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2.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Колесникова\ОТЧЕТ О ЦЕНАХ И ТАРИФАХ (ЕЖЕКВАРТАЛЬНО до 25 числа)\2020\Отчет на 30.06.2020\Приложение\"/>
    </mc:Choice>
  </mc:AlternateContent>
  <bookViews>
    <workbookView xWindow="120" yWindow="3660" windowWidth="15600" windowHeight="6435" tabRatio="536" activeTab="2"/>
  </bookViews>
  <sheets>
    <sheet name="Тарифы 2020" sheetId="1" r:id="rId1"/>
    <sheet name="тэ+кв" sheetId="2" state="hidden" r:id="rId2"/>
    <sheet name="комб.в" sheetId="3" r:id="rId3"/>
    <sheet name="ГВС" sheetId="4" state="hidden" r:id="rId4"/>
  </sheets>
  <definedNames>
    <definedName name="_xlnm._FilterDatabase" localSheetId="3" hidden="1">ГВС!$A$4:$G$946</definedName>
    <definedName name="_xlnm._FilterDatabase" localSheetId="2" hidden="1">комб.в!$A$4:$AA$31</definedName>
    <definedName name="_xlnm._FilterDatabase" localSheetId="0" hidden="1">'Тарифы 2020'!$A$4:$AB$573</definedName>
    <definedName name="Z_0A1C8AF7_1910_4F27_B1A8_DF530646A0BE_.wvu.FilterData" localSheetId="2" hidden="1">комб.в!$A$4:$AA$31</definedName>
    <definedName name="Z_0A1C8AF7_1910_4F27_B1A8_DF530646A0BE_.wvu.FilterData" localSheetId="0" hidden="1">'Тарифы 2020'!$A$4:$AB$573</definedName>
    <definedName name="Z_0EB221EC_6E52_4428_8AD6_BC814CFD3A7C_.wvu.Cols" localSheetId="2" hidden="1">комб.в!$E:$J,комб.в!#REF!</definedName>
    <definedName name="Z_0EB221EC_6E52_4428_8AD6_BC814CFD3A7C_.wvu.Cols" localSheetId="0" hidden="1">'Тарифы 2020'!$F:$O,'Тарифы 2020'!#REF!</definedName>
    <definedName name="Z_0EB221EC_6E52_4428_8AD6_BC814CFD3A7C_.wvu.FilterData" localSheetId="3" hidden="1">ГВС!$A$4:$G$946</definedName>
    <definedName name="Z_0EB221EC_6E52_4428_8AD6_BC814CFD3A7C_.wvu.FilterData" localSheetId="2" hidden="1">комб.в!$A$4:$AA$31</definedName>
    <definedName name="Z_0EB221EC_6E52_4428_8AD6_BC814CFD3A7C_.wvu.FilterData" localSheetId="0" hidden="1">'Тарифы 2020'!#REF!</definedName>
    <definedName name="Z_0EB221EC_6E52_4428_8AD6_BC814CFD3A7C_.wvu.Rows" localSheetId="3" hidden="1">ГВС!$736:$736</definedName>
    <definedName name="Z_0F3B9C26_2F86_46A3_8A62_3A362D9BF462_.wvu.Cols" localSheetId="2" hidden="1">комб.в!$E:$N</definedName>
    <definedName name="Z_0F3B9C26_2F86_46A3_8A62_3A362D9BF462_.wvu.Cols" localSheetId="0" hidden="1">'Тарифы 2020'!$F:$K</definedName>
    <definedName name="Z_0F3B9C26_2F86_46A3_8A62_3A362D9BF462_.wvu.FilterData" localSheetId="3" hidden="1">ГВС!$A$4:$G$946</definedName>
    <definedName name="Z_0F3B9C26_2F86_46A3_8A62_3A362D9BF462_.wvu.FilterData" localSheetId="2" hidden="1">комб.в!$A$4:$AA$31</definedName>
    <definedName name="Z_0F3B9C26_2F86_46A3_8A62_3A362D9BF462_.wvu.FilterData" localSheetId="0" hidden="1">'Тарифы 2020'!$A$4:$AB$573</definedName>
    <definedName name="Z_10487F67_A781_4E02_83B8_68BAED82B9D2_.wvu.FilterData" localSheetId="3" hidden="1">ГВС!$A$4:$D$945</definedName>
    <definedName name="Z_10487F67_A781_4E02_83B8_68BAED82B9D2_.wvu.FilterData" localSheetId="0" hidden="1">'Тарифы 2020'!$A$4:$AA$572</definedName>
    <definedName name="Z_14711572_3E47_44A9_ADDD_237FBC8600E2_.wvu.Cols" localSheetId="3" hidden="1">ГВС!#REF!</definedName>
    <definedName name="Z_14711572_3E47_44A9_ADDD_237FBC8600E2_.wvu.Cols" localSheetId="2" hidden="1">комб.в!#REF!</definedName>
    <definedName name="Z_14711572_3E47_44A9_ADDD_237FBC8600E2_.wvu.Cols" localSheetId="0" hidden="1">'Тарифы 2020'!#REF!</definedName>
    <definedName name="Z_196B7EB9_A98D_4D74_A4E5_5EB1CCA110F2_.wvu.Cols" localSheetId="2" hidden="1">комб.в!$E:$R</definedName>
    <definedName name="Z_196B7EB9_A98D_4D74_A4E5_5EB1CCA110F2_.wvu.Cols" localSheetId="0" hidden="1">'Тарифы 2020'!$E:$S</definedName>
    <definedName name="Z_196B7EB9_A98D_4D74_A4E5_5EB1CCA110F2_.wvu.FilterData" localSheetId="3" hidden="1">ГВС!$A$4:$G$946</definedName>
    <definedName name="Z_196B7EB9_A98D_4D74_A4E5_5EB1CCA110F2_.wvu.FilterData" localSheetId="2" hidden="1">комб.в!$A$4:$AA$31</definedName>
    <definedName name="Z_196B7EB9_A98D_4D74_A4E5_5EB1CCA110F2_.wvu.FilterData" localSheetId="0" hidden="1">'Тарифы 2020'!$A$4:$AB$573</definedName>
    <definedName name="Z_196B7EB9_A98D_4D74_A4E5_5EB1CCA110F2_.wvu.PrintArea" localSheetId="0" hidden="1">'Тарифы 2020'!$A$1:$AB$574</definedName>
    <definedName name="Z_22818641_9F7C_42C9_B78A_EEDCB29CC390_.wvu.FilterData" localSheetId="0" hidden="1">'Тарифы 2020'!$A$4:$AB$573</definedName>
    <definedName name="Z_26E5B40A_44EA_4436_A10C_F7C2395310AE_.wvu.FilterData" localSheetId="3" hidden="1">ГВС!$A$5:$G$946</definedName>
    <definedName name="Z_26E5B40A_44EA_4436_A10C_F7C2395310AE_.wvu.FilterData" localSheetId="0" hidden="1">'Тарифы 2020'!$A$4:$AB$573</definedName>
    <definedName name="Z_2A00C2D5_8D7C_4D74_8728_4F90E2016071_.wvu.FilterData" localSheetId="3" hidden="1">ГВС!#REF!</definedName>
    <definedName name="Z_2A00C2D5_8D7C_4D74_8728_4F90E2016071_.wvu.FilterData" localSheetId="0" hidden="1">'Тарифы 2020'!#REF!</definedName>
    <definedName name="Z_372B85B9_4DCA_42C4_9178_969DDDAD37C3_.wvu.FilterData" localSheetId="3" hidden="1">ГВС!$A$4:$D$945</definedName>
    <definedName name="Z_372B85B9_4DCA_42C4_9178_969DDDAD37C3_.wvu.FilterData" localSheetId="0" hidden="1">'Тарифы 2020'!$A$4:$AA$572</definedName>
    <definedName name="Z_37AC43E3_B3EC_4DF1_BFF1_F5EFA84B5F81_.wvu.FilterData" localSheetId="3" hidden="1">ГВС!$A$4:$G$946</definedName>
    <definedName name="Z_37AC43E3_B3EC_4DF1_BFF1_F5EFA84B5F81_.wvu.FilterData" localSheetId="0" hidden="1">'Тарифы 2020'!$A$4:$AB$573</definedName>
    <definedName name="Z_3FA85B0F_377C_48F4_BA8F_BBAC9F411CDC_.wvu.FilterData" localSheetId="3" hidden="1">ГВС!$A$4:$D$945</definedName>
    <definedName name="Z_3FA85B0F_377C_48F4_BA8F_BBAC9F411CDC_.wvu.FilterData" localSheetId="0" hidden="1">'Тарифы 2020'!$A$4:$AA$572</definedName>
    <definedName name="Z_434520F2_4F77_4DAD_A25A_2F15B791642A_.wvu.FilterData" localSheetId="3" hidden="1">ГВС!$A$4:$D$945</definedName>
    <definedName name="Z_434520F2_4F77_4DAD_A25A_2F15B791642A_.wvu.FilterData" localSheetId="0" hidden="1">'Тарифы 2020'!$A$4:$AA$572</definedName>
    <definedName name="Z_477A7E1F_E20E_45DD_A1F3_50FEC88C40FB_.wvu.Cols" localSheetId="0" hidden="1">'Тарифы 2020'!$F:$O</definedName>
    <definedName name="Z_477A7E1F_E20E_45DD_A1F3_50FEC88C40FB_.wvu.FilterData" localSheetId="3" hidden="1">ГВС!$A$4:$G$946</definedName>
    <definedName name="Z_477A7E1F_E20E_45DD_A1F3_50FEC88C40FB_.wvu.FilterData" localSheetId="2" hidden="1">комб.в!$A$4:$AA$31</definedName>
    <definedName name="Z_477A7E1F_E20E_45DD_A1F3_50FEC88C40FB_.wvu.FilterData" localSheetId="0" hidden="1">'Тарифы 2020'!#REF!</definedName>
    <definedName name="Z_477A7E1F_E20E_45DD_A1F3_50FEC88C40FB_.wvu.Rows" localSheetId="3" hidden="1">ГВС!$736:$736</definedName>
    <definedName name="Z_478C4D4E_A371_431C_8E7D_27F62DC96F67_.wvu.Cols" localSheetId="3" hidden="1">ГВС!#REF!</definedName>
    <definedName name="Z_478C4D4E_A371_431C_8E7D_27F62DC96F67_.wvu.Cols" localSheetId="2" hidden="1">комб.в!#REF!,комб.в!$S:$Z</definedName>
    <definedName name="Z_478C4D4E_A371_431C_8E7D_27F62DC96F67_.wvu.Cols" localSheetId="0" hidden="1">'Тарифы 2020'!#REF!</definedName>
    <definedName name="Z_478C4D4E_A371_431C_8E7D_27F62DC96F67_.wvu.FilterData" localSheetId="3" hidden="1">ГВС!#REF!</definedName>
    <definedName name="Z_478C4D4E_A371_431C_8E7D_27F62DC96F67_.wvu.FilterData" localSheetId="0" hidden="1">'Тарифы 2020'!#REF!</definedName>
    <definedName name="Z_478C4D4E_A371_431C_8E7D_27F62DC96F67_.wvu.Rows" localSheetId="3" hidden="1">ГВС!#REF!,ГВС!#REF!,ГВС!#REF!,ГВС!#REF!,ГВС!#REF!,ГВС!#REF!,ГВС!#REF!,ГВС!$222:$222,ГВС!#REF!,ГВС!#REF!,ГВС!$268:$268,ГВС!#REF!,ГВС!#REF!,ГВС!#REF!,ГВС!#REF!,ГВС!#REF!,ГВС!#REF!,ГВС!#REF!,ГВС!#REF!,ГВС!#REF!,ГВС!#REF!,ГВС!#REF!,ГВС!$550:$550,ГВС!#REF!,ГВС!$582:$582,ГВС!#REF!,ГВС!#REF!,ГВС!#REF!,ГВС!#REF!,ГВС!#REF!,ГВС!#REF!,ГВС!#REF!,ГВС!#REF!,ГВС!#REF!,ГВС!#REF!,ГВС!#REF!,ГВС!#REF!,ГВС!$618:$618,ГВС!$635:$635,ГВС!$637:$637,ГВС!$639:$639,ГВС!#REF!,ГВС!#REF!,ГВС!#REF!,ГВС!#REF!,ГВС!#REF!,ГВС!#REF!,ГВС!#REF!,ГВС!#REF!,ГВС!#REF!,ГВС!#REF!,ГВС!#REF!,ГВС!$736:$736,ГВС!$740:$740,ГВС!#REF!,ГВС!#REF!,ГВС!#REF!,ГВС!#REF!,ГВС!$811:$811,ГВС!$817:$817,ГВС!$821:$821,ГВС!$824:$831,ГВС!#REF!,ГВС!#REF!,ГВС!#REF!,ГВС!#REF!,ГВС!#REF!,ГВС!#REF!,ГВС!$849:$849</definedName>
    <definedName name="Z_478C4D4E_A371_431C_8E7D_27F62DC96F67_.wvu.Rows" localSheetId="2" hidden="1">комб.в!#REF!,комб.в!#REF!</definedName>
    <definedName name="Z_478C4D4E_A371_431C_8E7D_27F62DC96F67_.wvu.Rows" localSheetId="0" hidden="1">'Тарифы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2020'!$517:$517,'Тарифы 2020'!$519:$520,'Тарифы 2020'!$521:$522,'Тарифы 2020'!$524:$525,'Тарифы 2020'!$526:$527,'Тарифы 2020'!#REF!,'Тарифы 2020'!$536:$536,'Тарифы 2020'!#REF!,'Тарифы 2020'!#REF!</definedName>
    <definedName name="Z_4DBA9C80_ED07_4C14_85C5_87B90CCE6BDC_.wvu.FilterData" localSheetId="0" hidden="1">'Тарифы 2020'!$A$4:$AB$573</definedName>
    <definedName name="Z_596E6238_7D4F_44A9_A36B_1D7E021FE616_.wvu.FilterData" localSheetId="0" hidden="1">'Тарифы 2020'!$A$4:$AB$573</definedName>
    <definedName name="Z_5E6375D3_64E0_4228_8854_7E06EC1C8FF8_.wvu.FilterData" localSheetId="3" hidden="1">ГВС!$A$4:$D$945</definedName>
    <definedName name="Z_5E6375D3_64E0_4228_8854_7E06EC1C8FF8_.wvu.FilterData" localSheetId="0" hidden="1">'Тарифы 2020'!$A$4:$AA$572</definedName>
    <definedName name="Z_6308F87B_0360_487C_A02D_2C832B5EB6F5_.wvu.Cols" localSheetId="3" hidden="1">ГВС!#REF!,ГВС!#REF!</definedName>
    <definedName name="Z_6308F87B_0360_487C_A02D_2C832B5EB6F5_.wvu.Cols" localSheetId="2" hidden="1">комб.в!$E:$N,комб.в!#REF!</definedName>
    <definedName name="Z_6308F87B_0360_487C_A02D_2C832B5EB6F5_.wvu.Cols" localSheetId="0" hidden="1">'Тарифы 2020'!$F:$O,'Тарифы 2020'!#REF!</definedName>
    <definedName name="Z_6308F87B_0360_487C_A02D_2C832B5EB6F5_.wvu.FilterData" localSheetId="3" hidden="1">ГВС!$A$4:$G$946</definedName>
    <definedName name="Z_6308F87B_0360_487C_A02D_2C832B5EB6F5_.wvu.FilterData" localSheetId="2" hidden="1">комб.в!$A$4:$AA$31</definedName>
    <definedName name="Z_6308F87B_0360_487C_A02D_2C832B5EB6F5_.wvu.FilterData" localSheetId="0" hidden="1">'Тарифы 2020'!#REF!</definedName>
    <definedName name="Z_63B0F5F1_C927_493D_B7BD_11EF564D3175_.wvu.Cols" localSheetId="3" hidden="1">ГВС!#REF!,ГВС!#REF!</definedName>
    <definedName name="Z_63B0F5F1_C927_493D_B7BD_11EF564D3175_.wvu.Cols" localSheetId="2" hidden="1">комб.в!$E:$N,комб.в!#REF!</definedName>
    <definedName name="Z_63B0F5F1_C927_493D_B7BD_11EF564D3175_.wvu.Cols" localSheetId="0" hidden="1">'Тарифы 2020'!$F:$O,'Тарифы 2020'!#REF!</definedName>
    <definedName name="Z_63B0F5F1_C927_493D_B7BD_11EF564D3175_.wvu.FilterData" localSheetId="3" hidden="1">ГВС!$A$4:$G$946</definedName>
    <definedName name="Z_63B0F5F1_C927_493D_B7BD_11EF564D3175_.wvu.FilterData" localSheetId="2" hidden="1">комб.в!$A$4:$AA$31</definedName>
    <definedName name="Z_63B0F5F1_C927_493D_B7BD_11EF564D3175_.wvu.FilterData" localSheetId="0" hidden="1">'Тарифы 2020'!$A$4:$AB$573</definedName>
    <definedName name="Z_63B0F5F1_C927_493D_B7BD_11EF564D3175_.wvu.Rows" localSheetId="2" hidden="1">комб.в!$29:$29</definedName>
    <definedName name="Z_6A3083D7_BC90_4BC5_84CD_B9818BD903CA_.wvu.FilterData" localSheetId="2" hidden="1">комб.в!$A$4:$AA$31</definedName>
    <definedName name="Z_6B28FBA1_80B3_4CCA_A07D_D73FDE0CD5CB_.wvu.FilterData" localSheetId="0" hidden="1">'Тарифы 2020'!$A$4:$AB$573</definedName>
    <definedName name="Z_6D2F914C_6E0A_4215_81D6_BBFC34B35A80_.wvu.Cols" localSheetId="0" hidden="1">'Тарифы 2020'!#REF!</definedName>
    <definedName name="Z_6D2F914C_6E0A_4215_81D6_BBFC34B35A80_.wvu.FilterData" localSheetId="3" hidden="1">ГВС!$A$4:$G$946</definedName>
    <definedName name="Z_6D2F914C_6E0A_4215_81D6_BBFC34B35A80_.wvu.FilterData" localSheetId="2" hidden="1">комб.в!$A$4:$AA$31</definedName>
    <definedName name="Z_6D2F914C_6E0A_4215_81D6_BBFC34B35A80_.wvu.FilterData" localSheetId="0" hidden="1">'Тарифы 2020'!$A$4:$AB$573</definedName>
    <definedName name="Z_6D2F914C_6E0A_4215_81D6_BBFC34B35A80_.wvu.Rows" localSheetId="3" hidden="1">ГВС!$736:$736</definedName>
    <definedName name="Z_6DC55F2A_60B3_423A_954C_4E9594A00EF7_.wvu.FilterData" localSheetId="3" hidden="1">ГВС!$A$5:$G$946</definedName>
    <definedName name="Z_6DC55F2A_60B3_423A_954C_4E9594A00EF7_.wvu.FilterData" localSheetId="0" hidden="1">'Тарифы 2020'!$A$4:$AB$573</definedName>
    <definedName name="Z_7B07FBF9_A2DE_441E_B747_9FA4CE3BC845_.wvu.Cols" localSheetId="2" hidden="1">комб.в!$E:$N,комб.в!#REF!</definedName>
    <definedName name="Z_7B07FBF9_A2DE_441E_B747_9FA4CE3BC845_.wvu.Cols" localSheetId="0" hidden="1">'Тарифы 2020'!$F:$O,'Тарифы 2020'!#REF!</definedName>
    <definedName name="Z_7B07FBF9_A2DE_441E_B747_9FA4CE3BC845_.wvu.FilterData" localSheetId="3" hidden="1">ГВС!$A$4:$G$946</definedName>
    <definedName name="Z_7B07FBF9_A2DE_441E_B747_9FA4CE3BC845_.wvu.FilterData" localSheetId="2" hidden="1">комб.в!$A$4:$AA$31</definedName>
    <definedName name="Z_7B07FBF9_A2DE_441E_B747_9FA4CE3BC845_.wvu.FilterData" localSheetId="0" hidden="1">'Тарифы 2020'!$A$4:$AB$573</definedName>
    <definedName name="Z_7B07FBF9_A2DE_441E_B747_9FA4CE3BC845_.wvu.Rows" localSheetId="3" hidden="1">ГВС!$736:$736</definedName>
    <definedName name="Z_7DA92D7E_D4CE_42E5_841A_70C39667230B_.wvu.FilterData" localSheetId="0" hidden="1">'Тарифы 2020'!$A$4:$AB$573</definedName>
    <definedName name="Z_83D0457B_03EC_4437_AA58_2181FE43B0C6_.wvu.FilterData" localSheetId="0" hidden="1">'Тарифы 2020'!$A$4:$AB$573</definedName>
    <definedName name="Z_8456D36C_D966_4497_90AA_CD4E7811519B_.wvu.FilterData" localSheetId="0" hidden="1">'Тарифы 2020'!$A$4:$AB$573</definedName>
    <definedName name="Z_8EC27F16_36DD_4544_89AC_C6F206B02A5C_.wvu.FilterData" localSheetId="3" hidden="1">ГВС!$A$5:$G$946</definedName>
    <definedName name="Z_8EC27F16_36DD_4544_89AC_C6F206B02A5C_.wvu.FilterData" localSheetId="0" hidden="1">'Тарифы 2020'!$A$4:$AB$573</definedName>
    <definedName name="Z_91F81D77_C3E3_4907_85E7_42A067F19E5C_.wvu.FilterData" localSheetId="3" hidden="1">ГВС!#REF!</definedName>
    <definedName name="Z_91F81D77_C3E3_4907_85E7_42A067F19E5C_.wvu.FilterData" localSheetId="0" hidden="1">'Тарифы 2020'!#REF!</definedName>
    <definedName name="Z_97701D84_49A6_464F_A735_21674B8963C9_.wvu.FilterData" localSheetId="3" hidden="1">ГВС!$A$4:$G$946</definedName>
    <definedName name="Z_9AE9F63A_1D7B_4D4F_9BE5_59D028D37436_.wvu.FilterData" localSheetId="0" hidden="1">'Тарифы 2020'!$A$4:$AB$573</definedName>
    <definedName name="Z_9E2F1EB8_B258_459F_BF62_856A6523C89A_.wvu.FilterData" localSheetId="0" hidden="1">'Тарифы 2020'!$A$4:$AB$573</definedName>
    <definedName name="Z_AD4089A0_F85E_4DD0_A74C_E780F3E99197_.wvu.FilterData" localSheetId="0" hidden="1">'Тарифы 2020'!$A$4:$AB$573</definedName>
    <definedName name="Z_B40B7127_5B5A_43A3_AF59_E50E7905F5CF_.wvu.FilterData" localSheetId="3" hidden="1">ГВС!#REF!</definedName>
    <definedName name="Z_B40B7127_5B5A_43A3_AF59_E50E7905F5CF_.wvu.FilterData" localSheetId="0" hidden="1">'Тарифы 2020'!#REF!</definedName>
    <definedName name="Z_B46757BA_EB9D_4774_9772_52BDA75C498C_.wvu.Cols" localSheetId="0" hidden="1">'Тарифы 2020'!$F:$O,'Тарифы 2020'!#REF!</definedName>
    <definedName name="Z_B46757BA_EB9D_4774_9772_52BDA75C498C_.wvu.FilterData" localSheetId="3" hidden="1">ГВС!$A$4:$G$946</definedName>
    <definedName name="Z_B46757BA_EB9D_4774_9772_52BDA75C498C_.wvu.FilterData" localSheetId="2" hidden="1">комб.в!$A$4:$AA$31</definedName>
    <definedName name="Z_B46757BA_EB9D_4774_9772_52BDA75C498C_.wvu.FilterData" localSheetId="0" hidden="1">'Тарифы 2020'!$A$4:$AB$573</definedName>
    <definedName name="Z_B5EA3673_6AED_4580_B679_334E5E9E5250_.wvu.FilterData" localSheetId="2" hidden="1">комб.в!$A$4:$AA$31</definedName>
    <definedName name="Z_C38B025D_EE67_4A41_944E_1FE2D2E77033_.wvu.FilterData" localSheetId="0" hidden="1">'Тарифы 2020'!$A$4:$AB$573</definedName>
    <definedName name="Z_C8B75D16_752B_4530_A276_F5D7C43FC757_.wvu.FilterData" localSheetId="0" hidden="1">'Тарифы 2020'!$A$4:$AB$573</definedName>
    <definedName name="Z_CA8C98B1_D60F_4E2F_B115_70440B1CB41B_.wvu.Cols" localSheetId="3" hidden="1">ГВС!#REF!,ГВС!#REF!</definedName>
    <definedName name="Z_CA8C98B1_D60F_4E2F_B115_70440B1CB41B_.wvu.Cols" localSheetId="2" hidden="1">комб.в!#REF!,комб.в!$K:$Z</definedName>
    <definedName name="Z_CA8C98B1_D60F_4E2F_B115_70440B1CB41B_.wvu.Cols" localSheetId="0" hidden="1">'Тарифы 2020'!#REF!,'Тарифы 2020'!$L:$AA</definedName>
    <definedName name="Z_CA8C98B1_D60F_4E2F_B115_70440B1CB41B_.wvu.FilterData" localSheetId="3" hidden="1">ГВС!#REF!</definedName>
    <definedName name="Z_CA8C98B1_D60F_4E2F_B115_70440B1CB41B_.wvu.FilterData" localSheetId="0" hidden="1">'Тарифы 2020'!#REF!</definedName>
    <definedName name="Z_CA8C98B1_D60F_4E2F_B115_70440B1CB41B_.wvu.Rows" localSheetId="3" hidden="1">ГВС!#REF!,ГВС!#REF!,ГВС!#REF!,ГВС!#REF!,ГВС!#REF!,ГВС!#REF!,ГВС!#REF!,ГВС!$222:$222,ГВС!#REF!,ГВС!$268:$268,ГВС!#REF!,ГВС!#REF!,ГВС!#REF!,ГВС!#REF!,ГВС!#REF!,ГВС!#REF!,ГВС!#REF!,ГВС!#REF!,ГВС!#REF!,ГВС!#REF!,ГВС!#REF!,ГВС!$550:$550,ГВС!#REF!,ГВС!$582:$582,ГВС!#REF!,ГВС!#REF!,ГВС!#REF!,ГВС!#REF!,ГВС!#REF!,ГВС!#REF!,ГВС!#REF!,ГВС!#REF!,ГВС!#REF!,ГВС!#REF!,ГВС!#REF!,ГВС!#REF!,ГВС!$618:$618,ГВС!$635:$635,ГВС!$637:$637,ГВС!$639:$639,ГВС!#REF!,ГВС!#REF!,ГВС!#REF!,ГВС!#REF!,ГВС!#REF!,ГВС!#REF!,ГВС!#REF!,ГВС!#REF!,ГВС!#REF!,ГВС!#REF!,ГВС!$736:$736,ГВС!$740:$740,ГВС!#REF!,ГВС!#REF!,ГВС!#REF!,ГВС!#REF!,ГВС!$811:$811,ГВС!$817:$817,ГВС!$821:$821,ГВС!$824:$831,ГВС!#REF!,ГВС!#REF!,ГВС!#REF!,ГВС!#REF!,ГВС!#REF!,ГВС!#REF!,ГВС!$849:$849</definedName>
    <definedName name="Z_CA8C98B1_D60F_4E2F_B115_70440B1CB41B_.wvu.Rows" localSheetId="2" hidden="1">комб.в!#REF!,комб.в!#REF!</definedName>
    <definedName name="Z_CA8C98B1_D60F_4E2F_B115_70440B1CB41B_.wvu.Rows" localSheetId="0" hidden="1">'Тарифы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2020'!#REF!,'Тарифы 2020'!$517:$517,'Тарифы 2020'!$519:$520,'Тарифы 2020'!$521:$522,'Тарифы 2020'!$524:$525,'Тарифы 2020'!$526:$527,'Тарифы 2020'!#REF!,'Тарифы 2020'!$536:$536,'Тарифы 2020'!#REF!,'Тарифы 2020'!#REF!</definedName>
    <definedName name="Z_D2C41DF5_766D_46F4_A3B5_0DA4788519BD_.wvu.FilterData" localSheetId="0" hidden="1">'Тарифы 2020'!$A$4:$AB$573</definedName>
    <definedName name="Z_D61DCD62_77F7_48D4_8196_D6CBDCD087B4_.wvu.Cols" localSheetId="2" hidden="1">комб.в!$E:$N,комб.в!#REF!</definedName>
    <definedName name="Z_D61DCD62_77F7_48D4_8196_D6CBDCD087B4_.wvu.Cols" localSheetId="0" hidden="1">'Тарифы 2020'!$F:$O,'Тарифы 2020'!#REF!</definedName>
    <definedName name="Z_D61DCD62_77F7_48D4_8196_D6CBDCD087B4_.wvu.FilterData" localSheetId="3" hidden="1">ГВС!$A$5:$G$946</definedName>
    <definedName name="Z_D61DCD62_77F7_48D4_8196_D6CBDCD087B4_.wvu.FilterData" localSheetId="0" hidden="1">'Тарифы 2020'!$A$4:$AB$573</definedName>
    <definedName name="Z_D61DCD62_77F7_48D4_8196_D6CBDCD087B4_.wvu.Rows" localSheetId="2" hidden="1">комб.в!$29:$29</definedName>
    <definedName name="Z_D9D899D4_9667_4173_8C91_A1554DBED2F3_.wvu.FilterData" localSheetId="3" hidden="1">ГВС!$A$5:$G$946</definedName>
    <definedName name="Z_DADD6E33_BCCD_4802_AB5A_F70D23B42B98_.wvu.FilterData" localSheetId="3" hidden="1">ГВС!$A$5:$G$946</definedName>
    <definedName name="Z_DADD6E33_BCCD_4802_AB5A_F70D23B42B98_.wvu.FilterData" localSheetId="0" hidden="1">'Тарифы 2020'!$A$4:$AB$573</definedName>
    <definedName name="Z_DEF9D865_92FD_44DC_A752_3A35B82810B4_.wvu.Cols" localSheetId="3" hidden="1">ГВС!#REF!</definedName>
    <definedName name="Z_DEF9D865_92FD_44DC_A752_3A35B82810B4_.wvu.Cols" localSheetId="2" hidden="1">комб.в!#REF!</definedName>
    <definedName name="Z_DEF9D865_92FD_44DC_A752_3A35B82810B4_.wvu.Cols" localSheetId="0" hidden="1">'Тарифы 2020'!#REF!</definedName>
    <definedName name="Z_E31970B3_49D9_424E_A052_58EA87ACEBDF_.wvu.FilterData" localSheetId="3" hidden="1">ГВС!$A$5:$G$946</definedName>
    <definedName name="Z_E31970B3_49D9_424E_A052_58EA87ACEBDF_.wvu.FilterData" localSheetId="0" hidden="1">'Тарифы 2020'!$A$4:$AB$573</definedName>
    <definedName name="Z_E807EF1F_4DCA_4D99_88C4_15B77819E53F_.wvu.FilterData" localSheetId="3" hidden="1">ГВС!$A$5:$G$946</definedName>
    <definedName name="Z_E807EF1F_4DCA_4D99_88C4_15B77819E53F_.wvu.FilterData" localSheetId="0" hidden="1">'Тарифы 2020'!$A$4:$AB$573</definedName>
    <definedName name="Z_E9096AB0_BEBE_4DFE_B586_5D176EDC5A63_.wvu.FilterData" localSheetId="3" hidden="1">ГВС!#REF!</definedName>
    <definedName name="Z_E9096AB0_BEBE_4DFE_B586_5D176EDC5A63_.wvu.FilterData" localSheetId="0" hidden="1">'Тарифы 2020'!#REF!</definedName>
    <definedName name="Z_E9C8A8E3_9037_4D4E_8A04_0AB1EDEA7D7E_.wvu.FilterData" localSheetId="3" hidden="1">ГВС!$A$4:$G$946</definedName>
    <definedName name="Z_EF4B4B6E_10F1_4170_892C_309EB26847C8_.wvu.FilterData" localSheetId="3" hidden="1">ГВС!$A$4:$G$946</definedName>
    <definedName name="Z_EF4B4B6E_10F1_4170_892C_309EB26847C8_.wvu.FilterData" localSheetId="0" hidden="1">'Тарифы 2020'!$A$4:$AB$573</definedName>
    <definedName name="Z_F02A59C6_7ECD_458E_930E_123448F62B1F_.wvu.FilterData" localSheetId="3" hidden="1">ГВС!#REF!</definedName>
    <definedName name="Z_F02A59C6_7ECD_458E_930E_123448F62B1F_.wvu.FilterData" localSheetId="0" hidden="1">'Тарифы 2020'!#REF!</definedName>
    <definedName name="Z_F0D710D6_4C35_4DC9_8BC8_01CE7EC30DFC_.wvu.Cols" localSheetId="3" hidden="1">ГВС!#REF!,ГВС!#REF!</definedName>
    <definedName name="Z_F0D710D6_4C35_4DC9_8BC8_01CE7EC30DFC_.wvu.Cols" localSheetId="2" hidden="1">комб.в!$G:$R,комб.в!#REF!</definedName>
    <definedName name="Z_F0D710D6_4C35_4DC9_8BC8_01CE7EC30DFC_.wvu.Cols" localSheetId="0" hidden="1">'Тарифы 2020'!$F:$S,'Тарифы 2020'!#REF!</definedName>
    <definedName name="Z_F0D710D6_4C35_4DC9_8BC8_01CE7EC30DFC_.wvu.FilterData" localSheetId="3" hidden="1">ГВС!$A$4:$G$946</definedName>
    <definedName name="Z_F0D710D6_4C35_4DC9_8BC8_01CE7EC30DFC_.wvu.FilterData" localSheetId="2" hidden="1">комб.в!$A$4:$AA$31</definedName>
    <definedName name="Z_F0D710D6_4C35_4DC9_8BC8_01CE7EC30DFC_.wvu.FilterData" localSheetId="0" hidden="1">'Тарифы 2020'!$A$4:$AB$573</definedName>
    <definedName name="Z_F0D710D6_4C35_4DC9_8BC8_01CE7EC30DFC_.wvu.Rows" localSheetId="3" hidden="1">ГВС!$736:$736</definedName>
    <definedName name="Z_F2967BF8_1BA0_4176_B1F0_49F8CCE587E8_.wvu.FilterData" localSheetId="3" hidden="1">ГВС!#REF!</definedName>
    <definedName name="Z_F2967BF8_1BA0_4176_B1F0_49F8CCE587E8_.wvu.FilterData" localSheetId="0" hidden="1">'Тарифы 2020'!#REF!</definedName>
    <definedName name="_xlnm.Print_Area" localSheetId="0">'Тарифы 2020'!$A$1:$AB$574</definedName>
  </definedNames>
  <calcPr calcId="152511"/>
  <customWorkbookViews>
    <customWorkbookView name="Колесникова Алла Викторовна - Личное представление" guid="{196B7EB9-A98D-4D74-A4E5-5EB1CCA110F2}" mergeInterval="0" personalView="1" maximized="1" xWindow="-8" yWindow="-8" windowWidth="1936" windowHeight="1056" tabRatio="536" activeSheetId="3"/>
    <customWorkbookView name="Литвиненко Елена Владимировна - Личное представление" guid="{0F3B9C26-2F86-46A3-8A62-3A362D9BF462}" mergeInterval="0" personalView="1" maximized="1" xWindow="-9" yWindow="-9" windowWidth="1938" windowHeight="1050" tabRatio="536" activeSheetId="4"/>
    <customWorkbookView name="М.М. Киек - Личное представление" guid="{477A7E1F-E20E-45DD-A1F3-50FEC88C40FB}" mergeInterval="0" personalView="1" maximized="1" xWindow="-8" yWindow="-8" windowWidth="1936" windowHeight="1056" tabRatio="536" activeSheetId="1"/>
    <customWorkbookView name="Алферова Татьяна Юрьевна - Личное представление" guid="{0EB221EC-6E52-4428-8AD6-BC814CFD3A7C}" mergeInterval="0" personalView="1" maximized="1" xWindow="-8" yWindow="-8" windowWidth="1936" windowHeight="1056" tabRatio="536" activeSheetId="1"/>
    <customWorkbookView name="Калинская Екатерина Сергеевна - Личное представление" guid="{63B0F5F1-C927-493D-B7BD-11EF564D3175}" mergeInterval="0" personalView="1" maximized="1" xWindow="-9" yWindow="-9" windowWidth="1938" windowHeight="1050" tabRatio="536" activeSheetId="1"/>
    <customWorkbookView name="Ивановская Оксана Николаевна - Личное представление" guid="{F0D710D6-4C35-4DC9-8BC8-01CE7EC30DFC}" mergeInterval="0" personalView="1" maximized="1" xWindow="-8" yWindow="-8" windowWidth="1936" windowHeight="1056" activeSheetId="4"/>
    <customWorkbookView name="Сторожук Ирина Сергеевна - Личное представление" guid="{7B07FBF9-A2DE-441E-B747-9FA4CE3BC845}" mergeInterval="0" personalView="1" maximized="1" xWindow="-8" yWindow="-8" windowWidth="1936" windowHeight="1056" activeSheetId="4"/>
    <customWorkbookView name="Титаренко Анисия Геннадьевна - Личное представление" guid="{6D2F914C-6E0A-4215-81D6-BBFC34B35A80}" mergeInterval="0" personalView="1" maximized="1" xWindow="-8" yWindow="-8" windowWidth="1936" windowHeight="1056" tabRatio="536" activeSheetId="1"/>
    <customWorkbookView name="Аладина Мария Александровна - Личное представление" guid="{B46757BA-EB9D-4774-9772-52BDA75C498C}" mergeInterval="0" personalView="1" maximized="1" xWindow="-8" yWindow="-8" windowWidth="1936" windowHeight="1056" tabRatio="536" activeSheetId="1"/>
    <customWorkbookView name="Чужиков Константин Борисович - Личное представление" guid="{D61DCD62-77F7-48D4-8196-D6CBDCD087B4}" mergeInterval="0" personalView="1" maximized="1" xWindow="-8" yWindow="-8" windowWidth="1936" windowHeight="1056" tabRatio="536" activeSheetId="1"/>
    <customWorkbookView name="Лыкова Екатерина Николаевна - Личное представление" guid="{CA8C98B1-D60F-4E2F-B115-70440B1CB41B}" mergeInterval="0" personalView="1" maximized="1" windowWidth="1916" windowHeight="815" activeSheetId="1"/>
    <customWorkbookView name="Давиденко Екатерина Михайловна - Личное представление" guid="{14711572-3E47-44A9-ADDD-237FBC8600E2}" mergeInterval="0" personalView="1" maximized="1" windowWidth="1916" windowHeight="855" tabRatio="536" activeSheetId="1"/>
    <customWorkbookView name="Матвеева Любовь Николаевна - Личное представление" guid="{DEF9D865-92FD-44DC-A752-3A35B82810B4}" mergeInterval="0" personalView="1" maximized="1" yWindow="-4" windowWidth="1916" windowHeight="906" tabRatio="536" activeSheetId="1"/>
    <customWorkbookView name="А.С. Еремеева - Личное представление" guid="{478C4D4E-A371-431C-8E7D-27F62DC96F67}" mergeInterval="0" personalView="1" maximized="1" xWindow="-8" yWindow="-8" windowWidth="1936" windowHeight="1056" activeSheetId="1" showComments="commIndAndComment"/>
    <customWorkbookView name="Николенко Инна Алексеевна - Личное представление" guid="{6308F87B-0360-487C-A02D-2C832B5EB6F5}" mergeInterval="0" personalView="1" maximized="1" xWindow="-8" yWindow="-8" windowWidth="1936" windowHeight="1056" tabRatio="536" activeSheetId="4"/>
  </customWorkbookViews>
</workbook>
</file>

<file path=xl/calcChain.xml><?xml version="1.0" encoding="utf-8"?>
<calcChain xmlns="http://schemas.openxmlformats.org/spreadsheetml/2006/main">
  <c r="F193" i="1" l="1"/>
  <c r="L193" i="1" s="1"/>
  <c r="M193" i="1" s="1"/>
  <c r="G25" i="1"/>
  <c r="G28" i="1"/>
  <c r="G34" i="1"/>
  <c r="G90" i="1"/>
  <c r="G96" i="1"/>
  <c r="G150" i="1"/>
  <c r="G151" i="1"/>
  <c r="H151" i="1" s="1"/>
  <c r="N151" i="1" s="1"/>
  <c r="O151" i="1" s="1"/>
  <c r="G175" i="1"/>
  <c r="G185" i="1"/>
  <c r="G189" i="1"/>
  <c r="G191" i="1"/>
  <c r="G194" i="1"/>
  <c r="G210" i="1"/>
  <c r="G215" i="1"/>
  <c r="G245" i="1"/>
  <c r="G247" i="1"/>
  <c r="G251" i="1"/>
  <c r="G253" i="1"/>
  <c r="G255" i="1"/>
  <c r="G273" i="1"/>
  <c r="G281" i="1"/>
  <c r="G344" i="1"/>
  <c r="G345" i="1"/>
  <c r="G348" i="1"/>
  <c r="G385" i="1"/>
  <c r="G397" i="1"/>
  <c r="G398" i="1"/>
  <c r="G399" i="1"/>
  <c r="G400" i="1"/>
  <c r="G401" i="1"/>
  <c r="G449" i="1"/>
  <c r="G452" i="1"/>
  <c r="G454" i="1"/>
  <c r="G455" i="1"/>
  <c r="G458" i="1"/>
  <c r="G532" i="1"/>
  <c r="G537" i="1"/>
  <c r="H8" i="1"/>
  <c r="N8" i="1" s="1"/>
  <c r="O8" i="1" s="1"/>
  <c r="H12" i="1"/>
  <c r="N12" i="1" s="1"/>
  <c r="O12" i="1" s="1"/>
  <c r="H13" i="1"/>
  <c r="N13" i="1" s="1"/>
  <c r="H14" i="1"/>
  <c r="N14" i="1" s="1"/>
  <c r="O14" i="1" s="1"/>
  <c r="H21" i="1"/>
  <c r="N21" i="1" s="1"/>
  <c r="O21" i="1" s="1"/>
  <c r="H22" i="1"/>
  <c r="N22" i="1" s="1"/>
  <c r="H30" i="1"/>
  <c r="N30" i="1" s="1"/>
  <c r="O30" i="1" s="1"/>
  <c r="H31" i="1"/>
  <c r="N31" i="1" s="1"/>
  <c r="H34" i="1"/>
  <c r="H35" i="1"/>
  <c r="H36" i="1"/>
  <c r="N36" i="1" s="1"/>
  <c r="O36" i="1" s="1"/>
  <c r="H37" i="1"/>
  <c r="N37" i="1" s="1"/>
  <c r="H41" i="1"/>
  <c r="N41" i="1" s="1"/>
  <c r="O41" i="1" s="1"/>
  <c r="H58" i="1"/>
  <c r="N58" i="1" s="1"/>
  <c r="O58" i="1" s="1"/>
  <c r="H59" i="1"/>
  <c r="N59" i="1" s="1"/>
  <c r="H64" i="1"/>
  <c r="N64" i="1" s="1"/>
  <c r="O64" i="1" s="1"/>
  <c r="H72" i="1"/>
  <c r="N72" i="1" s="1"/>
  <c r="O72" i="1" s="1"/>
  <c r="H73" i="1"/>
  <c r="N73" i="1" s="1"/>
  <c r="O73" i="1" s="1"/>
  <c r="H74" i="1"/>
  <c r="N74" i="1" s="1"/>
  <c r="H76" i="1"/>
  <c r="N76" i="1" s="1"/>
  <c r="H85" i="1"/>
  <c r="N85" i="1" s="1"/>
  <c r="O85" i="1" s="1"/>
  <c r="H99" i="1"/>
  <c r="H110" i="1"/>
  <c r="N110" i="1" s="1"/>
  <c r="O110" i="1" s="1"/>
  <c r="H117" i="1"/>
  <c r="N117" i="1" s="1"/>
  <c r="O117" i="1" s="1"/>
  <c r="H118" i="1"/>
  <c r="N118" i="1" s="1"/>
  <c r="O118" i="1" s="1"/>
  <c r="H121" i="1"/>
  <c r="N121" i="1" s="1"/>
  <c r="O121" i="1" s="1"/>
  <c r="H124" i="1"/>
  <c r="N124" i="1" s="1"/>
  <c r="O124" i="1" s="1"/>
  <c r="H133" i="1"/>
  <c r="N133" i="1" s="1"/>
  <c r="O133" i="1" s="1"/>
  <c r="H135" i="1"/>
  <c r="H136" i="1"/>
  <c r="N136" i="1" s="1"/>
  <c r="O136" i="1" s="1"/>
  <c r="H141" i="1"/>
  <c r="N141" i="1" s="1"/>
  <c r="O141" i="1" s="1"/>
  <c r="H144" i="1"/>
  <c r="N144" i="1" s="1"/>
  <c r="O144" i="1" s="1"/>
  <c r="H145" i="1"/>
  <c r="H146" i="1"/>
  <c r="N146" i="1" s="1"/>
  <c r="H147" i="1"/>
  <c r="N147" i="1" s="1"/>
  <c r="H153" i="1"/>
  <c r="N153" i="1" s="1"/>
  <c r="O153" i="1" s="1"/>
  <c r="H175" i="1"/>
  <c r="I175" i="1" s="1"/>
  <c r="H186" i="1"/>
  <c r="N186" i="1" s="1"/>
  <c r="O186" i="1" s="1"/>
  <c r="H192" i="1"/>
  <c r="N192" i="1" s="1"/>
  <c r="O192" i="1" s="1"/>
  <c r="H195" i="1"/>
  <c r="N195" i="1" s="1"/>
  <c r="H197" i="1"/>
  <c r="H198" i="1"/>
  <c r="N198" i="1" s="1"/>
  <c r="O198" i="1" s="1"/>
  <c r="H199" i="1"/>
  <c r="N199" i="1" s="1"/>
  <c r="O199" i="1" s="1"/>
  <c r="H200" i="1"/>
  <c r="N200" i="1" s="1"/>
  <c r="O200" i="1" s="1"/>
  <c r="H201" i="1"/>
  <c r="N201" i="1" s="1"/>
  <c r="O201" i="1" s="1"/>
  <c r="H202" i="1"/>
  <c r="H203" i="1"/>
  <c r="N203" i="1" s="1"/>
  <c r="O203" i="1" s="1"/>
  <c r="H204" i="1"/>
  <c r="N204" i="1" s="1"/>
  <c r="O204" i="1" s="1"/>
  <c r="H205" i="1"/>
  <c r="N205" i="1" s="1"/>
  <c r="O205" i="1" s="1"/>
  <c r="H206" i="1"/>
  <c r="N206" i="1" s="1"/>
  <c r="O206" i="1" s="1"/>
  <c r="H207" i="1"/>
  <c r="N207" i="1" s="1"/>
  <c r="O207" i="1" s="1"/>
  <c r="H208" i="1"/>
  <c r="N208" i="1" s="1"/>
  <c r="O208" i="1" s="1"/>
  <c r="H223" i="1"/>
  <c r="N223" i="1" s="1"/>
  <c r="H224" i="1"/>
  <c r="N224" i="1" s="1"/>
  <c r="O224" i="1" s="1"/>
  <c r="H225" i="1"/>
  <c r="N225" i="1" s="1"/>
  <c r="H227" i="1"/>
  <c r="N227" i="1" s="1"/>
  <c r="H229" i="1"/>
  <c r="N229" i="1" s="1"/>
  <c r="H231" i="1"/>
  <c r="N231" i="1" s="1"/>
  <c r="H234" i="1"/>
  <c r="N234" i="1" s="1"/>
  <c r="H236" i="1"/>
  <c r="N236" i="1" s="1"/>
  <c r="H238" i="1"/>
  <c r="N238" i="1" s="1"/>
  <c r="H241" i="1"/>
  <c r="N241" i="1" s="1"/>
  <c r="H242" i="1"/>
  <c r="H243" i="1"/>
  <c r="N243" i="1" s="1"/>
  <c r="H248" i="1"/>
  <c r="N248" i="1" s="1"/>
  <c r="H250" i="1"/>
  <c r="N250" i="1" s="1"/>
  <c r="H263" i="1"/>
  <c r="N263" i="1" s="1"/>
  <c r="O263" i="1" s="1"/>
  <c r="H264" i="1"/>
  <c r="N264" i="1" s="1"/>
  <c r="O264" i="1" s="1"/>
  <c r="H265" i="1"/>
  <c r="N265" i="1" s="1"/>
  <c r="O265" i="1" s="1"/>
  <c r="H266" i="1"/>
  <c r="N266" i="1" s="1"/>
  <c r="H270" i="1"/>
  <c r="N270" i="1" s="1"/>
  <c r="H274" i="1"/>
  <c r="N274" i="1" s="1"/>
  <c r="O274" i="1" s="1"/>
  <c r="H275" i="1"/>
  <c r="N275" i="1" s="1"/>
  <c r="O275" i="1" s="1"/>
  <c r="H276" i="1"/>
  <c r="N276" i="1" s="1"/>
  <c r="H279" i="1"/>
  <c r="N279" i="1" s="1"/>
  <c r="O279" i="1" s="1"/>
  <c r="H282" i="1"/>
  <c r="N282" i="1" s="1"/>
  <c r="O282" i="1" s="1"/>
  <c r="H283" i="1"/>
  <c r="N283" i="1" s="1"/>
  <c r="O283" i="1" s="1"/>
  <c r="H288" i="1"/>
  <c r="N288" i="1" s="1"/>
  <c r="O288" i="1" s="1"/>
  <c r="H290" i="1"/>
  <c r="N290" i="1" s="1"/>
  <c r="O290" i="1" s="1"/>
  <c r="H291" i="1"/>
  <c r="N291" i="1" s="1"/>
  <c r="H308" i="1"/>
  <c r="N308" i="1" s="1"/>
  <c r="O308" i="1" s="1"/>
  <c r="H309" i="1"/>
  <c r="N309" i="1" s="1"/>
  <c r="H328" i="1"/>
  <c r="N328" i="1" s="1"/>
  <c r="O328" i="1" s="1"/>
  <c r="H333" i="1"/>
  <c r="N333" i="1" s="1"/>
  <c r="O333" i="1" s="1"/>
  <c r="H335" i="1"/>
  <c r="N335" i="1" s="1"/>
  <c r="H368" i="1"/>
  <c r="N368" i="1" s="1"/>
  <c r="H373" i="1"/>
  <c r="N373" i="1" s="1"/>
  <c r="H383" i="1"/>
  <c r="N383" i="1" s="1"/>
  <c r="H384" i="1"/>
  <c r="N384" i="1" s="1"/>
  <c r="H386" i="1"/>
  <c r="N386" i="1" s="1"/>
  <c r="H387" i="1"/>
  <c r="N387" i="1" s="1"/>
  <c r="H388" i="1"/>
  <c r="N388" i="1" s="1"/>
  <c r="O388" i="1" s="1"/>
  <c r="H414" i="1"/>
  <c r="N414" i="1" s="1"/>
  <c r="O414" i="1" s="1"/>
  <c r="H415" i="1"/>
  <c r="N415" i="1" s="1"/>
  <c r="O415" i="1" s="1"/>
  <c r="H416" i="1"/>
  <c r="N416" i="1" s="1"/>
  <c r="H418" i="1"/>
  <c r="N418" i="1" s="1"/>
  <c r="O418" i="1" s="1"/>
  <c r="H422" i="1"/>
  <c r="N422" i="1" s="1"/>
  <c r="O422" i="1" s="1"/>
  <c r="H425" i="1"/>
  <c r="N425" i="1" s="1"/>
  <c r="O425" i="1" s="1"/>
  <c r="H426" i="1"/>
  <c r="N426" i="1" s="1"/>
  <c r="H427" i="1"/>
  <c r="H428" i="1"/>
  <c r="N428" i="1" s="1"/>
  <c r="R428" i="1" s="1"/>
  <c r="H429" i="1"/>
  <c r="N429" i="1" s="1"/>
  <c r="H432" i="1"/>
  <c r="H433" i="1"/>
  <c r="N433" i="1" s="1"/>
  <c r="O433" i="1" s="1"/>
  <c r="S433" i="1" s="1"/>
  <c r="H438" i="1"/>
  <c r="N438" i="1" s="1"/>
  <c r="O438" i="1" s="1"/>
  <c r="S438" i="1" s="1"/>
  <c r="H439" i="1"/>
  <c r="H444" i="1"/>
  <c r="N444" i="1" s="1"/>
  <c r="H445" i="1"/>
  <c r="N445" i="1" s="1"/>
  <c r="O445" i="1" s="1"/>
  <c r="S445" i="1" s="1"/>
  <c r="H446" i="1"/>
  <c r="H460" i="1"/>
  <c r="H461" i="1"/>
  <c r="N461" i="1" s="1"/>
  <c r="O461" i="1" s="1"/>
  <c r="H487" i="1"/>
  <c r="N487" i="1" s="1"/>
  <c r="O487" i="1" s="1"/>
  <c r="H488" i="1"/>
  <c r="N488" i="1" s="1"/>
  <c r="H506" i="1"/>
  <c r="N506" i="1" s="1"/>
  <c r="H507" i="1"/>
  <c r="N507" i="1" s="1"/>
  <c r="O507" i="1" s="1"/>
  <c r="H512" i="1"/>
  <c r="N512" i="1" s="1"/>
  <c r="O512" i="1" s="1"/>
  <c r="H518" i="1"/>
  <c r="N518" i="1" s="1"/>
  <c r="O518" i="1" s="1"/>
  <c r="H531" i="1"/>
  <c r="N531" i="1" s="1"/>
  <c r="O531" i="1" s="1"/>
  <c r="H547" i="1"/>
  <c r="N547" i="1" s="1"/>
  <c r="O547" i="1" s="1"/>
  <c r="H551" i="1"/>
  <c r="N551" i="1" s="1"/>
  <c r="O551" i="1" s="1"/>
  <c r="H552" i="1"/>
  <c r="N552" i="1" s="1"/>
  <c r="O552" i="1" s="1"/>
  <c r="I8" i="1"/>
  <c r="I12" i="1"/>
  <c r="I14" i="1"/>
  <c r="I21" i="1"/>
  <c r="I30" i="1"/>
  <c r="I36" i="1"/>
  <c r="I41" i="1"/>
  <c r="I43" i="1"/>
  <c r="I58" i="1"/>
  <c r="I64" i="1"/>
  <c r="I72" i="1"/>
  <c r="I73" i="1"/>
  <c r="I85" i="1"/>
  <c r="I99" i="1"/>
  <c r="I110" i="1"/>
  <c r="I117" i="1"/>
  <c r="I118" i="1"/>
  <c r="I121" i="1"/>
  <c r="I124" i="1"/>
  <c r="I133" i="1"/>
  <c r="I135" i="1"/>
  <c r="I136" i="1"/>
  <c r="I141" i="1"/>
  <c r="I144" i="1"/>
  <c r="I145" i="1"/>
  <c r="I146" i="1"/>
  <c r="I153" i="1"/>
  <c r="I186" i="1"/>
  <c r="I191" i="1"/>
  <c r="I192" i="1"/>
  <c r="I195" i="1"/>
  <c r="I197" i="1"/>
  <c r="I198" i="1"/>
  <c r="I199" i="1"/>
  <c r="I200" i="1"/>
  <c r="I201" i="1"/>
  <c r="I202" i="1"/>
  <c r="I203" i="1"/>
  <c r="I204" i="1"/>
  <c r="I205" i="1"/>
  <c r="I206" i="1"/>
  <c r="I207" i="1"/>
  <c r="I208" i="1"/>
  <c r="I224" i="1"/>
  <c r="I247" i="1"/>
  <c r="I263" i="1"/>
  <c r="I264" i="1"/>
  <c r="I265" i="1"/>
  <c r="I274" i="1"/>
  <c r="I275" i="1"/>
  <c r="I279" i="1"/>
  <c r="I282" i="1"/>
  <c r="I283" i="1"/>
  <c r="I288" i="1"/>
  <c r="I290" i="1"/>
  <c r="I308" i="1"/>
  <c r="I328" i="1"/>
  <c r="I333" i="1"/>
  <c r="I337" i="1"/>
  <c r="I338" i="1"/>
  <c r="I340" i="1"/>
  <c r="I341" i="1"/>
  <c r="I342" i="1"/>
  <c r="I343" i="1"/>
  <c r="I346" i="1"/>
  <c r="I388" i="1"/>
  <c r="I414" i="1"/>
  <c r="I415" i="1"/>
  <c r="I418" i="1"/>
  <c r="I422" i="1"/>
  <c r="I425" i="1"/>
  <c r="I426" i="1"/>
  <c r="I460" i="1"/>
  <c r="I461" i="1"/>
  <c r="I487" i="1"/>
  <c r="I507" i="1"/>
  <c r="I512" i="1"/>
  <c r="I514" i="1"/>
  <c r="I518" i="1"/>
  <c r="I531" i="1"/>
  <c r="I547" i="1"/>
  <c r="I551" i="1"/>
  <c r="I552" i="1"/>
  <c r="L8" i="1"/>
  <c r="M8" i="1" s="1"/>
  <c r="L10" i="1"/>
  <c r="M10" i="1" s="1"/>
  <c r="L11" i="1"/>
  <c r="M11" i="1" s="1"/>
  <c r="L12" i="1"/>
  <c r="M12" i="1" s="1"/>
  <c r="L13" i="1"/>
  <c r="L14" i="1"/>
  <c r="M14" i="1" s="1"/>
  <c r="L15" i="1"/>
  <c r="L16" i="1"/>
  <c r="L18" i="1"/>
  <c r="M18" i="1" s="1"/>
  <c r="L19" i="1"/>
  <c r="L20" i="1"/>
  <c r="L21" i="1"/>
  <c r="M21" i="1" s="1"/>
  <c r="L22" i="1"/>
  <c r="L24" i="1"/>
  <c r="L26" i="1"/>
  <c r="L28" i="1"/>
  <c r="M28" i="1" s="1"/>
  <c r="L30" i="1"/>
  <c r="M30" i="1" s="1"/>
  <c r="L31" i="1"/>
  <c r="L32" i="1"/>
  <c r="M32" i="1" s="1"/>
  <c r="L33" i="1"/>
  <c r="L34" i="1"/>
  <c r="M34" i="1" s="1"/>
  <c r="L36" i="1"/>
  <c r="M36" i="1" s="1"/>
  <c r="L37" i="1"/>
  <c r="L38" i="1"/>
  <c r="M38" i="1" s="1"/>
  <c r="L39" i="1"/>
  <c r="M39" i="1" s="1"/>
  <c r="L40" i="1"/>
  <c r="M40" i="1" s="1"/>
  <c r="L41" i="1"/>
  <c r="M41" i="1" s="1"/>
  <c r="L42" i="1"/>
  <c r="L44" i="1"/>
  <c r="M44" i="1" s="1"/>
  <c r="L45" i="1"/>
  <c r="M45" i="1" s="1"/>
  <c r="L49" i="1"/>
  <c r="M49" i="1" s="1"/>
  <c r="L50" i="1"/>
  <c r="L51" i="1"/>
  <c r="M51" i="1" s="1"/>
  <c r="L53" i="1"/>
  <c r="L54" i="1"/>
  <c r="L55" i="1"/>
  <c r="M55" i="1" s="1"/>
  <c r="L57" i="1"/>
  <c r="L58" i="1"/>
  <c r="M58" i="1" s="1"/>
  <c r="L59" i="1"/>
  <c r="L60" i="1"/>
  <c r="L61" i="1"/>
  <c r="L62" i="1"/>
  <c r="L63" i="1"/>
  <c r="L64" i="1"/>
  <c r="M64" i="1" s="1"/>
  <c r="L65" i="1"/>
  <c r="L66" i="1"/>
  <c r="L67" i="1"/>
  <c r="L68" i="1"/>
  <c r="M68" i="1" s="1"/>
  <c r="L72" i="1"/>
  <c r="M72" i="1" s="1"/>
  <c r="L73" i="1"/>
  <c r="M73" i="1" s="1"/>
  <c r="L74" i="1"/>
  <c r="L76" i="1"/>
  <c r="L81" i="1"/>
  <c r="L82" i="1"/>
  <c r="M82" i="1" s="1"/>
  <c r="L83" i="1"/>
  <c r="M83" i="1" s="1"/>
  <c r="L84" i="1"/>
  <c r="L85" i="1"/>
  <c r="M85" i="1" s="1"/>
  <c r="L90" i="1"/>
  <c r="M90" i="1" s="1"/>
  <c r="L96" i="1"/>
  <c r="M96" i="1" s="1"/>
  <c r="L104" i="1"/>
  <c r="M104" i="1" s="1"/>
  <c r="L106" i="1"/>
  <c r="M106" i="1" s="1"/>
  <c r="L107" i="1"/>
  <c r="M107" i="1" s="1"/>
  <c r="L108" i="1"/>
  <c r="M108" i="1" s="1"/>
  <c r="L109" i="1"/>
  <c r="L110" i="1"/>
  <c r="M110" i="1" s="1"/>
  <c r="L111" i="1"/>
  <c r="L112" i="1"/>
  <c r="L113" i="1"/>
  <c r="L114" i="1"/>
  <c r="M114" i="1" s="1"/>
  <c r="L115" i="1"/>
  <c r="L116" i="1"/>
  <c r="M116" i="1" s="1"/>
  <c r="L117" i="1"/>
  <c r="M117" i="1" s="1"/>
  <c r="L118" i="1"/>
  <c r="M118" i="1" s="1"/>
  <c r="L119" i="1"/>
  <c r="M119" i="1" s="1"/>
  <c r="L120" i="1"/>
  <c r="L121" i="1"/>
  <c r="M121" i="1" s="1"/>
  <c r="L123" i="1"/>
  <c r="M123" i="1" s="1"/>
  <c r="L124" i="1"/>
  <c r="M124" i="1" s="1"/>
  <c r="L130" i="1"/>
  <c r="L132" i="1"/>
  <c r="M132" i="1" s="1"/>
  <c r="L133" i="1"/>
  <c r="M133" i="1" s="1"/>
  <c r="L134" i="1"/>
  <c r="L136" i="1"/>
  <c r="M136" i="1" s="1"/>
  <c r="L137" i="1"/>
  <c r="M137" i="1" s="1"/>
  <c r="L138" i="1"/>
  <c r="M138" i="1" s="1"/>
  <c r="L139" i="1"/>
  <c r="M139" i="1" s="1"/>
  <c r="L140" i="1"/>
  <c r="M140" i="1" s="1"/>
  <c r="L141" i="1"/>
  <c r="M141" i="1" s="1"/>
  <c r="L142" i="1"/>
  <c r="M142" i="1" s="1"/>
  <c r="L143" i="1"/>
  <c r="L144" i="1"/>
  <c r="M144" i="1" s="1"/>
  <c r="L145" i="1"/>
  <c r="M145" i="1" s="1"/>
  <c r="L146" i="1"/>
  <c r="M146" i="1" s="1"/>
  <c r="L147" i="1"/>
  <c r="L148" i="1"/>
  <c r="M148" i="1" s="1"/>
  <c r="L149" i="1"/>
  <c r="M149" i="1" s="1"/>
  <c r="L150" i="1"/>
  <c r="M150" i="1" s="1"/>
  <c r="L151" i="1"/>
  <c r="M151" i="1" s="1"/>
  <c r="L152" i="1"/>
  <c r="L153" i="1"/>
  <c r="M153" i="1" s="1"/>
  <c r="L155" i="1"/>
  <c r="L157" i="1"/>
  <c r="M157" i="1" s="1"/>
  <c r="L158" i="1"/>
  <c r="M158" i="1" s="1"/>
  <c r="L159" i="1"/>
  <c r="L160" i="1"/>
  <c r="M160" i="1" s="1"/>
  <c r="L161" i="1"/>
  <c r="M161" i="1" s="1"/>
  <c r="L163" i="1"/>
  <c r="M163" i="1" s="1"/>
  <c r="L164" i="1"/>
  <c r="L165" i="1"/>
  <c r="M165" i="1" s="1"/>
  <c r="L166" i="1"/>
  <c r="M166" i="1" s="1"/>
  <c r="L167" i="1"/>
  <c r="M167" i="1" s="1"/>
  <c r="L168" i="1"/>
  <c r="M168" i="1" s="1"/>
  <c r="L169" i="1"/>
  <c r="M169" i="1" s="1"/>
  <c r="L170" i="1"/>
  <c r="M170" i="1" s="1"/>
  <c r="L171" i="1"/>
  <c r="M171" i="1" s="1"/>
  <c r="L172" i="1"/>
  <c r="M172" i="1" s="1"/>
  <c r="L173" i="1"/>
  <c r="M173" i="1" s="1"/>
  <c r="L174" i="1"/>
  <c r="M174" i="1" s="1"/>
  <c r="L175" i="1"/>
  <c r="L177" i="1"/>
  <c r="M177" i="1" s="1"/>
  <c r="L180" i="1"/>
  <c r="M180" i="1" s="1"/>
  <c r="L181" i="1"/>
  <c r="L182" i="1"/>
  <c r="L183" i="1"/>
  <c r="M183" i="1" s="1"/>
  <c r="L184" i="1"/>
  <c r="L185" i="1"/>
  <c r="M185" i="1" s="1"/>
  <c r="L186" i="1"/>
  <c r="M186" i="1" s="1"/>
  <c r="L187" i="1"/>
  <c r="M187" i="1" s="1"/>
  <c r="L189" i="1"/>
  <c r="M189" i="1" s="1"/>
  <c r="L190" i="1"/>
  <c r="M190" i="1" s="1"/>
  <c r="L191" i="1"/>
  <c r="M191" i="1" s="1"/>
  <c r="L192" i="1"/>
  <c r="M192" i="1" s="1"/>
  <c r="L194" i="1"/>
  <c r="M194" i="1" s="1"/>
  <c r="L195" i="1"/>
  <c r="L196" i="1"/>
  <c r="M196" i="1" s="1"/>
  <c r="L197" i="1"/>
  <c r="M197" i="1" s="1"/>
  <c r="L198" i="1"/>
  <c r="M198" i="1" s="1"/>
  <c r="L199" i="1"/>
  <c r="M199" i="1" s="1"/>
  <c r="L200" i="1"/>
  <c r="M200" i="1" s="1"/>
  <c r="L201" i="1"/>
  <c r="M201" i="1" s="1"/>
  <c r="L202" i="1"/>
  <c r="M202" i="1" s="1"/>
  <c r="L203" i="1"/>
  <c r="M203" i="1" s="1"/>
  <c r="L204" i="1"/>
  <c r="L205" i="1"/>
  <c r="M205" i="1" s="1"/>
  <c r="L206" i="1"/>
  <c r="M206" i="1" s="1"/>
  <c r="L207" i="1"/>
  <c r="M207" i="1" s="1"/>
  <c r="L208" i="1"/>
  <c r="L209" i="1"/>
  <c r="L210" i="1"/>
  <c r="L211" i="1"/>
  <c r="M211" i="1" s="1"/>
  <c r="L212" i="1"/>
  <c r="M212" i="1" s="1"/>
  <c r="L213" i="1"/>
  <c r="M213" i="1" s="1"/>
  <c r="L214" i="1"/>
  <c r="L215" i="1"/>
  <c r="M215" i="1" s="1"/>
  <c r="L216" i="1"/>
  <c r="M216" i="1" s="1"/>
  <c r="L217" i="1"/>
  <c r="L218" i="1"/>
  <c r="L219" i="1"/>
  <c r="L220" i="1"/>
  <c r="L221" i="1"/>
  <c r="L222" i="1"/>
  <c r="M222" i="1" s="1"/>
  <c r="L223" i="1"/>
  <c r="L224" i="1"/>
  <c r="L225" i="1"/>
  <c r="L227" i="1"/>
  <c r="L228" i="1"/>
  <c r="M228" i="1" s="1"/>
  <c r="L229" i="1"/>
  <c r="L230" i="1"/>
  <c r="M230" i="1" s="1"/>
  <c r="L231" i="1"/>
  <c r="L232" i="1"/>
  <c r="M232" i="1" s="1"/>
  <c r="L233" i="1"/>
  <c r="M233" i="1" s="1"/>
  <c r="L234" i="1"/>
  <c r="L235" i="1"/>
  <c r="M235" i="1" s="1"/>
  <c r="L236" i="1"/>
  <c r="L237" i="1"/>
  <c r="M237" i="1" s="1"/>
  <c r="L238" i="1"/>
  <c r="L239" i="1"/>
  <c r="M239" i="1" s="1"/>
  <c r="L240" i="1"/>
  <c r="M240" i="1" s="1"/>
  <c r="L241" i="1"/>
  <c r="L242" i="1"/>
  <c r="L243" i="1"/>
  <c r="L245" i="1"/>
  <c r="L247" i="1"/>
  <c r="L248" i="1"/>
  <c r="L251" i="1"/>
  <c r="M251" i="1" s="1"/>
  <c r="L252" i="1"/>
  <c r="L253" i="1"/>
  <c r="M253" i="1" s="1"/>
  <c r="L254" i="1"/>
  <c r="L255" i="1"/>
  <c r="L256" i="1"/>
  <c r="L257" i="1"/>
  <c r="L258" i="1"/>
  <c r="L259" i="1"/>
  <c r="L260" i="1"/>
  <c r="L262" i="1"/>
  <c r="L263" i="1"/>
  <c r="M263" i="1" s="1"/>
  <c r="L264" i="1"/>
  <c r="M264" i="1" s="1"/>
  <c r="L265" i="1"/>
  <c r="L266" i="1"/>
  <c r="L267" i="1"/>
  <c r="L268" i="1"/>
  <c r="L269" i="1"/>
  <c r="L270" i="1"/>
  <c r="M270" i="1" s="1"/>
  <c r="L271" i="1"/>
  <c r="L274" i="1"/>
  <c r="M274" i="1" s="1"/>
  <c r="L275" i="1"/>
  <c r="L276" i="1"/>
  <c r="L277" i="1"/>
  <c r="M277" i="1" s="1"/>
  <c r="L278" i="1"/>
  <c r="L279" i="1"/>
  <c r="M279" i="1" s="1"/>
  <c r="L280" i="1"/>
  <c r="M280" i="1" s="1"/>
  <c r="L282" i="1"/>
  <c r="M282" i="1" s="1"/>
  <c r="L283" i="1"/>
  <c r="M283" i="1" s="1"/>
  <c r="L284" i="1"/>
  <c r="M284" i="1" s="1"/>
  <c r="L285" i="1"/>
  <c r="M285" i="1" s="1"/>
  <c r="L286" i="1"/>
  <c r="M286" i="1" s="1"/>
  <c r="L287" i="1"/>
  <c r="M287" i="1" s="1"/>
  <c r="L288" i="1"/>
  <c r="M288" i="1" s="1"/>
  <c r="L289" i="1"/>
  <c r="M289" i="1" s="1"/>
  <c r="L290" i="1"/>
  <c r="M290" i="1" s="1"/>
  <c r="L291" i="1"/>
  <c r="L292" i="1"/>
  <c r="M292" i="1" s="1"/>
  <c r="L294" i="1"/>
  <c r="L296" i="1"/>
  <c r="L298" i="1"/>
  <c r="L300" i="1"/>
  <c r="L302" i="1"/>
  <c r="L304" i="1"/>
  <c r="L306" i="1"/>
  <c r="M306" i="1" s="1"/>
  <c r="L307" i="1"/>
  <c r="M307" i="1" s="1"/>
  <c r="L308" i="1"/>
  <c r="M308" i="1" s="1"/>
  <c r="L309" i="1"/>
  <c r="L311" i="1"/>
  <c r="M311" i="1" s="1"/>
  <c r="L312" i="1"/>
  <c r="L313" i="1"/>
  <c r="L314" i="1"/>
  <c r="M314" i="1" s="1"/>
  <c r="L315" i="1"/>
  <c r="L316" i="1"/>
  <c r="L317" i="1"/>
  <c r="L318" i="1"/>
  <c r="L319" i="1"/>
  <c r="M319" i="1" s="1"/>
  <c r="L320" i="1"/>
  <c r="M320" i="1" s="1"/>
  <c r="L321" i="1"/>
  <c r="L322" i="1"/>
  <c r="M322" i="1" s="1"/>
  <c r="L323" i="1"/>
  <c r="L324" i="1"/>
  <c r="M324" i="1" s="1"/>
  <c r="L325" i="1"/>
  <c r="L326" i="1"/>
  <c r="M326" i="1" s="1"/>
  <c r="L327" i="1"/>
  <c r="L328" i="1"/>
  <c r="M328" i="1" s="1"/>
  <c r="L329" i="1"/>
  <c r="M329" i="1" s="1"/>
  <c r="L330" i="1"/>
  <c r="M330" i="1" s="1"/>
  <c r="L331" i="1"/>
  <c r="M331" i="1" s="1"/>
  <c r="L332" i="1"/>
  <c r="M332" i="1" s="1"/>
  <c r="L333" i="1"/>
  <c r="L334" i="1"/>
  <c r="M334" i="1" s="1"/>
  <c r="L335" i="1"/>
  <c r="L336" i="1"/>
  <c r="L337" i="1"/>
  <c r="M337" i="1" s="1"/>
  <c r="L338" i="1"/>
  <c r="M338" i="1" s="1"/>
  <c r="L339" i="1"/>
  <c r="M339" i="1" s="1"/>
  <c r="L340" i="1"/>
  <c r="M340" i="1" s="1"/>
  <c r="L341" i="1"/>
  <c r="M341" i="1" s="1"/>
  <c r="L342" i="1"/>
  <c r="M342" i="1" s="1"/>
  <c r="L343" i="1"/>
  <c r="M343" i="1" s="1"/>
  <c r="L344" i="1"/>
  <c r="M344" i="1" s="1"/>
  <c r="L345" i="1"/>
  <c r="M345" i="1" s="1"/>
  <c r="L346" i="1"/>
  <c r="M346" i="1" s="1"/>
  <c r="L347" i="1"/>
  <c r="M347" i="1" s="1"/>
  <c r="L367" i="1"/>
  <c r="M367" i="1" s="1"/>
  <c r="L368" i="1"/>
  <c r="L369" i="1"/>
  <c r="L370" i="1"/>
  <c r="L371" i="1"/>
  <c r="L372" i="1"/>
  <c r="M372" i="1" s="1"/>
  <c r="L373" i="1"/>
  <c r="L374" i="1"/>
  <c r="L375" i="1"/>
  <c r="L376" i="1"/>
  <c r="L377" i="1"/>
  <c r="L378" i="1"/>
  <c r="L379" i="1"/>
  <c r="L380" i="1"/>
  <c r="L381" i="1"/>
  <c r="L382" i="1"/>
  <c r="L383" i="1"/>
  <c r="L384" i="1"/>
  <c r="L385" i="1"/>
  <c r="M385" i="1" s="1"/>
  <c r="L386" i="1"/>
  <c r="L387" i="1"/>
  <c r="L388" i="1"/>
  <c r="L393" i="1"/>
  <c r="M393" i="1" s="1"/>
  <c r="L396" i="1"/>
  <c r="M396" i="1" s="1"/>
  <c r="L397" i="1"/>
  <c r="M397" i="1" s="1"/>
  <c r="L398" i="1"/>
  <c r="M398" i="1" s="1"/>
  <c r="L399" i="1"/>
  <c r="M399" i="1" s="1"/>
  <c r="L400" i="1"/>
  <c r="M400" i="1" s="1"/>
  <c r="L401" i="1"/>
  <c r="M401" i="1" s="1"/>
  <c r="L402" i="1"/>
  <c r="L403" i="1"/>
  <c r="L404" i="1"/>
  <c r="L405" i="1"/>
  <c r="M405" i="1" s="1"/>
  <c r="L406" i="1"/>
  <c r="L407" i="1"/>
  <c r="M407" i="1" s="1"/>
  <c r="L408" i="1"/>
  <c r="L409" i="1"/>
  <c r="L410" i="1"/>
  <c r="L411" i="1"/>
  <c r="L412" i="1"/>
  <c r="L413" i="1"/>
  <c r="L414" i="1"/>
  <c r="M414" i="1" s="1"/>
  <c r="L415" i="1"/>
  <c r="M415" i="1" s="1"/>
  <c r="L416" i="1"/>
  <c r="L417" i="1"/>
  <c r="L418" i="1"/>
  <c r="M418" i="1" s="1"/>
  <c r="L419" i="1"/>
  <c r="L420" i="1"/>
  <c r="M420" i="1" s="1"/>
  <c r="L422" i="1"/>
  <c r="M422" i="1" s="1"/>
  <c r="L423" i="1"/>
  <c r="L424" i="1"/>
  <c r="L425" i="1"/>
  <c r="M425" i="1" s="1"/>
  <c r="L426" i="1"/>
  <c r="M426" i="1" s="1"/>
  <c r="L428" i="1"/>
  <c r="P428" i="1" s="1"/>
  <c r="L429" i="1"/>
  <c r="M429" i="1" s="1"/>
  <c r="Q429" i="1" s="1"/>
  <c r="L431" i="1"/>
  <c r="M431" i="1" s="1"/>
  <c r="Q431" i="1" s="1"/>
  <c r="L433" i="1"/>
  <c r="M433" i="1" s="1"/>
  <c r="Q433" i="1" s="1"/>
  <c r="L436" i="1"/>
  <c r="P436" i="1" s="1"/>
  <c r="L438" i="1"/>
  <c r="M438" i="1" s="1"/>
  <c r="Q438" i="1" s="1"/>
  <c r="L440" i="1"/>
  <c r="P440" i="1" s="1"/>
  <c r="L442" i="1"/>
  <c r="P442" i="1" s="1"/>
  <c r="L444" i="1"/>
  <c r="P444" i="1" s="1"/>
  <c r="L445" i="1"/>
  <c r="M445" i="1" s="1"/>
  <c r="Q445" i="1" s="1"/>
  <c r="L447" i="1"/>
  <c r="M447" i="1" s="1"/>
  <c r="Q447" i="1" s="1"/>
  <c r="L449" i="1"/>
  <c r="M449" i="1" s="1"/>
  <c r="L451" i="1"/>
  <c r="L452" i="1"/>
  <c r="M452" i="1" s="1"/>
  <c r="L454" i="1"/>
  <c r="M454" i="1" s="1"/>
  <c r="L455" i="1"/>
  <c r="L456" i="1"/>
  <c r="L457" i="1"/>
  <c r="L458" i="1"/>
  <c r="M458" i="1" s="1"/>
  <c r="L459" i="1"/>
  <c r="M459" i="1" s="1"/>
  <c r="L461" i="1"/>
  <c r="M461" i="1" s="1"/>
  <c r="L473" i="1"/>
  <c r="M473" i="1" s="1"/>
  <c r="L474" i="1"/>
  <c r="P474" i="1" s="1"/>
  <c r="L475" i="1"/>
  <c r="M475" i="1" s="1"/>
  <c r="L476" i="1"/>
  <c r="M476" i="1" s="1"/>
  <c r="L478" i="1"/>
  <c r="M478" i="1" s="1"/>
  <c r="L479" i="1"/>
  <c r="P479" i="1" s="1"/>
  <c r="Q479" i="1" s="1"/>
  <c r="L480" i="1"/>
  <c r="P480" i="1" s="1"/>
  <c r="Q480" i="1" s="1"/>
  <c r="L481" i="1"/>
  <c r="M481" i="1" s="1"/>
  <c r="L482" i="1"/>
  <c r="M482" i="1" s="1"/>
  <c r="L483" i="1"/>
  <c r="P483" i="1" s="1"/>
  <c r="R483" i="1" s="1"/>
  <c r="L484" i="1"/>
  <c r="M484" i="1" s="1"/>
  <c r="L485" i="1"/>
  <c r="L486" i="1"/>
  <c r="L487" i="1"/>
  <c r="M487" i="1" s="1"/>
  <c r="L488" i="1"/>
  <c r="L490" i="1"/>
  <c r="L505" i="1"/>
  <c r="M505" i="1" s="1"/>
  <c r="L506" i="1"/>
  <c r="L507" i="1"/>
  <c r="M507" i="1" s="1"/>
  <c r="L508" i="1"/>
  <c r="L509" i="1"/>
  <c r="M509" i="1" s="1"/>
  <c r="L510" i="1"/>
  <c r="M510" i="1" s="1"/>
  <c r="L511" i="1"/>
  <c r="M511" i="1" s="1"/>
  <c r="L512" i="1"/>
  <c r="M512" i="1" s="1"/>
  <c r="L514" i="1"/>
  <c r="M514" i="1" s="1"/>
  <c r="L515" i="1"/>
  <c r="L516" i="1"/>
  <c r="N516" i="1" s="1"/>
  <c r="O516" i="1" s="1"/>
  <c r="L517" i="1"/>
  <c r="L518" i="1"/>
  <c r="M518" i="1" s="1"/>
  <c r="L519" i="1"/>
  <c r="P519" i="1" s="1"/>
  <c r="L520" i="1"/>
  <c r="L521" i="1"/>
  <c r="L522" i="1"/>
  <c r="L523" i="1"/>
  <c r="L524" i="1"/>
  <c r="P524" i="1" s="1"/>
  <c r="L525" i="1"/>
  <c r="P525" i="1" s="1"/>
  <c r="L526" i="1"/>
  <c r="P526" i="1" s="1"/>
  <c r="L527" i="1"/>
  <c r="P527" i="1" s="1"/>
  <c r="L528" i="1"/>
  <c r="L529" i="1"/>
  <c r="M529" i="1" s="1"/>
  <c r="L530" i="1"/>
  <c r="M530" i="1" s="1"/>
  <c r="L531" i="1"/>
  <c r="M531" i="1" s="1"/>
  <c r="L533" i="1"/>
  <c r="L534" i="1"/>
  <c r="M534" i="1" s="1"/>
  <c r="L536" i="1"/>
  <c r="L537" i="1"/>
  <c r="M537" i="1" s="1"/>
  <c r="L538" i="1"/>
  <c r="M538" i="1" s="1"/>
  <c r="L547" i="1"/>
  <c r="M547" i="1" s="1"/>
  <c r="L548" i="1"/>
  <c r="M548" i="1" s="1"/>
  <c r="L550" i="1"/>
  <c r="L551" i="1"/>
  <c r="M551" i="1" s="1"/>
  <c r="L552" i="1"/>
  <c r="M552" i="1" s="1"/>
  <c r="L554" i="1"/>
  <c r="L564" i="1"/>
  <c r="M564" i="1" s="1"/>
  <c r="L565" i="1"/>
  <c r="M565" i="1" s="1"/>
  <c r="L566" i="1"/>
  <c r="L567" i="1"/>
  <c r="M567" i="1" s="1"/>
  <c r="L568" i="1"/>
  <c r="M568" i="1" s="1"/>
  <c r="L569" i="1"/>
  <c r="M569" i="1" s="1"/>
  <c r="L570" i="1"/>
  <c r="L571" i="1"/>
  <c r="M571" i="1" s="1"/>
  <c r="M9" i="1"/>
  <c r="M29" i="1"/>
  <c r="M48" i="1"/>
  <c r="M54" i="1"/>
  <c r="M56" i="1"/>
  <c r="M78" i="1"/>
  <c r="N78" i="1" s="1"/>
  <c r="O78" i="1" s="1"/>
  <c r="M88" i="1"/>
  <c r="M91" i="1"/>
  <c r="M92" i="1"/>
  <c r="M95" i="1"/>
  <c r="M99" i="1"/>
  <c r="M105" i="1"/>
  <c r="M175" i="1"/>
  <c r="M184" i="1"/>
  <c r="M204" i="1"/>
  <c r="M208" i="1"/>
  <c r="M217" i="1"/>
  <c r="M220" i="1"/>
  <c r="M224" i="1"/>
  <c r="M244" i="1"/>
  <c r="M245" i="1"/>
  <c r="M247" i="1"/>
  <c r="M250" i="1"/>
  <c r="M255" i="1"/>
  <c r="M265" i="1"/>
  <c r="M266" i="1"/>
  <c r="M273" i="1"/>
  <c r="M275" i="1"/>
  <c r="M281" i="1"/>
  <c r="M305" i="1"/>
  <c r="M313" i="1"/>
  <c r="M317" i="1"/>
  <c r="M333" i="1"/>
  <c r="M388" i="1"/>
  <c r="M428" i="1"/>
  <c r="Q428" i="1" s="1"/>
  <c r="M436" i="1"/>
  <c r="Q436" i="1" s="1"/>
  <c r="M455" i="1"/>
  <c r="M463" i="1"/>
  <c r="M479" i="1"/>
  <c r="M515" i="1"/>
  <c r="M516" i="1"/>
  <c r="M520" i="1"/>
  <c r="M522" i="1"/>
  <c r="M523" i="1"/>
  <c r="M525" i="1"/>
  <c r="M527" i="1"/>
  <c r="M532" i="1"/>
  <c r="M533" i="1"/>
  <c r="M566" i="1"/>
  <c r="M570" i="1"/>
  <c r="N9" i="1"/>
  <c r="N11" i="1"/>
  <c r="O11" i="1" s="1"/>
  <c r="N18" i="1"/>
  <c r="O18" i="1" s="1"/>
  <c r="N29" i="1"/>
  <c r="O29" i="1" s="1"/>
  <c r="N38" i="1"/>
  <c r="O38" i="1" s="1"/>
  <c r="N39" i="1"/>
  <c r="O39" i="1" s="1"/>
  <c r="N40" i="1"/>
  <c r="O40" i="1" s="1"/>
  <c r="N44" i="1"/>
  <c r="O44" i="1" s="1"/>
  <c r="N45" i="1"/>
  <c r="O45" i="1" s="1"/>
  <c r="N48" i="1"/>
  <c r="O48" i="1" s="1"/>
  <c r="N53" i="1"/>
  <c r="N54" i="1"/>
  <c r="O54" i="1" s="1"/>
  <c r="N55" i="1"/>
  <c r="N57" i="1"/>
  <c r="O57" i="1" s="1"/>
  <c r="N61" i="1"/>
  <c r="O61" i="1" s="1"/>
  <c r="N65" i="1"/>
  <c r="O65" i="1" s="1"/>
  <c r="N67" i="1"/>
  <c r="O67" i="1" s="1"/>
  <c r="N81" i="1"/>
  <c r="N83" i="1"/>
  <c r="N91" i="1"/>
  <c r="O91" i="1" s="1"/>
  <c r="N92" i="1"/>
  <c r="O92" i="1" s="1"/>
  <c r="N96" i="1"/>
  <c r="O96" i="1" s="1"/>
  <c r="N100" i="1"/>
  <c r="O100" i="1" s="1"/>
  <c r="N104" i="1"/>
  <c r="O104" i="1" s="1"/>
  <c r="N105" i="1"/>
  <c r="O105" i="1" s="1"/>
  <c r="N106" i="1"/>
  <c r="O106" i="1" s="1"/>
  <c r="N107" i="1"/>
  <c r="O107" i="1" s="1"/>
  <c r="N108" i="1"/>
  <c r="O108" i="1" s="1"/>
  <c r="N113" i="1"/>
  <c r="O113" i="1" s="1"/>
  <c r="N114" i="1"/>
  <c r="O114" i="1" s="1"/>
  <c r="N128" i="1"/>
  <c r="O128" i="1" s="1"/>
  <c r="N132" i="1"/>
  <c r="O132" i="1" s="1"/>
  <c r="N137" i="1"/>
  <c r="O137" i="1" s="1"/>
  <c r="N138" i="1"/>
  <c r="O138" i="1" s="1"/>
  <c r="N140" i="1"/>
  <c r="O140" i="1" s="1"/>
  <c r="N142" i="1"/>
  <c r="O142" i="1" s="1"/>
  <c r="N145" i="1"/>
  <c r="O145" i="1" s="1"/>
  <c r="N149" i="1"/>
  <c r="O149" i="1" s="1"/>
  <c r="N150" i="1"/>
  <c r="O150" i="1" s="1"/>
  <c r="N155" i="1"/>
  <c r="O155" i="1" s="1"/>
  <c r="N157" i="1"/>
  <c r="O157" i="1" s="1"/>
  <c r="N158" i="1"/>
  <c r="O158" i="1" s="1"/>
  <c r="N160" i="1"/>
  <c r="O160" i="1" s="1"/>
  <c r="N163" i="1"/>
  <c r="O163" i="1" s="1"/>
  <c r="N165" i="1"/>
  <c r="O165" i="1" s="1"/>
  <c r="N166" i="1"/>
  <c r="O166" i="1" s="1"/>
  <c r="N167" i="1"/>
  <c r="O167" i="1" s="1"/>
  <c r="N168" i="1"/>
  <c r="O168" i="1" s="1"/>
  <c r="N169" i="1"/>
  <c r="O169" i="1" s="1"/>
  <c r="N170" i="1"/>
  <c r="O170" i="1" s="1"/>
  <c r="N171" i="1"/>
  <c r="O171" i="1" s="1"/>
  <c r="N172" i="1"/>
  <c r="O172" i="1" s="1"/>
  <c r="N173" i="1"/>
  <c r="O173" i="1" s="1"/>
  <c r="N174" i="1"/>
  <c r="O174" i="1" s="1"/>
  <c r="N180" i="1"/>
  <c r="O180" i="1" s="1"/>
  <c r="N183" i="1"/>
  <c r="O183" i="1" s="1"/>
  <c r="N184" i="1"/>
  <c r="O184" i="1" s="1"/>
  <c r="N185" i="1"/>
  <c r="O185" i="1" s="1"/>
  <c r="N187" i="1"/>
  <c r="O187" i="1" s="1"/>
  <c r="N190" i="1"/>
  <c r="O190" i="1" s="1"/>
  <c r="N191" i="1"/>
  <c r="O191" i="1" s="1"/>
  <c r="N193" i="1"/>
  <c r="O193" i="1" s="1"/>
  <c r="N194" i="1"/>
  <c r="O194" i="1" s="1"/>
  <c r="N196" i="1"/>
  <c r="N197" i="1"/>
  <c r="O197" i="1" s="1"/>
  <c r="N202" i="1"/>
  <c r="O202" i="1" s="1"/>
  <c r="N209" i="1"/>
  <c r="O209" i="1" s="1"/>
  <c r="N212" i="1"/>
  <c r="O212" i="1" s="1"/>
  <c r="N213" i="1"/>
  <c r="O213" i="1" s="1"/>
  <c r="N216" i="1"/>
  <c r="O216" i="1" s="1"/>
  <c r="N222" i="1"/>
  <c r="O222" i="1" s="1"/>
  <c r="N228" i="1"/>
  <c r="O228" i="1" s="1"/>
  <c r="N230" i="1"/>
  <c r="O230" i="1" s="1"/>
  <c r="N232" i="1"/>
  <c r="N233" i="1"/>
  <c r="O233" i="1" s="1"/>
  <c r="N235" i="1"/>
  <c r="O235" i="1" s="1"/>
  <c r="N237" i="1"/>
  <c r="O237" i="1" s="1"/>
  <c r="N239" i="1"/>
  <c r="O239" i="1" s="1"/>
  <c r="N240" i="1"/>
  <c r="O240" i="1" s="1"/>
  <c r="N242" i="1"/>
  <c r="N244" i="1"/>
  <c r="O244" i="1" s="1"/>
  <c r="N245" i="1"/>
  <c r="N247" i="1"/>
  <c r="O247" i="1" s="1"/>
  <c r="N251" i="1"/>
  <c r="O251" i="1" s="1"/>
  <c r="N252" i="1"/>
  <c r="O252" i="1" s="1"/>
  <c r="N253" i="1"/>
  <c r="O253" i="1" s="1"/>
  <c r="N254" i="1"/>
  <c r="O254" i="1" s="1"/>
  <c r="N255" i="1"/>
  <c r="O255" i="1" s="1"/>
  <c r="N256" i="1"/>
  <c r="O256" i="1" s="1"/>
  <c r="N257" i="1"/>
  <c r="O257" i="1" s="1"/>
  <c r="N258" i="1"/>
  <c r="O258" i="1" s="1"/>
  <c r="N259" i="1"/>
  <c r="O259" i="1" s="1"/>
  <c r="N260" i="1"/>
  <c r="N267" i="1"/>
  <c r="O267" i="1" s="1"/>
  <c r="N268" i="1"/>
  <c r="O268" i="1" s="1"/>
  <c r="N269" i="1"/>
  <c r="O269" i="1" s="1"/>
  <c r="N271" i="1"/>
  <c r="O271" i="1" s="1"/>
  <c r="N273" i="1"/>
  <c r="O273" i="1" s="1"/>
  <c r="N277" i="1"/>
  <c r="O277" i="1" s="1"/>
  <c r="N289" i="1"/>
  <c r="O289" i="1" s="1"/>
  <c r="N292" i="1"/>
  <c r="O292" i="1" s="1"/>
  <c r="N294" i="1"/>
  <c r="O294" i="1" s="1"/>
  <c r="N296" i="1"/>
  <c r="O296" i="1" s="1"/>
  <c r="N298" i="1"/>
  <c r="O298" i="1" s="1"/>
  <c r="N300" i="1"/>
  <c r="O300" i="1" s="1"/>
  <c r="N302" i="1"/>
  <c r="O302" i="1" s="1"/>
  <c r="N304" i="1"/>
  <c r="O304" i="1" s="1"/>
  <c r="N305" i="1"/>
  <c r="O305" i="1" s="1"/>
  <c r="N306" i="1"/>
  <c r="O306" i="1" s="1"/>
  <c r="N307" i="1"/>
  <c r="O307" i="1" s="1"/>
  <c r="N311" i="1"/>
  <c r="O311" i="1" s="1"/>
  <c r="N312" i="1"/>
  <c r="N313" i="1"/>
  <c r="O313" i="1" s="1"/>
  <c r="N314" i="1"/>
  <c r="O314" i="1" s="1"/>
  <c r="N315" i="1"/>
  <c r="N316" i="1"/>
  <c r="N317" i="1"/>
  <c r="O317" i="1" s="1"/>
  <c r="N318" i="1"/>
  <c r="N319" i="1"/>
  <c r="O319" i="1" s="1"/>
  <c r="N320" i="1"/>
  <c r="O320" i="1" s="1"/>
  <c r="N321" i="1"/>
  <c r="N322" i="1"/>
  <c r="O322" i="1" s="1"/>
  <c r="N323" i="1"/>
  <c r="N324" i="1"/>
  <c r="O324" i="1" s="1"/>
  <c r="N325" i="1"/>
  <c r="N326" i="1"/>
  <c r="O326" i="1" s="1"/>
  <c r="N327" i="1"/>
  <c r="N334" i="1"/>
  <c r="O334" i="1" s="1"/>
  <c r="N337" i="1"/>
  <c r="O337" i="1" s="1"/>
  <c r="N338" i="1"/>
  <c r="O338" i="1" s="1"/>
  <c r="N340" i="1"/>
  <c r="O340" i="1" s="1"/>
  <c r="N341" i="1"/>
  <c r="O341" i="1" s="1"/>
  <c r="N342" i="1"/>
  <c r="O342" i="1" s="1"/>
  <c r="N343" i="1"/>
  <c r="O343" i="1" s="1"/>
  <c r="N346" i="1"/>
  <c r="O346" i="1" s="1"/>
  <c r="N347" i="1"/>
  <c r="O347" i="1" s="1"/>
  <c r="N367" i="1"/>
  <c r="O367" i="1" s="1"/>
  <c r="N372" i="1"/>
  <c r="O372" i="1" s="1"/>
  <c r="N393" i="1"/>
  <c r="O393" i="1" s="1"/>
  <c r="N402" i="1"/>
  <c r="N406" i="1"/>
  <c r="N407" i="1"/>
  <c r="O407" i="1" s="1"/>
  <c r="N408" i="1"/>
  <c r="N409" i="1"/>
  <c r="N410" i="1"/>
  <c r="N411" i="1"/>
  <c r="N412" i="1"/>
  <c r="N413" i="1"/>
  <c r="N417" i="1"/>
  <c r="N420" i="1"/>
  <c r="O420" i="1" s="1"/>
  <c r="N423" i="1"/>
  <c r="N424" i="1"/>
  <c r="N439" i="1"/>
  <c r="N449" i="1"/>
  <c r="O449" i="1" s="1"/>
  <c r="N451" i="1"/>
  <c r="O451" i="1" s="1"/>
  <c r="N452" i="1"/>
  <c r="O452" i="1" s="1"/>
  <c r="N454" i="1"/>
  <c r="O454" i="1" s="1"/>
  <c r="N455" i="1"/>
  <c r="O455" i="1" s="1"/>
  <c r="N456" i="1"/>
  <c r="O456" i="1" s="1"/>
  <c r="N457" i="1"/>
  <c r="O457" i="1" s="1"/>
  <c r="N458" i="1"/>
  <c r="N459" i="1"/>
  <c r="O459" i="1" s="1"/>
  <c r="N460" i="1"/>
  <c r="N473" i="1"/>
  <c r="O473" i="1" s="1"/>
  <c r="N474" i="1"/>
  <c r="O474" i="1" s="1"/>
  <c r="N475" i="1"/>
  <c r="O475" i="1" s="1"/>
  <c r="N476" i="1"/>
  <c r="O476" i="1" s="1"/>
  <c r="N477" i="1"/>
  <c r="N483" i="1"/>
  <c r="O483" i="1" s="1"/>
  <c r="N484" i="1"/>
  <c r="O484" i="1" s="1"/>
  <c r="N490" i="1"/>
  <c r="N505" i="1"/>
  <c r="O505" i="1" s="1"/>
  <c r="N509" i="1"/>
  <c r="O509" i="1" s="1"/>
  <c r="N510" i="1"/>
  <c r="O510" i="1" s="1"/>
  <c r="N511" i="1"/>
  <c r="O511" i="1" s="1"/>
  <c r="N514" i="1"/>
  <c r="N515" i="1"/>
  <c r="O515" i="1" s="1"/>
  <c r="N519" i="1"/>
  <c r="O519" i="1" s="1"/>
  <c r="N520" i="1"/>
  <c r="O520" i="1" s="1"/>
  <c r="N521" i="1"/>
  <c r="O521" i="1" s="1"/>
  <c r="N522" i="1"/>
  <c r="O522" i="1" s="1"/>
  <c r="N523" i="1"/>
  <c r="O523" i="1" s="1"/>
  <c r="N524" i="1"/>
  <c r="N525" i="1"/>
  <c r="O525" i="1" s="1"/>
  <c r="N526" i="1"/>
  <c r="O526" i="1" s="1"/>
  <c r="N527" i="1"/>
  <c r="O527" i="1" s="1"/>
  <c r="N528" i="1"/>
  <c r="O528" i="1" s="1"/>
  <c r="N529" i="1"/>
  <c r="O529" i="1" s="1"/>
  <c r="N530" i="1"/>
  <c r="O530" i="1" s="1"/>
  <c r="N532" i="1"/>
  <c r="O532" i="1" s="1"/>
  <c r="N533" i="1"/>
  <c r="N534" i="1"/>
  <c r="O534" i="1" s="1"/>
  <c r="N536" i="1"/>
  <c r="O536" i="1" s="1"/>
  <c r="N548" i="1"/>
  <c r="O548" i="1" s="1"/>
  <c r="O43" i="1"/>
  <c r="O55" i="1"/>
  <c r="O83" i="1"/>
  <c r="O99" i="1"/>
  <c r="O127" i="1"/>
  <c r="O143" i="1"/>
  <c r="O146" i="1"/>
  <c r="O196" i="1"/>
  <c r="O232" i="1"/>
  <c r="O245" i="1"/>
  <c r="O250" i="1"/>
  <c r="O260" i="1"/>
  <c r="O426" i="1"/>
  <c r="O458" i="1"/>
  <c r="O460" i="1"/>
  <c r="O477" i="1"/>
  <c r="O524" i="1"/>
  <c r="O533" i="1"/>
  <c r="P92" i="1"/>
  <c r="Q92" i="1" s="1"/>
  <c r="P250" i="1"/>
  <c r="R250" i="1" s="1"/>
  <c r="P433" i="1"/>
  <c r="P520" i="1"/>
  <c r="P532" i="1"/>
  <c r="Q532" i="1" s="1"/>
  <c r="Q8" i="1"/>
  <c r="Q9" i="1"/>
  <c r="Q11" i="1"/>
  <c r="S11" i="1" s="1"/>
  <c r="Q12" i="1"/>
  <c r="S12" i="1" s="1"/>
  <c r="Q14" i="1"/>
  <c r="Q21" i="1"/>
  <c r="S21" i="1" s="1"/>
  <c r="Q28" i="1"/>
  <c r="Q29" i="1"/>
  <c r="Q30" i="1"/>
  <c r="Q34" i="1"/>
  <c r="Q36" i="1"/>
  <c r="S36" i="1" s="1"/>
  <c r="Q38" i="1"/>
  <c r="Q39" i="1"/>
  <c r="Q40" i="1"/>
  <c r="S40" i="1" s="1"/>
  <c r="Q44" i="1"/>
  <c r="Q45" i="1"/>
  <c r="Q49" i="1"/>
  <c r="Q51" i="1"/>
  <c r="Q54" i="1"/>
  <c r="Q55" i="1"/>
  <c r="Q58" i="1"/>
  <c r="Q64" i="1"/>
  <c r="Q72" i="1"/>
  <c r="S72" i="1" s="1"/>
  <c r="Q73" i="1"/>
  <c r="S73" i="1" s="1"/>
  <c r="Q82" i="1"/>
  <c r="Q83" i="1"/>
  <c r="Q91" i="1"/>
  <c r="Q93" i="1"/>
  <c r="Q95" i="1"/>
  <c r="Q96" i="1"/>
  <c r="Q98" i="1"/>
  <c r="Q104" i="1"/>
  <c r="Q106" i="1"/>
  <c r="Q107" i="1"/>
  <c r="Q110" i="1"/>
  <c r="S110" i="1" s="1"/>
  <c r="Q114" i="1"/>
  <c r="Q117" i="1"/>
  <c r="S117" i="1" s="1"/>
  <c r="Q118" i="1"/>
  <c r="S118" i="1" s="1"/>
  <c r="Q119" i="1"/>
  <c r="Q121" i="1"/>
  <c r="S121" i="1" s="1"/>
  <c r="Q123" i="1"/>
  <c r="Q128" i="1"/>
  <c r="Q132" i="1"/>
  <c r="Q133" i="1"/>
  <c r="S133" i="1" s="1"/>
  <c r="Q137" i="1"/>
  <c r="Q138" i="1"/>
  <c r="Q139" i="1"/>
  <c r="Q140" i="1"/>
  <c r="Q141" i="1"/>
  <c r="S141" i="1" s="1"/>
  <c r="Q142" i="1"/>
  <c r="Q145" i="1"/>
  <c r="S145" i="1" s="1"/>
  <c r="Q146" i="1"/>
  <c r="S146" i="1" s="1"/>
  <c r="Q148" i="1"/>
  <c r="Q149" i="1"/>
  <c r="Q150" i="1"/>
  <c r="Q163" i="1"/>
  <c r="Q165" i="1"/>
  <c r="Q177" i="1"/>
  <c r="Q185" i="1"/>
  <c r="Q186" i="1"/>
  <c r="Q187" i="1"/>
  <c r="Q190" i="1"/>
  <c r="R190" i="1" s="1"/>
  <c r="S190" i="1" s="1"/>
  <c r="Q191" i="1"/>
  <c r="Q192" i="1"/>
  <c r="S192" i="1" s="1"/>
  <c r="Q193" i="1"/>
  <c r="Q194" i="1"/>
  <c r="Q196" i="1"/>
  <c r="Q197" i="1"/>
  <c r="S197" i="1" s="1"/>
  <c r="Q198" i="1"/>
  <c r="S198" i="1" s="1"/>
  <c r="Q199" i="1"/>
  <c r="S199" i="1" s="1"/>
  <c r="Q200" i="1"/>
  <c r="S200" i="1" s="1"/>
  <c r="Q201" i="1"/>
  <c r="S201" i="1" s="1"/>
  <c r="Q202" i="1"/>
  <c r="S202" i="1" s="1"/>
  <c r="Q203" i="1"/>
  <c r="S203" i="1" s="1"/>
  <c r="Q204" i="1"/>
  <c r="S204" i="1" s="1"/>
  <c r="Q205" i="1"/>
  <c r="S205" i="1" s="1"/>
  <c r="Q206" i="1"/>
  <c r="S206" i="1" s="1"/>
  <c r="Q207" i="1"/>
  <c r="S207" i="1" s="1"/>
  <c r="Q208" i="1"/>
  <c r="S208" i="1" s="1"/>
  <c r="Q211" i="1"/>
  <c r="Q212" i="1"/>
  <c r="S212" i="1" s="1"/>
  <c r="Q215" i="1"/>
  <c r="Q222" i="1"/>
  <c r="Q224" i="1"/>
  <c r="S224" i="1" s="1"/>
  <c r="Q228" i="1"/>
  <c r="Q230" i="1"/>
  <c r="Q232" i="1"/>
  <c r="Q233" i="1"/>
  <c r="Q235" i="1"/>
  <c r="Q237" i="1"/>
  <c r="Q239" i="1"/>
  <c r="Q240" i="1"/>
  <c r="Q245" i="1"/>
  <c r="Q247" i="1"/>
  <c r="Q251" i="1"/>
  <c r="Q253" i="1"/>
  <c r="Q255" i="1"/>
  <c r="Q274" i="1"/>
  <c r="S274" i="1" s="1"/>
  <c r="Q275" i="1"/>
  <c r="S275" i="1" s="1"/>
  <c r="Q277" i="1"/>
  <c r="S277" i="1" s="1"/>
  <c r="Q279" i="1"/>
  <c r="S279" i="1" s="1"/>
  <c r="Q280" i="1"/>
  <c r="Q281" i="1"/>
  <c r="Q282" i="1"/>
  <c r="S282" i="1" s="1"/>
  <c r="Q283" i="1"/>
  <c r="Q284" i="1"/>
  <c r="Q285" i="1"/>
  <c r="Q286" i="1"/>
  <c r="Q287" i="1"/>
  <c r="Q288" i="1"/>
  <c r="S288" i="1" s="1"/>
  <c r="Q290" i="1"/>
  <c r="S290" i="1" s="1"/>
  <c r="Q292" i="1"/>
  <c r="Q305" i="1"/>
  <c r="Q306" i="1"/>
  <c r="Q307" i="1"/>
  <c r="S307" i="1" s="1"/>
  <c r="Q308" i="1"/>
  <c r="S308" i="1" s="1"/>
  <c r="Q311" i="1"/>
  <c r="Q313" i="1"/>
  <c r="S313" i="1" s="1"/>
  <c r="Q314" i="1"/>
  <c r="S314" i="1" s="1"/>
  <c r="Q317" i="1"/>
  <c r="S317" i="1" s="1"/>
  <c r="Q319" i="1"/>
  <c r="S319" i="1" s="1"/>
  <c r="Q320" i="1"/>
  <c r="S320" i="1" s="1"/>
  <c r="Q322" i="1"/>
  <c r="S322" i="1" s="1"/>
  <c r="Q324" i="1"/>
  <c r="S324" i="1" s="1"/>
  <c r="Q326" i="1"/>
  <c r="Q337" i="1"/>
  <c r="Q338" i="1"/>
  <c r="Q340" i="1"/>
  <c r="Q341" i="1"/>
  <c r="Q342" i="1"/>
  <c r="Q343" i="1"/>
  <c r="Q346" i="1"/>
  <c r="Q347" i="1"/>
  <c r="Q357" i="1"/>
  <c r="Q367" i="1"/>
  <c r="Q372" i="1"/>
  <c r="Q385" i="1"/>
  <c r="Q388" i="1"/>
  <c r="Q396" i="1"/>
  <c r="Q397" i="1"/>
  <c r="Q398" i="1"/>
  <c r="Q399" i="1"/>
  <c r="Q400" i="1"/>
  <c r="Q401" i="1"/>
  <c r="Q405" i="1"/>
  <c r="Q415" i="1"/>
  <c r="S415" i="1" s="1"/>
  <c r="Q420" i="1"/>
  <c r="S420" i="1" s="1"/>
  <c r="Q426" i="1"/>
  <c r="S426" i="1" s="1"/>
  <c r="Q455" i="1"/>
  <c r="Q458" i="1"/>
  <c r="Q459" i="1"/>
  <c r="Q461" i="1"/>
  <c r="S461" i="1" s="1"/>
  <c r="Q483" i="1"/>
  <c r="S483" i="1" s="1"/>
  <c r="Q484" i="1"/>
  <c r="Q487" i="1"/>
  <c r="S487" i="1" s="1"/>
  <c r="Q505" i="1"/>
  <c r="S505" i="1" s="1"/>
  <c r="Q507" i="1"/>
  <c r="S507" i="1" s="1"/>
  <c r="Q509" i="1"/>
  <c r="S509" i="1" s="1"/>
  <c r="Q510" i="1"/>
  <c r="S510" i="1" s="1"/>
  <c r="Q512" i="1"/>
  <c r="S512" i="1" s="1"/>
  <c r="Q514" i="1"/>
  <c r="S514" i="1" s="1"/>
  <c r="Q515" i="1"/>
  <c r="S515" i="1" s="1"/>
  <c r="Q516" i="1"/>
  <c r="Q518" i="1"/>
  <c r="S518" i="1" s="1"/>
  <c r="Q523" i="1"/>
  <c r="Q530" i="1"/>
  <c r="Q531" i="1"/>
  <c r="S531" i="1" s="1"/>
  <c r="Q534" i="1"/>
  <c r="S534" i="1" s="1"/>
  <c r="Q537" i="1"/>
  <c r="Q538" i="1"/>
  <c r="Q547" i="1"/>
  <c r="S547" i="1" s="1"/>
  <c r="Q564" i="1"/>
  <c r="Q565" i="1"/>
  <c r="Q566" i="1"/>
  <c r="Q567" i="1"/>
  <c r="Q568" i="1"/>
  <c r="Q569" i="1"/>
  <c r="Q570" i="1"/>
  <c r="Q571" i="1"/>
  <c r="R9" i="1"/>
  <c r="R11" i="1"/>
  <c r="R12" i="1"/>
  <c r="R14" i="1"/>
  <c r="R18" i="1"/>
  <c r="R21" i="1"/>
  <c r="R29" i="1"/>
  <c r="R30" i="1"/>
  <c r="R36" i="1"/>
  <c r="R40" i="1"/>
  <c r="R72" i="1"/>
  <c r="R73" i="1"/>
  <c r="R93" i="1"/>
  <c r="R105" i="1"/>
  <c r="R106" i="1"/>
  <c r="R107" i="1"/>
  <c r="S107" i="1" s="1"/>
  <c r="R110" i="1"/>
  <c r="R117" i="1"/>
  <c r="R118" i="1"/>
  <c r="R121" i="1"/>
  <c r="R124" i="1"/>
  <c r="R133" i="1"/>
  <c r="R136" i="1"/>
  <c r="R140" i="1"/>
  <c r="S140" i="1" s="1"/>
  <c r="R141" i="1"/>
  <c r="R142" i="1"/>
  <c r="S142" i="1" s="1"/>
  <c r="R145" i="1"/>
  <c r="R146" i="1"/>
  <c r="R151" i="1"/>
  <c r="S151" i="1" s="1"/>
  <c r="R153" i="1"/>
  <c r="R180" i="1"/>
  <c r="R192" i="1"/>
  <c r="R195" i="1"/>
  <c r="R197" i="1"/>
  <c r="R198" i="1"/>
  <c r="R199" i="1"/>
  <c r="R200" i="1"/>
  <c r="R201" i="1"/>
  <c r="R202" i="1"/>
  <c r="R203" i="1"/>
  <c r="R204" i="1"/>
  <c r="R205" i="1"/>
  <c r="R206" i="1"/>
  <c r="R207" i="1"/>
  <c r="R208" i="1"/>
  <c r="R212" i="1"/>
  <c r="R213" i="1"/>
  <c r="S213" i="1" s="1"/>
  <c r="R224" i="1"/>
  <c r="R244" i="1"/>
  <c r="R247" i="1"/>
  <c r="R263" i="1"/>
  <c r="R264" i="1"/>
  <c r="R265" i="1"/>
  <c r="R266" i="1"/>
  <c r="R270" i="1"/>
  <c r="R274" i="1"/>
  <c r="R275" i="1"/>
  <c r="R277" i="1"/>
  <c r="R279" i="1"/>
  <c r="R282" i="1"/>
  <c r="R288" i="1"/>
  <c r="R290" i="1"/>
  <c r="R307" i="1"/>
  <c r="R308" i="1"/>
  <c r="R311" i="1"/>
  <c r="R312" i="1"/>
  <c r="R313" i="1"/>
  <c r="R314" i="1"/>
  <c r="R315" i="1"/>
  <c r="R316" i="1"/>
  <c r="R317" i="1"/>
  <c r="R318" i="1"/>
  <c r="R319" i="1"/>
  <c r="R320" i="1"/>
  <c r="R321" i="1"/>
  <c r="R322" i="1"/>
  <c r="R323" i="1"/>
  <c r="R324" i="1"/>
  <c r="R325" i="1"/>
  <c r="R326" i="1"/>
  <c r="R327" i="1"/>
  <c r="R337" i="1"/>
  <c r="S337" i="1" s="1"/>
  <c r="R338" i="1"/>
  <c r="S338" i="1" s="1"/>
  <c r="R340" i="1"/>
  <c r="S340" i="1" s="1"/>
  <c r="R341" i="1"/>
  <c r="S341" i="1" s="1"/>
  <c r="R342" i="1"/>
  <c r="S342" i="1" s="1"/>
  <c r="R343" i="1"/>
  <c r="S343" i="1" s="1"/>
  <c r="R346" i="1"/>
  <c r="S346" i="1" s="1"/>
  <c r="R367" i="1"/>
  <c r="S367" i="1" s="1"/>
  <c r="R368" i="1"/>
  <c r="R372" i="1"/>
  <c r="S372" i="1" s="1"/>
  <c r="R373" i="1"/>
  <c r="R384" i="1"/>
  <c r="R386" i="1"/>
  <c r="R387" i="1"/>
  <c r="R388" i="1"/>
  <c r="S388" i="1" s="1"/>
  <c r="R414" i="1"/>
  <c r="R415" i="1"/>
  <c r="R417" i="1"/>
  <c r="R418" i="1"/>
  <c r="R420" i="1"/>
  <c r="R422" i="1"/>
  <c r="R423" i="1"/>
  <c r="R424" i="1"/>
  <c r="R425" i="1"/>
  <c r="R426" i="1"/>
  <c r="R439" i="1"/>
  <c r="R445" i="1"/>
  <c r="R461" i="1"/>
  <c r="R477" i="1"/>
  <c r="R487" i="1"/>
  <c r="R505" i="1"/>
  <c r="R507" i="1"/>
  <c r="R509" i="1"/>
  <c r="R510" i="1"/>
  <c r="R511" i="1"/>
  <c r="R512" i="1"/>
  <c r="R514" i="1"/>
  <c r="R515" i="1"/>
  <c r="R516" i="1"/>
  <c r="R518" i="1"/>
  <c r="R531" i="1"/>
  <c r="R534" i="1"/>
  <c r="R547" i="1"/>
  <c r="R548" i="1"/>
  <c r="R551" i="1"/>
  <c r="R552" i="1"/>
  <c r="S8" i="1"/>
  <c r="S14" i="1"/>
  <c r="S18" i="1"/>
  <c r="S29" i="1"/>
  <c r="S30" i="1"/>
  <c r="S34" i="1"/>
  <c r="S39" i="1"/>
  <c r="S43" i="1"/>
  <c r="S44" i="1"/>
  <c r="S83" i="1"/>
  <c r="S93" i="1"/>
  <c r="S104" i="1"/>
  <c r="S105" i="1"/>
  <c r="S106" i="1"/>
  <c r="S124" i="1"/>
  <c r="S127" i="1"/>
  <c r="S132" i="1"/>
  <c r="S136" i="1"/>
  <c r="S138" i="1"/>
  <c r="S149" i="1"/>
  <c r="S153" i="1"/>
  <c r="S163" i="1"/>
  <c r="S165" i="1"/>
  <c r="S180" i="1"/>
  <c r="S186" i="1"/>
  <c r="S187" i="1"/>
  <c r="S191" i="1"/>
  <c r="S222" i="1"/>
  <c r="S228" i="1"/>
  <c r="S230" i="1"/>
  <c r="S232" i="1"/>
  <c r="S233" i="1"/>
  <c r="S235" i="1"/>
  <c r="S237" i="1"/>
  <c r="S239" i="1"/>
  <c r="S240" i="1"/>
  <c r="S244" i="1"/>
  <c r="S247" i="1"/>
  <c r="S263" i="1"/>
  <c r="S264" i="1"/>
  <c r="S265" i="1"/>
  <c r="S306" i="1"/>
  <c r="S311" i="1"/>
  <c r="S326" i="1"/>
  <c r="S414" i="1"/>
  <c r="S418" i="1"/>
  <c r="S484" i="1"/>
  <c r="S511" i="1"/>
  <c r="S516" i="1"/>
  <c r="S548" i="1"/>
  <c r="S551" i="1"/>
  <c r="S552" i="1"/>
  <c r="P481" i="1" l="1"/>
  <c r="Q481" i="1" s="1"/>
  <c r="P476" i="1"/>
  <c r="Q476" i="1" s="1"/>
  <c r="S476" i="1" s="1"/>
  <c r="P41" i="1"/>
  <c r="R41" i="1" s="1"/>
  <c r="M480" i="1"/>
  <c r="M444" i="1"/>
  <c r="Q444" i="1" s="1"/>
  <c r="M442" i="1"/>
  <c r="Q442" i="1" s="1"/>
  <c r="P475" i="1"/>
  <c r="Q475" i="1" s="1"/>
  <c r="S475" i="1" s="1"/>
  <c r="P447" i="1"/>
  <c r="O428" i="1"/>
  <c r="S428" i="1" s="1"/>
  <c r="M440" i="1"/>
  <c r="Q440" i="1" s="1"/>
  <c r="P431" i="1"/>
  <c r="M474" i="1"/>
  <c r="R429" i="1"/>
  <c r="O429" i="1"/>
  <c r="S429" i="1" s="1"/>
  <c r="R444" i="1"/>
  <c r="O444" i="1"/>
  <c r="S444" i="1" s="1"/>
  <c r="R474" i="1"/>
  <c r="Q474" i="1"/>
  <c r="S474" i="1" s="1"/>
  <c r="M483" i="1"/>
  <c r="P473" i="1"/>
  <c r="P429" i="1"/>
  <c r="N34" i="1"/>
  <c r="O34" i="1" s="1"/>
  <c r="I34" i="1"/>
  <c r="R438" i="1"/>
  <c r="Q41" i="1"/>
  <c r="S41" i="1" s="1"/>
  <c r="P478" i="1"/>
  <c r="Q478" i="1" s="1"/>
  <c r="P438" i="1"/>
  <c r="I151" i="1"/>
  <c r="R433" i="1"/>
  <c r="P482" i="1"/>
  <c r="Q482" i="1" s="1"/>
  <c r="P445" i="1"/>
  <c r="F344" i="4"/>
  <c r="E344" i="4"/>
  <c r="R476" i="1" l="1"/>
  <c r="R475" i="1"/>
  <c r="Q473" i="1"/>
  <c r="S473" i="1" s="1"/>
  <c r="R473" i="1"/>
  <c r="E81" i="4"/>
  <c r="F81" i="4" s="1"/>
  <c r="F78" i="4"/>
  <c r="F82" i="4"/>
  <c r="F79" i="4"/>
  <c r="U94" i="1"/>
  <c r="V94" i="1" s="1"/>
  <c r="W94" i="1" s="1"/>
  <c r="X94" i="1" s="1"/>
  <c r="Y94" i="1" s="1"/>
  <c r="Z94" i="1" s="1"/>
  <c r="AA94" i="1" s="1"/>
  <c r="Y89" i="1" l="1"/>
  <c r="X89" i="1"/>
  <c r="X508" i="1" l="1"/>
  <c r="F748" i="4"/>
  <c r="F749" i="4"/>
  <c r="Z459" i="1"/>
  <c r="F427" i="4"/>
  <c r="F426" i="4"/>
  <c r="Z187" i="1"/>
  <c r="F175" i="4"/>
  <c r="E178" i="4"/>
  <c r="F178" i="4" l="1"/>
  <c r="F177" i="4"/>
  <c r="Z64" i="1"/>
  <c r="E683" i="4"/>
  <c r="Y188" i="1"/>
  <c r="Y185" i="1"/>
  <c r="T100" i="1"/>
  <c r="X100" i="1" s="1"/>
  <c r="Y100" i="1" s="1"/>
  <c r="T58" i="1"/>
  <c r="U100" i="1" l="1"/>
  <c r="X12" i="3" l="1"/>
  <c r="S12" i="3"/>
  <c r="T12" i="3" s="1"/>
  <c r="E76" i="4" l="1"/>
  <c r="F76" i="4"/>
  <c r="F73" i="4"/>
  <c r="T563" i="1" l="1"/>
  <c r="U563" i="1" s="1"/>
  <c r="T562" i="1"/>
  <c r="U562" i="1" s="1"/>
  <c r="T561" i="1"/>
  <c r="U561" i="1" s="1"/>
  <c r="T560" i="1"/>
  <c r="U560" i="1" s="1"/>
  <c r="T559" i="1"/>
  <c r="U559" i="1" s="1"/>
  <c r="T558" i="1"/>
  <c r="U558" i="1" s="1"/>
  <c r="T557" i="1"/>
  <c r="U557" i="1" s="1"/>
  <c r="T556" i="1"/>
  <c r="U556" i="1" s="1"/>
  <c r="T555" i="1"/>
  <c r="U555" i="1" s="1"/>
  <c r="T553" i="1"/>
  <c r="U553" i="1" s="1"/>
  <c r="F439" i="4"/>
  <c r="F432" i="4"/>
  <c r="F381" i="4"/>
  <c r="E335" i="4"/>
  <c r="E329" i="4"/>
  <c r="E330" i="4"/>
  <c r="F330" i="4" s="1"/>
  <c r="E327" i="4"/>
  <c r="F327" i="4" s="1"/>
  <c r="E266" i="4"/>
  <c r="E259" i="4"/>
  <c r="E252" i="4"/>
  <c r="F249" i="4"/>
  <c r="E249" i="4"/>
  <c r="F248" i="4"/>
  <c r="E248" i="4"/>
  <c r="Z279" i="1"/>
  <c r="Y279" i="1"/>
  <c r="AA279" i="1" s="1"/>
  <c r="T279" i="1"/>
  <c r="U279" i="1" s="1"/>
  <c r="Z17" i="3"/>
  <c r="V17" i="3"/>
  <c r="U17" i="3"/>
  <c r="W17" i="3" s="1"/>
  <c r="Z16" i="3"/>
  <c r="Y16" i="3"/>
  <c r="V16" i="3"/>
  <c r="U16" i="3"/>
  <c r="AA489" i="1"/>
  <c r="AA472" i="1"/>
  <c r="Z534" i="1"/>
  <c r="Y534" i="1"/>
  <c r="AA534" i="1" s="1"/>
  <c r="T534" i="1"/>
  <c r="U534" i="1" s="1"/>
  <c r="Z531" i="1"/>
  <c r="Y531" i="1"/>
  <c r="AA531" i="1" s="1"/>
  <c r="T531" i="1"/>
  <c r="U531" i="1" s="1"/>
  <c r="Y501" i="1"/>
  <c r="Y498" i="1"/>
  <c r="AA495" i="1"/>
  <c r="Y495" i="1"/>
  <c r="AA494" i="1"/>
  <c r="Y494" i="1"/>
  <c r="Y491" i="1"/>
  <c r="V490" i="1"/>
  <c r="T490" i="1"/>
  <c r="T486" i="1"/>
  <c r="T485" i="1"/>
  <c r="AA484" i="1"/>
  <c r="Y484" i="1"/>
  <c r="V484" i="1"/>
  <c r="W484" i="1" s="1"/>
  <c r="T484" i="1"/>
  <c r="U484" i="1" s="1"/>
  <c r="Z471" i="1"/>
  <c r="Z470" i="1"/>
  <c r="Z469" i="1"/>
  <c r="Z468" i="1"/>
  <c r="AA468" i="1" s="1"/>
  <c r="Z467" i="1"/>
  <c r="Z466" i="1"/>
  <c r="Z465" i="1"/>
  <c r="Z464" i="1"/>
  <c r="Z463" i="1"/>
  <c r="AA463" i="1" s="1"/>
  <c r="Z462" i="1"/>
  <c r="AA462" i="1" s="1"/>
  <c r="Z460" i="1"/>
  <c r="AA460" i="1" s="1"/>
  <c r="AA246" i="1"/>
  <c r="Y396" i="1"/>
  <c r="T396" i="1"/>
  <c r="U396" i="1" s="1"/>
  <c r="Y395" i="1"/>
  <c r="AA394" i="1"/>
  <c r="Y394" i="1"/>
  <c r="T393" i="1"/>
  <c r="U393" i="1" s="1"/>
  <c r="Y392" i="1"/>
  <c r="Y390" i="1"/>
  <c r="Y389" i="1"/>
  <c r="AA388" i="1"/>
  <c r="Y388" i="1"/>
  <c r="T388" i="1"/>
  <c r="U388" i="1" s="1"/>
  <c r="Y105" i="1"/>
  <c r="T397" i="1"/>
  <c r="T273" i="1"/>
  <c r="U273" i="1" s="1"/>
  <c r="U272" i="1"/>
  <c r="T272" i="1"/>
  <c r="V271" i="1"/>
  <c r="W271" i="1" s="1"/>
  <c r="T271" i="1"/>
  <c r="U271" i="1" s="1"/>
  <c r="T270" i="1"/>
  <c r="U270" i="1" s="1"/>
  <c r="V269" i="1"/>
  <c r="W269" i="1" s="1"/>
  <c r="T269" i="1"/>
  <c r="U269" i="1" s="1"/>
  <c r="V268" i="1"/>
  <c r="W268" i="1" s="1"/>
  <c r="T268" i="1"/>
  <c r="U268" i="1" s="1"/>
  <c r="V267" i="1"/>
  <c r="W267" i="1" s="1"/>
  <c r="T267" i="1"/>
  <c r="U267" i="1" s="1"/>
  <c r="T266" i="1"/>
  <c r="U266" i="1" s="1"/>
  <c r="T265" i="1"/>
  <c r="U265" i="1" s="1"/>
  <c r="T264" i="1"/>
  <c r="U264" i="1" s="1"/>
  <c r="T263" i="1"/>
  <c r="U263" i="1" s="1"/>
  <c r="T261" i="1"/>
  <c r="T260" i="1"/>
  <c r="T259" i="1"/>
  <c r="T258" i="1"/>
  <c r="T257" i="1"/>
  <c r="T256" i="1"/>
  <c r="Y255" i="1"/>
  <c r="T255" i="1"/>
  <c r="U255" i="1" s="1"/>
  <c r="Z254" i="1"/>
  <c r="T254" i="1"/>
  <c r="V254" i="1" s="1"/>
  <c r="Y253" i="1"/>
  <c r="T253" i="1"/>
  <c r="U253" i="1" s="1"/>
  <c r="T252" i="1"/>
  <c r="V99" i="1"/>
  <c r="W99" i="1" s="1"/>
  <c r="T99" i="1"/>
  <c r="U99" i="1" s="1"/>
  <c r="Y95" i="1"/>
  <c r="T95" i="1"/>
  <c r="U95" i="1" s="1"/>
  <c r="Z11" i="1"/>
  <c r="Y11" i="1"/>
  <c r="AA11" i="1" s="1"/>
  <c r="T11" i="1"/>
  <c r="U11" i="1" s="1"/>
  <c r="Z509" i="1"/>
  <c r="Y509" i="1"/>
  <c r="AA509" i="1" s="1"/>
  <c r="T509" i="1"/>
  <c r="U509" i="1" s="1"/>
  <c r="Z420" i="1"/>
  <c r="Y420" i="1"/>
  <c r="AA420" i="1" s="1"/>
  <c r="T420" i="1"/>
  <c r="U420" i="1" s="1"/>
  <c r="Z307" i="1"/>
  <c r="Y307" i="1"/>
  <c r="AA307" i="1" s="1"/>
  <c r="T307" i="1"/>
  <c r="U307" i="1" s="1"/>
  <c r="Z277" i="1"/>
  <c r="Y277" i="1"/>
  <c r="AA277" i="1" s="1"/>
  <c r="T277" i="1"/>
  <c r="U277" i="1" s="1"/>
  <c r="Z212" i="1"/>
  <c r="Y212" i="1"/>
  <c r="AA212" i="1" s="1"/>
  <c r="T212" i="1"/>
  <c r="U212" i="1" s="1"/>
  <c r="Z106" i="1"/>
  <c r="Y106" i="1"/>
  <c r="AA106" i="1" s="1"/>
  <c r="T106" i="1"/>
  <c r="U106" i="1" s="1"/>
  <c r="V85" i="1"/>
  <c r="W85" i="1" s="1"/>
  <c r="T85" i="1"/>
  <c r="U85" i="1" s="1"/>
  <c r="T63" i="1"/>
  <c r="T56" i="1"/>
  <c r="U56" i="1" s="1"/>
  <c r="Y48" i="1"/>
  <c r="Z48" i="1" s="1"/>
  <c r="AA48" i="1" s="1"/>
  <c r="V48" i="1"/>
  <c r="W48" i="1" s="1"/>
  <c r="T48" i="1"/>
  <c r="U48" i="1" s="1"/>
  <c r="Z76" i="1"/>
  <c r="Y17" i="3" l="1"/>
  <c r="T25" i="3"/>
  <c r="S25" i="3"/>
  <c r="F845" i="4"/>
  <c r="F844" i="4"/>
  <c r="E842" i="4"/>
  <c r="E845" i="4" s="1"/>
  <c r="E841" i="4"/>
  <c r="E844" i="4" s="1"/>
  <c r="F838" i="4"/>
  <c r="E838" i="4"/>
  <c r="F837" i="4"/>
  <c r="E837" i="4"/>
  <c r="AA9" i="1" l="1"/>
  <c r="Z9" i="1"/>
  <c r="Z8" i="1"/>
  <c r="F347" i="4"/>
  <c r="E347" i="4"/>
  <c r="F346" i="4"/>
  <c r="E346" i="4"/>
  <c r="X131" i="1"/>
  <c r="T131" i="1"/>
  <c r="U131" i="1"/>
  <c r="U127" i="1"/>
  <c r="T128" i="1"/>
  <c r="X128" i="1"/>
  <c r="V127" i="1"/>
  <c r="Z127" i="1"/>
  <c r="F354" i="4"/>
  <c r="E354" i="4"/>
  <c r="AA135" i="1"/>
  <c r="Y135" i="1"/>
  <c r="Z135" i="1"/>
  <c r="Y150" i="1" l="1"/>
  <c r="T150" i="1"/>
  <c r="U150" i="1" s="1"/>
  <c r="F361" i="4"/>
  <c r="E361" i="4"/>
  <c r="E357" i="4"/>
  <c r="E360" i="4" s="1"/>
  <c r="Y15" i="3" l="1"/>
  <c r="S15" i="3"/>
  <c r="U15" i="3" s="1"/>
  <c r="V15" i="3" s="1"/>
  <c r="F368" i="4"/>
  <c r="E365" i="4"/>
  <c r="F367" i="4"/>
  <c r="T15" i="3" l="1"/>
  <c r="Z149" i="1"/>
  <c r="T120" i="1"/>
  <c r="U120" i="1" s="1"/>
  <c r="F580" i="4"/>
  <c r="E580" i="4"/>
  <c r="E577" i="4"/>
  <c r="F579" i="4"/>
  <c r="E579" i="4"/>
  <c r="E400" i="4" l="1"/>
  <c r="E399" i="4"/>
  <c r="F396" i="4" l="1"/>
  <c r="E396" i="4"/>
  <c r="E393" i="4"/>
  <c r="F395" i="4"/>
  <c r="E392" i="4"/>
  <c r="E395" i="4" s="1"/>
  <c r="S13" i="3"/>
  <c r="X166" i="1"/>
  <c r="X167" i="1" s="1"/>
  <c r="X165" i="1"/>
  <c r="Z165" i="1" s="1"/>
  <c r="AA165" i="1" s="1"/>
  <c r="Z164" i="1"/>
  <c r="T164" i="1"/>
  <c r="T166" i="1" s="1"/>
  <c r="Z163" i="1"/>
  <c r="T163" i="1"/>
  <c r="V163" i="1" s="1"/>
  <c r="Z306" i="1"/>
  <c r="T165" i="1" l="1"/>
  <c r="V165" i="1" s="1"/>
  <c r="X168" i="1"/>
  <c r="Z167" i="1"/>
  <c r="V166" i="1"/>
  <c r="T167" i="1"/>
  <c r="Y165" i="1"/>
  <c r="V164" i="1"/>
  <c r="Z166" i="1"/>
  <c r="X229" i="1"/>
  <c r="Z229" i="1" s="1"/>
  <c r="X228" i="1"/>
  <c r="X230" i="1" s="1"/>
  <c r="X232" i="1" s="1"/>
  <c r="X233" i="1" s="1"/>
  <c r="X235" i="1" s="1"/>
  <c r="X237" i="1" s="1"/>
  <c r="X239" i="1" s="1"/>
  <c r="X240" i="1" s="1"/>
  <c r="Z223" i="1"/>
  <c r="Z227" i="1"/>
  <c r="E496" i="4"/>
  <c r="E487" i="4"/>
  <c r="E489" i="4"/>
  <c r="E498" i="4"/>
  <c r="E501" i="4"/>
  <c r="E502" i="4"/>
  <c r="E632" i="4"/>
  <c r="F632" i="4"/>
  <c r="X346" i="1"/>
  <c r="X343" i="1"/>
  <c r="X342" i="1"/>
  <c r="X341" i="1"/>
  <c r="X340" i="1"/>
  <c r="X338" i="1"/>
  <c r="Y55" i="1"/>
  <c r="Z53" i="1"/>
  <c r="E203" i="4"/>
  <c r="Z81" i="1"/>
  <c r="E199" i="4"/>
  <c r="Z59" i="1"/>
  <c r="X169" i="1" l="1"/>
  <c r="Z168" i="1"/>
  <c r="T168" i="1"/>
  <c r="V167" i="1"/>
  <c r="X231" i="1"/>
  <c r="F9" i="3"/>
  <c r="F24" i="3"/>
  <c r="X530" i="1"/>
  <c r="W511" i="1"/>
  <c r="Z516" i="1"/>
  <c r="AA516" i="1" s="1"/>
  <c r="Y516" i="1"/>
  <c r="W516" i="1"/>
  <c r="V516" i="1"/>
  <c r="U516" i="1"/>
  <c r="Y510" i="1"/>
  <c r="Y515" i="1" s="1"/>
  <c r="X510" i="1"/>
  <c r="X515" i="1" s="1"/>
  <c r="T522" i="1"/>
  <c r="T525" i="1" s="1"/>
  <c r="X525" i="1" s="1"/>
  <c r="X527" i="1" s="1"/>
  <c r="Y90" i="1"/>
  <c r="U90" i="1"/>
  <c r="X520" i="1"/>
  <c r="X522" i="1" s="1"/>
  <c r="T519" i="1"/>
  <c r="T521" i="1" s="1"/>
  <c r="T524" i="1" s="1"/>
  <c r="T526" i="1" s="1"/>
  <c r="X517" i="1"/>
  <c r="X519" i="1" s="1"/>
  <c r="X521" i="1" s="1"/>
  <c r="D517" i="1"/>
  <c r="X536" i="1"/>
  <c r="D525" i="1"/>
  <c r="D527" i="1" s="1"/>
  <c r="D524" i="1"/>
  <c r="D536" i="1" s="1"/>
  <c r="D522" i="1"/>
  <c r="D521" i="1"/>
  <c r="D526" i="1" s="1"/>
  <c r="E10" i="4"/>
  <c r="F10" i="4"/>
  <c r="V313" i="1"/>
  <c r="T327" i="1"/>
  <c r="T325" i="1"/>
  <c r="T323" i="1"/>
  <c r="T321" i="1"/>
  <c r="T318" i="1"/>
  <c r="T316" i="1"/>
  <c r="T315" i="1"/>
  <c r="V312" i="1"/>
  <c r="V327" i="1" s="1"/>
  <c r="T326" i="1"/>
  <c r="T324" i="1"/>
  <c r="T322" i="1"/>
  <c r="T320" i="1"/>
  <c r="T319" i="1"/>
  <c r="T317" i="1"/>
  <c r="T314" i="1"/>
  <c r="V311" i="1"/>
  <c r="V324" i="1" s="1"/>
  <c r="F714" i="4"/>
  <c r="Y250" i="1"/>
  <c r="V250" i="1"/>
  <c r="X123" i="1"/>
  <c r="F287" i="4"/>
  <c r="F290" i="4" s="1"/>
  <c r="E290" i="4"/>
  <c r="X9" i="3"/>
  <c r="U25" i="1"/>
  <c r="X207" i="1"/>
  <c r="X206" i="1"/>
  <c r="X205" i="1"/>
  <c r="X204" i="1"/>
  <c r="X203" i="1"/>
  <c r="X202" i="1"/>
  <c r="X201" i="1"/>
  <c r="X200" i="1"/>
  <c r="X199" i="1"/>
  <c r="X198" i="1"/>
  <c r="X197" i="1"/>
  <c r="E690" i="4"/>
  <c r="F690" i="4"/>
  <c r="E689" i="4"/>
  <c r="F689" i="4"/>
  <c r="E406" i="4"/>
  <c r="Y10" i="1"/>
  <c r="F647" i="4"/>
  <c r="F646" i="4"/>
  <c r="E647" i="4"/>
  <c r="E646" i="4"/>
  <c r="Z93" i="1"/>
  <c r="Y93" i="1"/>
  <c r="AA93" i="1" s="1"/>
  <c r="V93" i="1"/>
  <c r="U93" i="1"/>
  <c r="W93" i="1" s="1"/>
  <c r="U358" i="1"/>
  <c r="U357" i="1"/>
  <c r="F95" i="4"/>
  <c r="E95" i="4"/>
  <c r="E94" i="4"/>
  <c r="Y82" i="1"/>
  <c r="U82" i="1"/>
  <c r="V168" i="1" l="1"/>
  <c r="T169" i="1"/>
  <c r="Z169" i="1"/>
  <c r="X170" i="1"/>
  <c r="Z231" i="1"/>
  <c r="X234" i="1"/>
  <c r="X524" i="1"/>
  <c r="X526" i="1" s="1"/>
  <c r="T527" i="1"/>
  <c r="V314" i="1"/>
  <c r="V326" i="1"/>
  <c r="V315" i="1"/>
  <c r="V322" i="1"/>
  <c r="V319" i="1"/>
  <c r="V325" i="1"/>
  <c r="V316" i="1"/>
  <c r="V321" i="1"/>
  <c r="V317" i="1"/>
  <c r="V320" i="1"/>
  <c r="V318" i="1"/>
  <c r="V323" i="1"/>
  <c r="X541" i="1"/>
  <c r="Y545" i="1"/>
  <c r="Y540" i="1"/>
  <c r="X333" i="1"/>
  <c r="Z333" i="1" s="1"/>
  <c r="AA333" i="1" s="1"/>
  <c r="X332" i="1"/>
  <c r="Y332" i="1" s="1"/>
  <c r="X331" i="1"/>
  <c r="Y331" i="1" s="1"/>
  <c r="X330" i="1"/>
  <c r="Y330" i="1" s="1"/>
  <c r="X329" i="1"/>
  <c r="Y329" i="1" s="1"/>
  <c r="Y328" i="1"/>
  <c r="Z328" i="1"/>
  <c r="AA328" i="1" s="1"/>
  <c r="AA191" i="1"/>
  <c r="AA190" i="1"/>
  <c r="Z190" i="1"/>
  <c r="Y190" i="1"/>
  <c r="Y189" i="1"/>
  <c r="AA179" i="1"/>
  <c r="Y179" i="1"/>
  <c r="F608" i="4"/>
  <c r="F605" i="4"/>
  <c r="Y161" i="1"/>
  <c r="Y160" i="1"/>
  <c r="Z160" i="1" s="1"/>
  <c r="AA160" i="1" s="1"/>
  <c r="AA157" i="1"/>
  <c r="Z158" i="1"/>
  <c r="AA158" i="1" s="1"/>
  <c r="Y157" i="1"/>
  <c r="X158" i="1"/>
  <c r="Y158" i="1" s="1"/>
  <c r="AA151" i="1"/>
  <c r="Z151" i="1"/>
  <c r="Y151" i="1"/>
  <c r="F599" i="4"/>
  <c r="E595" i="4"/>
  <c r="F595" i="4" s="1"/>
  <c r="F592" i="4"/>
  <c r="F519" i="4"/>
  <c r="Y54" i="1"/>
  <c r="T170" i="1" l="1"/>
  <c r="V169" i="1"/>
  <c r="X236" i="1"/>
  <c r="Z234" i="1"/>
  <c r="Z170" i="1"/>
  <c r="X171" i="1"/>
  <c r="X542" i="1"/>
  <c r="Y333" i="1"/>
  <c r="AA477" i="1"/>
  <c r="Z477" i="1"/>
  <c r="U477" i="1"/>
  <c r="W477" i="1" s="1"/>
  <c r="T477" i="1"/>
  <c r="V477" i="1" s="1"/>
  <c r="Z446" i="1"/>
  <c r="Z432" i="1"/>
  <c r="Z427" i="1"/>
  <c r="X221" i="1"/>
  <c r="U220" i="1"/>
  <c r="T220" i="1"/>
  <c r="V170" i="1" l="1"/>
  <c r="T171" i="1"/>
  <c r="X238" i="1"/>
  <c r="Z236" i="1"/>
  <c r="X172" i="1"/>
  <c r="Z171" i="1"/>
  <c r="X543" i="1"/>
  <c r="Z506" i="1"/>
  <c r="Z488" i="1"/>
  <c r="Z416" i="1"/>
  <c r="Z383" i="1"/>
  <c r="Z335" i="1"/>
  <c r="Z309" i="1"/>
  <c r="Z291" i="1"/>
  <c r="Z276" i="1"/>
  <c r="Z248" i="1"/>
  <c r="Z225" i="1"/>
  <c r="Z147" i="1"/>
  <c r="Z74" i="1"/>
  <c r="Z37" i="1"/>
  <c r="Z31" i="1"/>
  <c r="Z22" i="1"/>
  <c r="Z13" i="1"/>
  <c r="Z487" i="1"/>
  <c r="Y487" i="1"/>
  <c r="AA487" i="1" s="1"/>
  <c r="Z426" i="1"/>
  <c r="Y426" i="1"/>
  <c r="AA426" i="1" s="1"/>
  <c r="Z275" i="1"/>
  <c r="Y275" i="1"/>
  <c r="AA275" i="1" s="1"/>
  <c r="Z118" i="1"/>
  <c r="Y118" i="1"/>
  <c r="AA118" i="1" s="1"/>
  <c r="Z73" i="1"/>
  <c r="Y73" i="1"/>
  <c r="AA73" i="1" s="1"/>
  <c r="Z518" i="1"/>
  <c r="Y518" i="1"/>
  <c r="AA518" i="1" s="1"/>
  <c r="T518" i="1"/>
  <c r="U518" i="1" s="1"/>
  <c r="V518" i="1"/>
  <c r="W518" i="1" s="1"/>
  <c r="Z512" i="1"/>
  <c r="Y512" i="1"/>
  <c r="AA512" i="1" s="1"/>
  <c r="T512" i="1"/>
  <c r="U512" i="1" s="1"/>
  <c r="V512" i="1"/>
  <c r="W512" i="1" s="1"/>
  <c r="Z507" i="1"/>
  <c r="Y507" i="1"/>
  <c r="AA507" i="1" s="1"/>
  <c r="T507" i="1"/>
  <c r="U507" i="1" s="1"/>
  <c r="V507" i="1"/>
  <c r="W507" i="1" s="1"/>
  <c r="Z461" i="1"/>
  <c r="Y461" i="1"/>
  <c r="AA461" i="1" s="1"/>
  <c r="T461" i="1"/>
  <c r="U461" i="1" s="1"/>
  <c r="V461" i="1"/>
  <c r="W461" i="1" s="1"/>
  <c r="Z308" i="1"/>
  <c r="Y308" i="1"/>
  <c r="AA308" i="1" s="1"/>
  <c r="T308" i="1"/>
  <c r="U308" i="1" s="1"/>
  <c r="V308" i="1"/>
  <c r="W308" i="1" s="1"/>
  <c r="Z290" i="1"/>
  <c r="Y290" i="1"/>
  <c r="AA290" i="1" s="1"/>
  <c r="T290" i="1"/>
  <c r="U290" i="1" s="1"/>
  <c r="V290" i="1"/>
  <c r="W290" i="1" s="1"/>
  <c r="Z224" i="1"/>
  <c r="Y224" i="1"/>
  <c r="AA224" i="1" s="1"/>
  <c r="T224" i="1"/>
  <c r="U224" i="1" s="1"/>
  <c r="V224" i="1"/>
  <c r="W224" i="1" s="1"/>
  <c r="Z145" i="1"/>
  <c r="Y145" i="1"/>
  <c r="AA145" i="1" s="1"/>
  <c r="T145" i="1"/>
  <c r="U145" i="1" s="1"/>
  <c r="V145" i="1"/>
  <c r="W145" i="1" s="1"/>
  <c r="Z117" i="1"/>
  <c r="Y117" i="1"/>
  <c r="AA117" i="1" s="1"/>
  <c r="T117" i="1"/>
  <c r="U117" i="1" s="1"/>
  <c r="V117" i="1"/>
  <c r="W117" i="1" s="1"/>
  <c r="Z72" i="1"/>
  <c r="Y72" i="1"/>
  <c r="AA72" i="1" s="1"/>
  <c r="T72" i="1"/>
  <c r="U72" i="1" s="1"/>
  <c r="V72" i="1"/>
  <c r="W72" i="1" s="1"/>
  <c r="Z36" i="1"/>
  <c r="Y36" i="1"/>
  <c r="AA36" i="1" s="1"/>
  <c r="T36" i="1"/>
  <c r="U36" i="1" s="1"/>
  <c r="V36" i="1"/>
  <c r="W36" i="1" s="1"/>
  <c r="Z30" i="1"/>
  <c r="Y30" i="1"/>
  <c r="AA30" i="1" s="1"/>
  <c r="T30" i="1"/>
  <c r="U30" i="1" s="1"/>
  <c r="V30" i="1"/>
  <c r="W30" i="1" s="1"/>
  <c r="Z12" i="1"/>
  <c r="Y12" i="1"/>
  <c r="AA12" i="1" s="1"/>
  <c r="Z172" i="1" l="1"/>
  <c r="X173" i="1"/>
  <c r="X241" i="1"/>
  <c r="Z238" i="1"/>
  <c r="T172" i="1"/>
  <c r="V171" i="1"/>
  <c r="X544" i="1"/>
  <c r="X546" i="1" s="1"/>
  <c r="T173" i="1" l="1"/>
  <c r="V172" i="1"/>
  <c r="X242" i="1"/>
  <c r="Z241" i="1"/>
  <c r="X174" i="1"/>
  <c r="Z174" i="1" s="1"/>
  <c r="Z173" i="1"/>
  <c r="Z242" i="1" l="1"/>
  <c r="X243" i="1"/>
  <c r="Z243" i="1" s="1"/>
  <c r="T174" i="1"/>
  <c r="V174" i="1" s="1"/>
  <c r="V173" i="1"/>
  <c r="T162" i="1" l="1"/>
  <c r="E522" i="4" l="1"/>
  <c r="U250" i="1" l="1"/>
  <c r="W250" i="1" s="1"/>
  <c r="U182" i="1" l="1"/>
  <c r="Y38" i="1" l="1"/>
  <c r="V38" i="1"/>
  <c r="W38" i="1" s="1"/>
  <c r="T38" i="1"/>
  <c r="U38" i="1" s="1"/>
  <c r="Y177" i="1"/>
  <c r="T177" i="1"/>
  <c r="U177" i="1" s="1"/>
  <c r="V9" i="1" l="1"/>
  <c r="T9" i="1"/>
  <c r="U9" i="1" s="1"/>
  <c r="W9" i="1" s="1"/>
  <c r="Z423" i="1" l="1"/>
  <c r="T423" i="1"/>
  <c r="V423" i="1"/>
  <c r="Z418" i="1"/>
  <c r="Y418" i="1"/>
  <c r="AA418" i="1" s="1"/>
  <c r="T418" i="1"/>
  <c r="V418" i="1"/>
  <c r="E810" i="4" l="1"/>
  <c r="E809" i="4"/>
  <c r="E807" i="4"/>
  <c r="E806" i="4"/>
  <c r="E364" i="4" l="1"/>
  <c r="E367" i="4" s="1"/>
  <c r="Y149" i="1"/>
  <c r="AA149" i="1"/>
  <c r="Z239" i="1"/>
  <c r="AA239" i="1" s="1"/>
  <c r="Y239" i="1"/>
  <c r="V239" i="1"/>
  <c r="W239" i="1" s="1"/>
  <c r="T239" i="1"/>
  <c r="U239" i="1" s="1"/>
  <c r="Z232" i="1"/>
  <c r="AA232" i="1" s="1"/>
  <c r="Y232" i="1"/>
  <c r="V232" i="1"/>
  <c r="W232" i="1" s="1"/>
  <c r="T232" i="1"/>
  <c r="U232" i="1" s="1"/>
  <c r="V243" i="1"/>
  <c r="T243" i="1"/>
  <c r="V242" i="1"/>
  <c r="T242" i="1"/>
  <c r="V241" i="1"/>
  <c r="T241" i="1"/>
  <c r="Z240" i="1"/>
  <c r="AA240" i="1" s="1"/>
  <c r="Y240" i="1"/>
  <c r="V240" i="1"/>
  <c r="W240" i="1" s="1"/>
  <c r="T240" i="1"/>
  <c r="U240" i="1" s="1"/>
  <c r="V238" i="1"/>
  <c r="T238" i="1"/>
  <c r="Z237" i="1"/>
  <c r="AA237" i="1" s="1"/>
  <c r="Y237" i="1"/>
  <c r="V237" i="1"/>
  <c r="W237" i="1" s="1"/>
  <c r="T237" i="1"/>
  <c r="U237" i="1" s="1"/>
  <c r="V236" i="1"/>
  <c r="T236" i="1"/>
  <c r="Z235" i="1"/>
  <c r="Y235" i="1"/>
  <c r="V235" i="1"/>
  <c r="W235" i="1" s="1"/>
  <c r="T235" i="1"/>
  <c r="U235" i="1" s="1"/>
  <c r="V234" i="1"/>
  <c r="T234" i="1"/>
  <c r="Z233" i="1"/>
  <c r="Y233" i="1"/>
  <c r="V233" i="1"/>
  <c r="W233" i="1" s="1"/>
  <c r="T233" i="1"/>
  <c r="U233" i="1" s="1"/>
  <c r="V231" i="1"/>
  <c r="T231" i="1"/>
  <c r="Z230" i="1"/>
  <c r="Y230" i="1"/>
  <c r="V230" i="1"/>
  <c r="W230" i="1" s="1"/>
  <c r="T230" i="1"/>
  <c r="U230" i="1" s="1"/>
  <c r="V229" i="1"/>
  <c r="T229" i="1"/>
  <c r="Z228" i="1"/>
  <c r="AA228" i="1" s="1"/>
  <c r="Y228" i="1"/>
  <c r="V228" i="1"/>
  <c r="W228" i="1" s="1"/>
  <c r="T228" i="1"/>
  <c r="U228" i="1" s="1"/>
  <c r="E633" i="4"/>
  <c r="F633" i="4"/>
  <c r="Z346" i="1"/>
  <c r="AA346" i="1" s="1"/>
  <c r="Y346" i="1"/>
  <c r="Z343" i="1"/>
  <c r="AA343" i="1" s="1"/>
  <c r="Y343" i="1"/>
  <c r="Z342" i="1"/>
  <c r="AA342" i="1" s="1"/>
  <c r="Y342" i="1"/>
  <c r="Z341" i="1"/>
  <c r="AA341" i="1" s="1"/>
  <c r="Y341" i="1"/>
  <c r="Z340" i="1"/>
  <c r="AA340" i="1" s="1"/>
  <c r="Y340" i="1"/>
  <c r="Z338" i="1"/>
  <c r="AA338" i="1" s="1"/>
  <c r="Y338" i="1"/>
  <c r="Z337" i="1"/>
  <c r="AA337" i="1" s="1"/>
  <c r="Y337" i="1"/>
  <c r="E491" i="4"/>
  <c r="F491" i="4"/>
  <c r="E493" i="4"/>
  <c r="AA233" i="1" l="1"/>
  <c r="AA230" i="1"/>
  <c r="AA235" i="1"/>
  <c r="Z222" i="1"/>
  <c r="AA222" i="1" s="1"/>
  <c r="Y222" i="1"/>
  <c r="Y91" i="1"/>
  <c r="E195" i="4"/>
  <c r="K13" i="3"/>
  <c r="F24" i="4" l="1"/>
  <c r="E19" i="4"/>
  <c r="E24" i="4" s="1"/>
  <c r="E26" i="4"/>
  <c r="F26" i="4"/>
  <c r="AA306" i="1"/>
  <c r="Y306" i="1"/>
  <c r="AA163" i="1" l="1"/>
  <c r="Y163" i="1"/>
  <c r="V270" i="1" l="1"/>
  <c r="W270" i="1" s="1"/>
  <c r="AA8" i="1" l="1"/>
  <c r="Y8" i="1"/>
  <c r="P15" i="3" l="1"/>
  <c r="V406" i="1" l="1"/>
  <c r="T406" i="1"/>
  <c r="E446" i="4" l="1"/>
  <c r="E451" i="4" s="1"/>
  <c r="F452" i="4"/>
  <c r="E447" i="4"/>
  <c r="E452" i="4" s="1"/>
  <c r="D451" i="4"/>
  <c r="F449" i="4"/>
  <c r="E444" i="4"/>
  <c r="E449" i="4" s="1"/>
  <c r="E831" i="4"/>
  <c r="F831" i="4"/>
  <c r="E830" i="4"/>
  <c r="F830" i="4"/>
  <c r="V509" i="1"/>
  <c r="W509" i="1" s="1"/>
  <c r="V420" i="1"/>
  <c r="W420" i="1" s="1"/>
  <c r="V307" i="1"/>
  <c r="W307" i="1" s="1"/>
  <c r="V277" i="1"/>
  <c r="W277" i="1" s="1"/>
  <c r="V212" i="1"/>
  <c r="W212" i="1" s="1"/>
  <c r="V106" i="1"/>
  <c r="W106" i="1" s="1"/>
  <c r="Z40" i="1"/>
  <c r="Y40" i="1"/>
  <c r="AA40" i="1" s="1"/>
  <c r="T40" i="1"/>
  <c r="U40" i="1" s="1"/>
  <c r="V40" i="1"/>
  <c r="W40" i="1" s="1"/>
  <c r="E814" i="4"/>
  <c r="E817" i="4" s="1"/>
  <c r="F817" i="4"/>
  <c r="E813" i="4"/>
  <c r="E520" i="4"/>
  <c r="E523" i="4" s="1"/>
  <c r="F523" i="4"/>
  <c r="F522" i="4"/>
  <c r="E513" i="4"/>
  <c r="E516" i="4" s="1"/>
  <c r="F516" i="4"/>
  <c r="F515" i="4"/>
  <c r="E512" i="4"/>
  <c r="E515" i="4" s="1"/>
  <c r="E821" i="4"/>
  <c r="E824" i="4" s="1"/>
  <c r="F824" i="4"/>
  <c r="F823" i="4"/>
  <c r="E820" i="4"/>
  <c r="E823" i="4" s="1"/>
  <c r="E441" i="4" l="1"/>
  <c r="F458" i="4"/>
  <c r="E455" i="4"/>
  <c r="E458" i="4" s="1"/>
  <c r="F457" i="4"/>
  <c r="E454" i="4"/>
  <c r="E457" i="4" s="1"/>
  <c r="Z515" i="1"/>
  <c r="AA515" i="1"/>
  <c r="T515" i="1"/>
  <c r="U515" i="1" s="1"/>
  <c r="V515" i="1"/>
  <c r="W515" i="1" s="1"/>
  <c r="Z510" i="1"/>
  <c r="AA510" i="1"/>
  <c r="T510" i="1"/>
  <c r="U510" i="1" s="1"/>
  <c r="V510" i="1"/>
  <c r="W510" i="1" s="1"/>
  <c r="Z505" i="1"/>
  <c r="AA505" i="1"/>
  <c r="Y128" i="1"/>
  <c r="AA127" i="1"/>
  <c r="U326" i="1"/>
  <c r="W326" i="1"/>
  <c r="U324" i="1"/>
  <c r="W324" i="1"/>
  <c r="U322" i="1"/>
  <c r="W322" i="1"/>
  <c r="U320" i="1"/>
  <c r="W320" i="1"/>
  <c r="U319" i="1"/>
  <c r="W319" i="1"/>
  <c r="U317" i="1"/>
  <c r="W317" i="1"/>
  <c r="U314" i="1"/>
  <c r="W314" i="1"/>
  <c r="X8" i="3"/>
  <c r="P8" i="3"/>
  <c r="K8" i="3"/>
  <c r="L8" i="3" s="1"/>
  <c r="Z207" i="1"/>
  <c r="Y207" i="1"/>
  <c r="AA207" i="1" s="1"/>
  <c r="T207" i="1"/>
  <c r="U207" i="1" s="1"/>
  <c r="V207" i="1"/>
  <c r="W207" i="1" s="1"/>
  <c r="Z206" i="1"/>
  <c r="Y206" i="1"/>
  <c r="AA206" i="1" s="1"/>
  <c r="T206" i="1"/>
  <c r="U206" i="1" s="1"/>
  <c r="V206" i="1"/>
  <c r="W206" i="1" s="1"/>
  <c r="Z205" i="1"/>
  <c r="Y205" i="1"/>
  <c r="AA205" i="1" s="1"/>
  <c r="T205" i="1"/>
  <c r="U205" i="1" s="1"/>
  <c r="V205" i="1"/>
  <c r="W205" i="1" s="1"/>
  <c r="Z204" i="1"/>
  <c r="Y204" i="1"/>
  <c r="AA204" i="1" s="1"/>
  <c r="T204" i="1"/>
  <c r="U204" i="1" s="1"/>
  <c r="V204" i="1"/>
  <c r="W204" i="1" s="1"/>
  <c r="Z203" i="1"/>
  <c r="Y203" i="1"/>
  <c r="AA203" i="1" s="1"/>
  <c r="T203" i="1"/>
  <c r="U203" i="1" s="1"/>
  <c r="V203" i="1"/>
  <c r="W203" i="1" s="1"/>
  <c r="Z202" i="1"/>
  <c r="Y202" i="1"/>
  <c r="AA202" i="1" s="1"/>
  <c r="T202" i="1"/>
  <c r="U202" i="1" s="1"/>
  <c r="V202" i="1"/>
  <c r="W202" i="1" s="1"/>
  <c r="Z201" i="1"/>
  <c r="Y201" i="1"/>
  <c r="AA201" i="1" s="1"/>
  <c r="T201" i="1"/>
  <c r="U201" i="1" s="1"/>
  <c r="V201" i="1"/>
  <c r="W201" i="1" s="1"/>
  <c r="Z200" i="1"/>
  <c r="Y200" i="1"/>
  <c r="AA200" i="1" s="1"/>
  <c r="T200" i="1"/>
  <c r="U200" i="1" s="1"/>
  <c r="V200" i="1"/>
  <c r="W200" i="1" s="1"/>
  <c r="Z199" i="1"/>
  <c r="Y199" i="1"/>
  <c r="AA199" i="1" s="1"/>
  <c r="T199" i="1"/>
  <c r="U199" i="1" s="1"/>
  <c r="V199" i="1"/>
  <c r="W199" i="1" s="1"/>
  <c r="Z198" i="1"/>
  <c r="Y198" i="1"/>
  <c r="AA198" i="1" s="1"/>
  <c r="T198" i="1"/>
  <c r="U198" i="1" s="1"/>
  <c r="V198" i="1"/>
  <c r="W198" i="1" s="1"/>
  <c r="Z197" i="1"/>
  <c r="Y197" i="1"/>
  <c r="AA197" i="1" s="1"/>
  <c r="T197" i="1"/>
  <c r="U197" i="1" s="1"/>
  <c r="V197" i="1"/>
  <c r="W197" i="1" s="1"/>
  <c r="Z192" i="1"/>
  <c r="Y192" i="1"/>
  <c r="AA192" i="1" s="1"/>
  <c r="X31" i="3"/>
  <c r="S31" i="3"/>
  <c r="T31" i="3" s="1"/>
  <c r="P31" i="3"/>
  <c r="K31" i="3"/>
  <c r="L31" i="3" s="1"/>
  <c r="Z511" i="1"/>
  <c r="AA511" i="1"/>
  <c r="Y530" i="1"/>
  <c r="Y245" i="1"/>
  <c r="AA247" i="1"/>
  <c r="Z247" i="1"/>
  <c r="Y247" i="1"/>
  <c r="V534" i="1"/>
  <c r="W534" i="1" s="1"/>
  <c r="Y193" i="1"/>
  <c r="Z514" i="1"/>
  <c r="Y514" i="1"/>
  <c r="AA514" i="1" s="1"/>
  <c r="Z195" i="1"/>
  <c r="V388" i="1" l="1"/>
  <c r="W388" i="1" s="1"/>
  <c r="Y194" i="1"/>
  <c r="V531" i="1"/>
  <c r="W531" i="1" s="1"/>
  <c r="Z208" i="1"/>
  <c r="Y208" i="1"/>
  <c r="AA208" i="1" s="1"/>
  <c r="Y532" i="1"/>
  <c r="S27" i="3" l="1"/>
  <c r="AA551" i="1" l="1"/>
  <c r="Z551" i="1"/>
  <c r="AA548" i="1"/>
  <c r="Z548" i="1"/>
  <c r="R17" i="3"/>
  <c r="Q17" i="3"/>
  <c r="R16" i="3"/>
  <c r="Q16" i="3"/>
  <c r="AA105" i="1"/>
  <c r="Z105" i="1"/>
  <c r="P11" i="3"/>
  <c r="Y251" i="1"/>
  <c r="Y116" i="1"/>
  <c r="Z133" i="1"/>
  <c r="Y133" i="1"/>
  <c r="AA133" i="1" s="1"/>
  <c r="Z121" i="1"/>
  <c r="AA121" i="1" s="1"/>
  <c r="Y121" i="1"/>
  <c r="Z107" i="1"/>
  <c r="AA107" i="1" s="1"/>
  <c r="Y107" i="1"/>
  <c r="Z110" i="1"/>
  <c r="Y110" i="1"/>
  <c r="AA110" i="1" s="1"/>
  <c r="AA83" i="1"/>
  <c r="Y83" i="1"/>
  <c r="E170" i="4"/>
  <c r="F167" i="4"/>
  <c r="V11" i="1"/>
  <c r="W11" i="1" s="1"/>
  <c r="F170" i="4" l="1"/>
  <c r="T437" i="1"/>
  <c r="V432" i="1"/>
  <c r="T432" i="1"/>
  <c r="Z439" i="1"/>
  <c r="T430" i="1"/>
  <c r="T443" i="1"/>
  <c r="T439" i="1"/>
  <c r="V439" i="1" s="1"/>
  <c r="AA43" i="1"/>
  <c r="U43" i="1"/>
  <c r="W43" i="1"/>
  <c r="T370" i="1" l="1"/>
  <c r="Z386" i="1"/>
  <c r="T386" i="1"/>
  <c r="V386" i="1"/>
  <c r="S28" i="3" l="1"/>
  <c r="Y458" i="1"/>
  <c r="AA459" i="1"/>
  <c r="Y459" i="1"/>
  <c r="Y455" i="1"/>
  <c r="V454" i="1"/>
  <c r="W454" i="1" s="1"/>
  <c r="T454" i="1"/>
  <c r="V452" i="1"/>
  <c r="W452" i="1" s="1"/>
  <c r="T452" i="1"/>
  <c r="Y405" i="1"/>
  <c r="Y305" i="1"/>
  <c r="Y292" i="1"/>
  <c r="T434" i="1"/>
  <c r="V304" i="1"/>
  <c r="W304" i="1" s="1"/>
  <c r="T304" i="1"/>
  <c r="V302" i="1"/>
  <c r="W302" i="1" s="1"/>
  <c r="T302" i="1"/>
  <c r="V300" i="1"/>
  <c r="W300" i="1" s="1"/>
  <c r="T300" i="1"/>
  <c r="V298" i="1"/>
  <c r="W298" i="1" s="1"/>
  <c r="T298" i="1"/>
  <c r="V296" i="1"/>
  <c r="W296" i="1" s="1"/>
  <c r="T296" i="1"/>
  <c r="Y288" i="1"/>
  <c r="AA288" i="1" s="1"/>
  <c r="Z288" i="1"/>
  <c r="AA187" i="1"/>
  <c r="Y187" i="1"/>
  <c r="AA244" i="1"/>
  <c r="Z244" i="1"/>
  <c r="Y186" i="1"/>
  <c r="Z547" i="1" l="1"/>
  <c r="AA547" i="1" s="1"/>
  <c r="Y547" i="1"/>
  <c r="T547" i="1"/>
  <c r="U547" i="1" s="1"/>
  <c r="V547" i="1"/>
  <c r="W547" i="1" s="1"/>
  <c r="Z415" i="1"/>
  <c r="AA415" i="1" s="1"/>
  <c r="Y415" i="1"/>
  <c r="T415" i="1"/>
  <c r="U415" i="1" s="1"/>
  <c r="V415" i="1"/>
  <c r="W415" i="1" s="1"/>
  <c r="Z146" i="1"/>
  <c r="AA146" i="1" s="1"/>
  <c r="Y146" i="1"/>
  <c r="T487" i="1"/>
  <c r="U487" i="1" s="1"/>
  <c r="V487" i="1"/>
  <c r="W487" i="1" s="1"/>
  <c r="T426" i="1"/>
  <c r="U426" i="1" s="1"/>
  <c r="V426" i="1"/>
  <c r="W426" i="1" s="1"/>
  <c r="T275" i="1"/>
  <c r="U275" i="1" s="1"/>
  <c r="V275" i="1"/>
  <c r="W275" i="1" s="1"/>
  <c r="T118" i="1"/>
  <c r="U118" i="1" s="1"/>
  <c r="V118" i="1"/>
  <c r="W118" i="1" s="1"/>
  <c r="T73" i="1"/>
  <c r="U73" i="1" s="1"/>
  <c r="V73" i="1"/>
  <c r="W73" i="1" s="1"/>
  <c r="Z21" i="1"/>
  <c r="Y21" i="1"/>
  <c r="AA21" i="1" s="1"/>
  <c r="V225" i="1"/>
  <c r="T225" i="1"/>
  <c r="V506" i="1"/>
  <c r="T506" i="1"/>
  <c r="V488" i="1"/>
  <c r="T488" i="1"/>
  <c r="V416" i="1"/>
  <c r="T416" i="1"/>
  <c r="V383" i="1"/>
  <c r="T383" i="1"/>
  <c r="V335" i="1"/>
  <c r="T335" i="1"/>
  <c r="V309" i="1"/>
  <c r="T309" i="1"/>
  <c r="V291" i="1"/>
  <c r="T291" i="1"/>
  <c r="V276" i="1"/>
  <c r="T276" i="1"/>
  <c r="V248" i="1"/>
  <c r="T248" i="1"/>
  <c r="V147" i="1"/>
  <c r="T147" i="1"/>
  <c r="V74" i="1"/>
  <c r="T74" i="1"/>
  <c r="V37" i="1"/>
  <c r="T37" i="1"/>
  <c r="V31" i="1"/>
  <c r="T31" i="1"/>
  <c r="V22" i="1"/>
  <c r="T22" i="1"/>
  <c r="Y571" i="1" l="1"/>
  <c r="T571" i="1"/>
  <c r="U571" i="1" s="1"/>
  <c r="Y570" i="1"/>
  <c r="T570" i="1"/>
  <c r="U570" i="1" s="1"/>
  <c r="Y569" i="1"/>
  <c r="T569" i="1"/>
  <c r="U569" i="1" s="1"/>
  <c r="Y568" i="1"/>
  <c r="T568" i="1"/>
  <c r="U568" i="1" s="1"/>
  <c r="Y567" i="1"/>
  <c r="T567" i="1"/>
  <c r="U567" i="1" s="1"/>
  <c r="Y566" i="1"/>
  <c r="T566" i="1"/>
  <c r="U566" i="1" s="1"/>
  <c r="Y565" i="1"/>
  <c r="T565" i="1"/>
  <c r="U565" i="1" s="1"/>
  <c r="Y564" i="1"/>
  <c r="Z483" i="1"/>
  <c r="Y483" i="1"/>
  <c r="AA483" i="1" s="1"/>
  <c r="Y482" i="1"/>
  <c r="Y481" i="1"/>
  <c r="Y480" i="1"/>
  <c r="Y479" i="1"/>
  <c r="Y478" i="1"/>
  <c r="Z476" i="1"/>
  <c r="Y476" i="1"/>
  <c r="AA476" i="1" s="1"/>
  <c r="Z475" i="1"/>
  <c r="Y475" i="1"/>
  <c r="AA475" i="1" s="1"/>
  <c r="Z474" i="1"/>
  <c r="Y474" i="1"/>
  <c r="AA474" i="1" s="1"/>
  <c r="Z473" i="1"/>
  <c r="Y473" i="1"/>
  <c r="AA473" i="1" s="1"/>
  <c r="Y447" i="1"/>
  <c r="T447" i="1"/>
  <c r="U447" i="1" s="1"/>
  <c r="Z445" i="1"/>
  <c r="Y445" i="1"/>
  <c r="AA445" i="1" s="1"/>
  <c r="T445" i="1"/>
  <c r="U445" i="1" s="1"/>
  <c r="Z444" i="1"/>
  <c r="Y444" i="1"/>
  <c r="AA444" i="1" s="1"/>
  <c r="T444" i="1"/>
  <c r="U444" i="1" s="1"/>
  <c r="Y442" i="1"/>
  <c r="T442" i="1"/>
  <c r="U442" i="1" s="1"/>
  <c r="Y440" i="1"/>
  <c r="T440" i="1"/>
  <c r="U440" i="1" s="1"/>
  <c r="Z438" i="1"/>
  <c r="Y438" i="1"/>
  <c r="AA438" i="1" s="1"/>
  <c r="Y436" i="1"/>
  <c r="T436" i="1"/>
  <c r="U436" i="1" s="1"/>
  <c r="Z433" i="1"/>
  <c r="Y433" i="1"/>
  <c r="AA433" i="1" s="1"/>
  <c r="Y431" i="1"/>
  <c r="Z429" i="1"/>
  <c r="Y429" i="1"/>
  <c r="AA429" i="1" s="1"/>
  <c r="T429" i="1"/>
  <c r="U429" i="1" s="1"/>
  <c r="Z428" i="1"/>
  <c r="Y428" i="1"/>
  <c r="AA428" i="1" s="1"/>
  <c r="T448" i="1"/>
  <c r="V446" i="1"/>
  <c r="T446" i="1"/>
  <c r="T441" i="1"/>
  <c r="T435" i="1"/>
  <c r="Y281" i="1"/>
  <c r="Y287" i="1"/>
  <c r="T287" i="1"/>
  <c r="U287" i="1" s="1"/>
  <c r="Y286" i="1"/>
  <c r="T286" i="1"/>
  <c r="U286" i="1" s="1"/>
  <c r="Y285" i="1"/>
  <c r="T285" i="1"/>
  <c r="U285" i="1" s="1"/>
  <c r="Y284" i="1"/>
  <c r="T284" i="1"/>
  <c r="U284" i="1" s="1"/>
  <c r="Y283" i="1"/>
  <c r="T283" i="1"/>
  <c r="U283" i="1" s="1"/>
  <c r="Z282" i="1"/>
  <c r="Y282" i="1"/>
  <c r="AA282" i="1" s="1"/>
  <c r="T282" i="1"/>
  <c r="U282" i="1" s="1"/>
  <c r="V282" i="1"/>
  <c r="W282" i="1" s="1"/>
  <c r="Y280" i="1"/>
  <c r="T280" i="1"/>
  <c r="U280" i="1" s="1"/>
  <c r="V279" i="1"/>
  <c r="W279" i="1" s="1"/>
  <c r="U397" i="1"/>
  <c r="Y523" i="1"/>
  <c r="Z274" i="1"/>
  <c r="Y274" i="1"/>
  <c r="AA274" i="1" s="1"/>
  <c r="Y96" i="1"/>
  <c r="AA136" i="1"/>
  <c r="Z136" i="1"/>
  <c r="V136" i="1"/>
  <c r="V444" i="1" l="1"/>
  <c r="W444" i="1" s="1"/>
  <c r="T483" i="1"/>
  <c r="U483" i="1" s="1"/>
  <c r="T482" i="1"/>
  <c r="U482" i="1" s="1"/>
  <c r="T481" i="1"/>
  <c r="U481" i="1" s="1"/>
  <c r="T480" i="1"/>
  <c r="U480" i="1" s="1"/>
  <c r="T479" i="1"/>
  <c r="U479" i="1" s="1"/>
  <c r="T478" i="1"/>
  <c r="U478" i="1" s="1"/>
  <c r="T476" i="1"/>
  <c r="U476" i="1" s="1"/>
  <c r="T475" i="1"/>
  <c r="U475" i="1" s="1"/>
  <c r="T474" i="1"/>
  <c r="U474" i="1" s="1"/>
  <c r="V445" i="1"/>
  <c r="W445" i="1" s="1"/>
  <c r="V438" i="1"/>
  <c r="W438" i="1" s="1"/>
  <c r="T438" i="1"/>
  <c r="U438" i="1" s="1"/>
  <c r="T433" i="1"/>
  <c r="U433" i="1" s="1"/>
  <c r="V433" i="1"/>
  <c r="W433" i="1" s="1"/>
  <c r="T431" i="1"/>
  <c r="U431" i="1" s="1"/>
  <c r="V429" i="1"/>
  <c r="W429" i="1" s="1"/>
  <c r="AA124" i="1"/>
  <c r="Z124" i="1"/>
  <c r="AA64" i="1"/>
  <c r="Y64" i="1"/>
  <c r="Y58" i="1"/>
  <c r="V483" i="1" l="1"/>
  <c r="W483" i="1" s="1"/>
  <c r="V476" i="1"/>
  <c r="W476" i="1" s="1"/>
  <c r="V475" i="1"/>
  <c r="W475" i="1" s="1"/>
  <c r="V474" i="1"/>
  <c r="W474" i="1" s="1"/>
  <c r="Y51" i="1"/>
  <c r="Y45" i="1"/>
  <c r="Z425" i="1" l="1"/>
  <c r="Y425" i="1"/>
  <c r="AA425" i="1" s="1"/>
  <c r="T425" i="1"/>
  <c r="V425" i="1"/>
  <c r="Z422" i="1"/>
  <c r="Y422" i="1"/>
  <c r="AA422" i="1" s="1"/>
  <c r="Z424" i="1"/>
  <c r="T424" i="1"/>
  <c r="V424" i="1"/>
  <c r="Z417" i="1"/>
  <c r="T421" i="1" l="1"/>
  <c r="Y407" i="1"/>
  <c r="Z407" i="1"/>
  <c r="AA407" i="1" s="1"/>
  <c r="E403" i="4" l="1"/>
  <c r="E289" i="4"/>
  <c r="F289" i="4"/>
  <c r="Z141" i="1"/>
  <c r="Y141" i="1"/>
  <c r="AA141" i="1" s="1"/>
  <c r="Y148" i="1"/>
  <c r="Y139" i="1"/>
  <c r="Y123" i="1"/>
  <c r="X24" i="3"/>
  <c r="T24" i="3"/>
  <c r="P24" i="3"/>
  <c r="L24" i="3"/>
  <c r="T9" i="3"/>
  <c r="P9" i="3"/>
  <c r="L9" i="3"/>
  <c r="Y98" i="1"/>
  <c r="Y88" i="1"/>
  <c r="Z14" i="1" l="1"/>
  <c r="Y14" i="1"/>
  <c r="AA14" i="1" s="1"/>
  <c r="T10" i="1"/>
  <c r="Y538" i="1" l="1"/>
  <c r="Y537" i="1"/>
  <c r="V265" i="1"/>
  <c r="W265" i="1" s="1"/>
  <c r="V264" i="1"/>
  <c r="W264" i="1" s="1"/>
  <c r="V263" i="1"/>
  <c r="W263" i="1" s="1"/>
  <c r="V266" i="1"/>
  <c r="W266" i="1" s="1"/>
  <c r="V333" i="1" l="1"/>
  <c r="W333" i="1" s="1"/>
  <c r="T333" i="1"/>
  <c r="U333" i="1" s="1"/>
  <c r="T332" i="1"/>
  <c r="U332" i="1" s="1"/>
  <c r="T331" i="1"/>
  <c r="U331" i="1" s="1"/>
  <c r="T330" i="1"/>
  <c r="U330" i="1" s="1"/>
  <c r="T329" i="1"/>
  <c r="U329" i="1" s="1"/>
  <c r="Y191" i="1"/>
  <c r="W191" i="1"/>
  <c r="U191" i="1"/>
  <c r="W190" i="1"/>
  <c r="AA180" i="1"/>
  <c r="Z180" i="1"/>
  <c r="AA39" i="1" l="1"/>
  <c r="Y39" i="1"/>
  <c r="V39" i="1"/>
  <c r="W39" i="1" s="1"/>
  <c r="T39" i="1"/>
  <c r="U39" i="1" s="1"/>
  <c r="T158" i="1"/>
  <c r="U158" i="1" s="1"/>
  <c r="V158" i="1"/>
  <c r="W158" i="1" s="1"/>
  <c r="Z213" i="1" l="1"/>
  <c r="Y213" i="1"/>
  <c r="AA213" i="1" s="1"/>
  <c r="W160" i="1" l="1"/>
  <c r="U160" i="1"/>
  <c r="Z140" i="1"/>
  <c r="AA140" i="1" s="1"/>
  <c r="Y140" i="1"/>
  <c r="AA132" i="1"/>
  <c r="Y132" i="1"/>
  <c r="AA138" i="1"/>
  <c r="Y138" i="1"/>
  <c r="Z144" i="1"/>
  <c r="Y144" i="1"/>
  <c r="AA144" i="1" s="1"/>
  <c r="AA44" i="1"/>
  <c r="Y44" i="1"/>
  <c r="S30" i="3" l="1"/>
  <c r="K30" i="3"/>
  <c r="T219" i="1" l="1"/>
  <c r="Y211" i="1"/>
  <c r="Y215" i="1"/>
  <c r="Y385" i="1"/>
  <c r="T380" i="1"/>
  <c r="T379" i="1"/>
  <c r="T377" i="1"/>
  <c r="T376" i="1"/>
  <c r="T375" i="1"/>
  <c r="T374" i="1"/>
  <c r="Z387" i="1"/>
  <c r="T387" i="1"/>
  <c r="V387" i="1"/>
  <c r="Z384" i="1"/>
  <c r="T384" i="1"/>
  <c r="V384" i="1"/>
  <c r="T378" i="1"/>
  <c r="Z373" i="1"/>
  <c r="T373" i="1"/>
  <c r="V373" i="1"/>
  <c r="T371" i="1"/>
  <c r="Z372" i="1"/>
  <c r="Y372" i="1"/>
  <c r="AA372" i="1" s="1"/>
  <c r="T372" i="1"/>
  <c r="U372" i="1" s="1"/>
  <c r="Z368" i="1"/>
  <c r="Y367" i="1"/>
  <c r="AA367" i="1" s="1"/>
  <c r="Z367" i="1"/>
  <c r="Y216" i="1"/>
  <c r="Y210" i="1"/>
  <c r="Z210" i="1" s="1"/>
  <c r="AA210" i="1" s="1"/>
  <c r="V372" i="1" l="1"/>
  <c r="W372" i="1" s="1"/>
  <c r="T8" i="1"/>
  <c r="U8" i="1" s="1"/>
  <c r="U10" i="1"/>
  <c r="T12" i="1"/>
  <c r="U12" i="1" s="1"/>
  <c r="V12" i="1"/>
  <c r="W12" i="1" s="1"/>
  <c r="T13" i="1"/>
  <c r="V13" i="1"/>
  <c r="T14" i="1"/>
  <c r="U14" i="1" s="1"/>
  <c r="V14" i="1"/>
  <c r="W14" i="1" s="1"/>
  <c r="T15" i="1"/>
  <c r="T18" i="1"/>
  <c r="U18" i="1" s="1"/>
  <c r="V18" i="1"/>
  <c r="W18" i="1" s="1"/>
  <c r="T19" i="1"/>
  <c r="T20" i="1"/>
  <c r="T21" i="1"/>
  <c r="U21" i="1" s="1"/>
  <c r="V21" i="1"/>
  <c r="W21" i="1" s="1"/>
  <c r="T24" i="1"/>
  <c r="T25" i="1"/>
  <c r="T26" i="1"/>
  <c r="X26" i="1" s="1"/>
  <c r="T28" i="1"/>
  <c r="U28" i="1" s="1"/>
  <c r="T29" i="1"/>
  <c r="V29" i="1"/>
  <c r="W29" i="1" s="1"/>
  <c r="T32" i="1"/>
  <c r="U32" i="1" s="1"/>
  <c r="T33" i="1"/>
  <c r="T42" i="1"/>
  <c r="X42" i="1" s="1"/>
  <c r="T44" i="1"/>
  <c r="U44" i="1" s="1"/>
  <c r="V44" i="1"/>
  <c r="W44" i="1" s="1"/>
  <c r="T45" i="1"/>
  <c r="U45" i="1" s="1"/>
  <c r="V45" i="1"/>
  <c r="W45" i="1" s="1"/>
  <c r="T50" i="1"/>
  <c r="T51" i="1"/>
  <c r="U51" i="1" s="1"/>
  <c r="T53" i="1"/>
  <c r="V53" i="1" s="1"/>
  <c r="T54" i="1"/>
  <c r="U54" i="1" s="1"/>
  <c r="V54" i="1"/>
  <c r="W54" i="1" s="1"/>
  <c r="T55" i="1"/>
  <c r="U55" i="1" s="1"/>
  <c r="T57" i="1"/>
  <c r="V57" i="1"/>
  <c r="W57" i="1" s="1"/>
  <c r="U58" i="1"/>
  <c r="V58" i="1"/>
  <c r="W58" i="1" s="1"/>
  <c r="T59" i="1"/>
  <c r="V59" i="1"/>
  <c r="T60" i="1"/>
  <c r="T61" i="1"/>
  <c r="V61" i="1"/>
  <c r="W61" i="1" s="1"/>
  <c r="T64" i="1"/>
  <c r="T65" i="1"/>
  <c r="V65" i="1"/>
  <c r="W65" i="1" s="1"/>
  <c r="T66" i="1"/>
  <c r="T67" i="1"/>
  <c r="V67" i="1"/>
  <c r="W67" i="1" s="1"/>
  <c r="T68" i="1"/>
  <c r="U68" i="1" s="1"/>
  <c r="T76" i="1"/>
  <c r="V76" i="1"/>
  <c r="T77" i="1"/>
  <c r="T80" i="1"/>
  <c r="T81" i="1"/>
  <c r="V81" i="1"/>
  <c r="T83" i="1"/>
  <c r="U83" i="1" s="1"/>
  <c r="V83" i="1"/>
  <c r="W83" i="1" s="1"/>
  <c r="T84" i="1"/>
  <c r="T87" i="1"/>
  <c r="T88" i="1"/>
  <c r="U88" i="1" s="1"/>
  <c r="U91" i="1"/>
  <c r="V92" i="1"/>
  <c r="W92" i="1" s="1"/>
  <c r="T96" i="1"/>
  <c r="U96" i="1" s="1"/>
  <c r="V96" i="1"/>
  <c r="W96" i="1" s="1"/>
  <c r="T98" i="1"/>
  <c r="U98" i="1" s="1"/>
  <c r="V100" i="1"/>
  <c r="W100" i="1" s="1"/>
  <c r="T105" i="1"/>
  <c r="U105" i="1" s="1"/>
  <c r="V105" i="1"/>
  <c r="W105" i="1" s="1"/>
  <c r="T107" i="1"/>
  <c r="U107" i="1" s="1"/>
  <c r="V107" i="1"/>
  <c r="W107" i="1" s="1"/>
  <c r="T108" i="1"/>
  <c r="U108" i="1" s="1"/>
  <c r="V108" i="1"/>
  <c r="W108" i="1" s="1"/>
  <c r="T109" i="1"/>
  <c r="T110" i="1"/>
  <c r="U110" i="1" s="1"/>
  <c r="V110" i="1"/>
  <c r="W110" i="1" s="1"/>
  <c r="T111" i="1"/>
  <c r="T112" i="1"/>
  <c r="T113" i="1"/>
  <c r="V113" i="1"/>
  <c r="W113" i="1" s="1"/>
  <c r="T114" i="1"/>
  <c r="U114" i="1" s="1"/>
  <c r="V114" i="1"/>
  <c r="W114" i="1" s="1"/>
  <c r="T115" i="1"/>
  <c r="T116" i="1"/>
  <c r="U116" i="1" s="1"/>
  <c r="T119" i="1"/>
  <c r="U119" i="1" s="1"/>
  <c r="T121" i="1"/>
  <c r="U121" i="1" s="1"/>
  <c r="V121" i="1"/>
  <c r="W121" i="1" s="1"/>
  <c r="U123" i="1"/>
  <c r="T124" i="1"/>
  <c r="U124" i="1" s="1"/>
  <c r="V124" i="1"/>
  <c r="W124" i="1" s="1"/>
  <c r="W127" i="1"/>
  <c r="U128" i="1"/>
  <c r="T130" i="1"/>
  <c r="T132" i="1"/>
  <c r="U132" i="1" s="1"/>
  <c r="V132" i="1"/>
  <c r="W132" i="1" s="1"/>
  <c r="T133" i="1"/>
  <c r="U133" i="1" s="1"/>
  <c r="V133" i="1"/>
  <c r="W133" i="1" s="1"/>
  <c r="T134" i="1"/>
  <c r="T135" i="1"/>
  <c r="V135" i="1"/>
  <c r="T136" i="1"/>
  <c r="U136" i="1" s="1"/>
  <c r="W136" i="1"/>
  <c r="T138" i="1"/>
  <c r="U138" i="1" s="1"/>
  <c r="V138" i="1"/>
  <c r="W138" i="1" s="1"/>
  <c r="T139" i="1"/>
  <c r="U139" i="1" s="1"/>
  <c r="T140" i="1"/>
  <c r="U140" i="1" s="1"/>
  <c r="V140" i="1"/>
  <c r="W140" i="1" s="1"/>
  <c r="T141" i="1"/>
  <c r="U141" i="1" s="1"/>
  <c r="V141" i="1"/>
  <c r="W141" i="1" s="1"/>
  <c r="T144" i="1"/>
  <c r="U144" i="1" s="1"/>
  <c r="V144" i="1"/>
  <c r="W144" i="1" s="1"/>
  <c r="T146" i="1"/>
  <c r="U146" i="1" s="1"/>
  <c r="V146" i="1"/>
  <c r="W146" i="1" s="1"/>
  <c r="T148" i="1"/>
  <c r="U148" i="1" s="1"/>
  <c r="T149" i="1"/>
  <c r="U149" i="1" s="1"/>
  <c r="V149" i="1"/>
  <c r="W149" i="1" s="1"/>
  <c r="T152" i="1"/>
  <c r="V155" i="1"/>
  <c r="W155" i="1" s="1"/>
  <c r="T157" i="1"/>
  <c r="U157" i="1" s="1"/>
  <c r="V157" i="1"/>
  <c r="W157" i="1" s="1"/>
  <c r="T160" i="1"/>
  <c r="V160" i="1"/>
  <c r="T161" i="1"/>
  <c r="U161" i="1" s="1"/>
  <c r="U163" i="1"/>
  <c r="W163" i="1"/>
  <c r="U165" i="1"/>
  <c r="W165" i="1"/>
  <c r="T180" i="1"/>
  <c r="U180" i="1" s="1"/>
  <c r="V180" i="1"/>
  <c r="W180" i="1" s="1"/>
  <c r="T181" i="1"/>
  <c r="T182" i="1"/>
  <c r="T183" i="1"/>
  <c r="U183" i="1" s="1"/>
  <c r="V183" i="1"/>
  <c r="W183" i="1" s="1"/>
  <c r="T184" i="1"/>
  <c r="U184" i="1" s="1"/>
  <c r="V184" i="1"/>
  <c r="W184" i="1" s="1"/>
  <c r="T185" i="1"/>
  <c r="U185" i="1" s="1"/>
  <c r="V185" i="1"/>
  <c r="W185" i="1" s="1"/>
  <c r="T186" i="1"/>
  <c r="U186" i="1" s="1"/>
  <c r="T187" i="1"/>
  <c r="U187" i="1" s="1"/>
  <c r="V187" i="1"/>
  <c r="W187" i="1" s="1"/>
  <c r="T189" i="1"/>
  <c r="U189" i="1" s="1"/>
  <c r="T190" i="1"/>
  <c r="U190" i="1" s="1"/>
  <c r="V190" i="1"/>
  <c r="T191" i="1"/>
  <c r="V191" i="1"/>
  <c r="T192" i="1"/>
  <c r="U192" i="1" s="1"/>
  <c r="V192" i="1"/>
  <c r="W192" i="1" s="1"/>
  <c r="T193" i="1"/>
  <c r="U193" i="1" s="1"/>
  <c r="V193" i="1"/>
  <c r="W193" i="1" s="1"/>
  <c r="T194" i="1"/>
  <c r="U194" i="1" s="1"/>
  <c r="V194" i="1"/>
  <c r="W194" i="1" s="1"/>
  <c r="T195" i="1"/>
  <c r="V195" i="1"/>
  <c r="T196" i="1"/>
  <c r="U196" i="1" s="1"/>
  <c r="V196" i="1"/>
  <c r="W196" i="1" s="1"/>
  <c r="T208" i="1"/>
  <c r="U208" i="1" s="1"/>
  <c r="V208" i="1"/>
  <c r="W208" i="1" s="1"/>
  <c r="T209" i="1"/>
  <c r="V209" i="1"/>
  <c r="W209" i="1" s="1"/>
  <c r="T210" i="1"/>
  <c r="U210" i="1" s="1"/>
  <c r="V210" i="1"/>
  <c r="W210" i="1" s="1"/>
  <c r="T211" i="1"/>
  <c r="U211" i="1" s="1"/>
  <c r="T213" i="1"/>
  <c r="U213" i="1" s="1"/>
  <c r="V213" i="1"/>
  <c r="W213" i="1" s="1"/>
  <c r="T214" i="1"/>
  <c r="T215" i="1"/>
  <c r="U215" i="1" s="1"/>
  <c r="T217" i="1"/>
  <c r="T218" i="1"/>
  <c r="T222" i="1"/>
  <c r="U222" i="1" s="1"/>
  <c r="V222" i="1"/>
  <c r="W222" i="1" s="1"/>
  <c r="T223" i="1"/>
  <c r="V223" i="1"/>
  <c r="T227" i="1"/>
  <c r="V227" i="1"/>
  <c r="T244" i="1"/>
  <c r="U244" i="1" s="1"/>
  <c r="V244" i="1"/>
  <c r="W244" i="1" s="1"/>
  <c r="T245" i="1"/>
  <c r="U245" i="1" s="1"/>
  <c r="T247" i="1"/>
  <c r="U247" i="1" s="1"/>
  <c r="V247" i="1"/>
  <c r="W247" i="1" s="1"/>
  <c r="T251" i="1"/>
  <c r="U251" i="1" s="1"/>
  <c r="V251" i="1"/>
  <c r="W251" i="1" s="1"/>
  <c r="T274" i="1"/>
  <c r="U274" i="1" s="1"/>
  <c r="V274" i="1"/>
  <c r="W274" i="1" s="1"/>
  <c r="T278" i="1"/>
  <c r="T281" i="1"/>
  <c r="U281" i="1" s="1"/>
  <c r="T288" i="1"/>
  <c r="U288" i="1" s="1"/>
  <c r="V288" i="1"/>
  <c r="W288" i="1" s="1"/>
  <c r="T289" i="1"/>
  <c r="U289" i="1" s="1"/>
  <c r="V289" i="1"/>
  <c r="W289" i="1" s="1"/>
  <c r="T292" i="1"/>
  <c r="U292" i="1" s="1"/>
  <c r="V292" i="1"/>
  <c r="W292" i="1" s="1"/>
  <c r="T294" i="1"/>
  <c r="V294" i="1"/>
  <c r="W294" i="1" s="1"/>
  <c r="T305" i="1"/>
  <c r="U305" i="1" s="1"/>
  <c r="V305" i="1"/>
  <c r="W305" i="1" s="1"/>
  <c r="T306" i="1"/>
  <c r="U306" i="1" s="1"/>
  <c r="V306" i="1"/>
  <c r="W306" i="1" s="1"/>
  <c r="U311" i="1"/>
  <c r="W311" i="1"/>
  <c r="U313" i="1"/>
  <c r="W313" i="1"/>
  <c r="T328" i="1"/>
  <c r="U328" i="1" s="1"/>
  <c r="V328" i="1"/>
  <c r="W328" i="1" s="1"/>
  <c r="T336" i="1"/>
  <c r="T337" i="1"/>
  <c r="U337" i="1" s="1"/>
  <c r="V337" i="1"/>
  <c r="W337" i="1" s="1"/>
  <c r="T338" i="1"/>
  <c r="U338" i="1" s="1"/>
  <c r="V338" i="1"/>
  <c r="W338" i="1" s="1"/>
  <c r="T339" i="1"/>
  <c r="T340" i="1"/>
  <c r="U340" i="1" s="1"/>
  <c r="V340" i="1"/>
  <c r="W340" i="1" s="1"/>
  <c r="T341" i="1"/>
  <c r="U341" i="1" s="1"/>
  <c r="V341" i="1"/>
  <c r="W341" i="1" s="1"/>
  <c r="T342" i="1"/>
  <c r="U342" i="1" s="1"/>
  <c r="V342" i="1"/>
  <c r="W342" i="1" s="1"/>
  <c r="T343" i="1"/>
  <c r="U343" i="1" s="1"/>
  <c r="V343" i="1"/>
  <c r="W343" i="1" s="1"/>
  <c r="T344" i="1"/>
  <c r="T345" i="1"/>
  <c r="T346" i="1"/>
  <c r="U346" i="1" s="1"/>
  <c r="V346" i="1"/>
  <c r="W346" i="1" s="1"/>
  <c r="T367" i="1"/>
  <c r="U367" i="1" s="1"/>
  <c r="V367" i="1"/>
  <c r="W367" i="1" s="1"/>
  <c r="T368" i="1"/>
  <c r="V368" i="1"/>
  <c r="T369" i="1"/>
  <c r="T381" i="1"/>
  <c r="T382" i="1"/>
  <c r="T385" i="1"/>
  <c r="U385" i="1" s="1"/>
  <c r="T402" i="1"/>
  <c r="V402" i="1"/>
  <c r="T403" i="1"/>
  <c r="T404" i="1"/>
  <c r="T405" i="1"/>
  <c r="U405" i="1" s="1"/>
  <c r="T407" i="1"/>
  <c r="U407" i="1" s="1"/>
  <c r="V407" i="1"/>
  <c r="W407" i="1" s="1"/>
  <c r="T408" i="1"/>
  <c r="V408" i="1"/>
  <c r="T409" i="1"/>
  <c r="V409" i="1"/>
  <c r="T410" i="1"/>
  <c r="V410" i="1"/>
  <c r="T411" i="1"/>
  <c r="V411" i="1"/>
  <c r="T412" i="1"/>
  <c r="V412" i="1"/>
  <c r="T413" i="1"/>
  <c r="V413" i="1"/>
  <c r="T414" i="1"/>
  <c r="U414" i="1" s="1"/>
  <c r="V414" i="1"/>
  <c r="W414" i="1" s="1"/>
  <c r="T417" i="1"/>
  <c r="V417" i="1"/>
  <c r="T422" i="1"/>
  <c r="V422" i="1"/>
  <c r="T427" i="1"/>
  <c r="V427" i="1"/>
  <c r="T449" i="1"/>
  <c r="V449" i="1"/>
  <c r="W449" i="1" s="1"/>
  <c r="T451" i="1"/>
  <c r="V451" i="1"/>
  <c r="W451" i="1" s="1"/>
  <c r="T455" i="1"/>
  <c r="U455" i="1" s="1"/>
  <c r="V455" i="1"/>
  <c r="W455" i="1" s="1"/>
  <c r="T456" i="1"/>
  <c r="V456" i="1"/>
  <c r="W456" i="1" s="1"/>
  <c r="T457" i="1"/>
  <c r="V457" i="1"/>
  <c r="W457" i="1" s="1"/>
  <c r="T458" i="1"/>
  <c r="U458" i="1" s="1"/>
  <c r="V458" i="1"/>
  <c r="W458" i="1" s="1"/>
  <c r="T459" i="1"/>
  <c r="U459" i="1" s="1"/>
  <c r="V459" i="1"/>
  <c r="W459" i="1" s="1"/>
  <c r="T505" i="1"/>
  <c r="U505" i="1" s="1"/>
  <c r="V505" i="1"/>
  <c r="W505" i="1" s="1"/>
  <c r="T511" i="1"/>
  <c r="V511" i="1"/>
  <c r="T514" i="1"/>
  <c r="U514" i="1" s="1"/>
  <c r="V514" i="1"/>
  <c r="W514" i="1" s="1"/>
  <c r="T523" i="1"/>
  <c r="U523" i="1" s="1"/>
  <c r="V523" i="1"/>
  <c r="W523" i="1" s="1"/>
  <c r="T528" i="1"/>
  <c r="T529" i="1"/>
  <c r="U530" i="1"/>
  <c r="T532" i="1"/>
  <c r="U532" i="1" s="1"/>
  <c r="T533" i="1"/>
  <c r="U533" i="1" s="1"/>
  <c r="T537" i="1"/>
  <c r="U537" i="1" s="1"/>
  <c r="T538" i="1"/>
  <c r="U538" i="1" s="1"/>
  <c r="T539" i="1"/>
  <c r="T548" i="1"/>
  <c r="U548" i="1" s="1"/>
  <c r="V548" i="1"/>
  <c r="W548" i="1" s="1"/>
  <c r="T550" i="1"/>
  <c r="T551" i="1"/>
  <c r="U551" i="1" s="1"/>
  <c r="V551" i="1"/>
  <c r="W551" i="1" s="1"/>
  <c r="T554" i="1"/>
  <c r="T564" i="1"/>
  <c r="U564" i="1" s="1"/>
  <c r="V8" i="1"/>
  <c r="W8" i="1" s="1"/>
  <c r="AA250" i="1" l="1"/>
  <c r="Z250" i="1"/>
  <c r="X92" i="1"/>
  <c r="U92" i="1"/>
  <c r="U29" i="1"/>
  <c r="X29" i="1"/>
  <c r="T428" i="1"/>
  <c r="U428" i="1" s="1"/>
  <c r="U64" i="1"/>
  <c r="V64" i="1"/>
  <c r="W64" i="1" s="1"/>
  <c r="S19" i="3"/>
  <c r="Y92" i="1" l="1"/>
  <c r="V41" i="1"/>
  <c r="W41" i="1" s="1"/>
  <c r="T41" i="1"/>
  <c r="T473" i="1"/>
  <c r="U473" i="1" s="1"/>
  <c r="Z29" i="1"/>
  <c r="Y29" i="1"/>
  <c r="AA29" i="1" s="1"/>
  <c r="H17" i="3"/>
  <c r="N17" i="3" s="1"/>
  <c r="H16" i="3"/>
  <c r="N16" i="3" s="1"/>
  <c r="U41" i="1" l="1"/>
  <c r="X41" i="1"/>
  <c r="V473" i="1"/>
  <c r="W473" i="1" s="1"/>
  <c r="Z41" i="1" l="1"/>
  <c r="Y41" i="1"/>
  <c r="AA41" i="1" s="1"/>
  <c r="V428" i="1"/>
  <c r="W428" i="1" s="1"/>
  <c r="R15" i="3" l="1"/>
  <c r="Q15" i="3"/>
  <c r="N15" i="3"/>
  <c r="M15" i="3"/>
  <c r="H15" i="3"/>
  <c r="G15" i="3"/>
</calcChain>
</file>

<file path=xl/comments1.xml><?xml version="1.0" encoding="utf-8"?>
<comments xmlns="http://schemas.openxmlformats.org/spreadsheetml/2006/main">
  <authors>
    <author>Литвиненко Елена Владимировна</author>
    <author>Алферова Татьяна Юрьевна</author>
  </authors>
  <commentList>
    <comment ref="G55" authorId="0" guid="{E7E62E08-9E71-403B-8E1D-F2043F42BDB4}" shapeId="0">
      <text>
        <r>
          <rPr>
            <b/>
            <sz val="9"/>
            <color indexed="81"/>
            <rFont val="Tahoma"/>
            <family val="2"/>
            <charset val="204"/>
          </rPr>
          <t>Литвиненко Елена Владимировна:</t>
        </r>
        <r>
          <rPr>
            <sz val="9"/>
            <color indexed="81"/>
            <rFont val="Tahoma"/>
            <family val="2"/>
            <charset val="204"/>
          </rPr>
          <t xml:space="preserve">
Тариф для ООО "ЭкоСервис"</t>
        </r>
      </text>
    </comment>
    <comment ref="G104" authorId="1" guid="{7455783C-890E-4125-A6B1-D4BECC2BDC2D}" shapeId="0">
      <text>
        <r>
          <rPr>
            <b/>
            <sz val="9"/>
            <color indexed="81"/>
            <rFont val="Tahoma"/>
            <family val="2"/>
            <charset val="204"/>
          </rPr>
          <t>действует с 21.10.2018</t>
        </r>
      </text>
    </comment>
  </commentList>
</comments>
</file>

<file path=xl/sharedStrings.xml><?xml version="1.0" encoding="utf-8"?>
<sst xmlns="http://schemas.openxmlformats.org/spreadsheetml/2006/main" count="4696" uniqueCount="1451">
  <si>
    <t>МУП «Теплоэнерго» муниципального образования Щербиновский район*</t>
  </si>
  <si>
    <t>44.1.Старощербиновское сельское поселение</t>
  </si>
  <si>
    <t>Щербиновский район</t>
  </si>
  <si>
    <t>ФБУ ИК - 3 УФСИН России по Краснодарскому краю</t>
  </si>
  <si>
    <t>ЗАО «Усть-Лабинстеплоэнерго»</t>
  </si>
  <si>
    <t>43.1.Усть-Лабинское городское поселение</t>
  </si>
  <si>
    <t>Усть-Лабинский район</t>
  </si>
  <si>
    <t>МУП «Ресурс»* система централизованного теплоснабжения, источником которой является ТЭС ЗАО «Успенский сахарник»</t>
  </si>
  <si>
    <t>42.1.Успенское сельское поселение</t>
  </si>
  <si>
    <t>Успенский район</t>
  </si>
  <si>
    <t>Оздоровительный трест «Сургут» ОАО  «Сургутнефтегаз»</t>
  </si>
  <si>
    <t>ФКУЗ "Центр восстановительной медицины и реабилитации «Сосновый  МВД РФ»"</t>
  </si>
  <si>
    <t xml:space="preserve">МУП «ЖКХ Небугского сельского поселения» </t>
  </si>
  <si>
    <t>41.4.Октябрьское сельское поселение</t>
  </si>
  <si>
    <t>ФГБОУ ВДЦ «Орленок»</t>
  </si>
  <si>
    <t>41.3.Новомихайловское городское поселение</t>
  </si>
  <si>
    <t>ФГБУ «Дом отдыха Туапсе» Управления делами Президента РФ</t>
  </si>
  <si>
    <t>ОАО «Краснодартеплосеть»</t>
  </si>
  <si>
    <t>41.2.Джубгское городское поселение</t>
  </si>
  <si>
    <t>ОАО «Туапсинский морской торговый порт»</t>
  </si>
  <si>
    <t xml:space="preserve"> 41.1.Туапсинское городское поселение</t>
  </si>
  <si>
    <t>Туапсинский район</t>
  </si>
  <si>
    <t xml:space="preserve">филиал «ТРУМН» ОАО «Черномортранснефть» </t>
  </si>
  <si>
    <t>ЗАО «Мясокомбинат «Тихорецкий»</t>
  </si>
  <si>
    <t>МУП ТГП ТР «Тихорецктепло»</t>
  </si>
  <si>
    <t>40.1.Тихорецкое городское поселение</t>
  </si>
  <si>
    <t>Тихорецкий район</t>
  </si>
  <si>
    <t>ОАО «Медведовский мясокомбинат»</t>
  </si>
  <si>
    <t>Филиал ОАО «АТЭК» «Тимашевские тепловые сети»</t>
  </si>
  <si>
    <t>39.1.Тимашевское городское поселение</t>
  </si>
  <si>
    <t>Тимашевский район</t>
  </si>
  <si>
    <t>РМУП «Тепловые сети»</t>
  </si>
  <si>
    <t>38.1.Темрюкское городское поселение</t>
  </si>
  <si>
    <t>Темрюкский район</t>
  </si>
  <si>
    <t>37.1.Тбилисское сельское поселение</t>
  </si>
  <si>
    <t>МУП МО «Теплоэнергетик»*, Староминский район</t>
  </si>
  <si>
    <t>36.1.Староминское сельское поселение</t>
  </si>
  <si>
    <t>Староминский район </t>
  </si>
  <si>
    <t>35.1.Славянское городское поселение</t>
  </si>
  <si>
    <t>Славянский район</t>
  </si>
  <si>
    <t>ООО «Афипский НПЗ»</t>
  </si>
  <si>
    <t>ОАО «Краснодартеплосеть»,  пос.Афипский</t>
  </si>
  <si>
    <t xml:space="preserve">ООО «Юг-Теплосервис»* система централизованного теплоснабжения: котельная №12  мВт Северного микрорайона, ул.Шосеейная </t>
  </si>
  <si>
    <t xml:space="preserve">ООО «Юг-Теплосервис»* система централизованного теплоснабжения: «ЦРБ», «СОШ N 4», «СОШ N 6», «Детский дом N 1», «Детский дом N 2», «Госпиталь»  </t>
  </si>
  <si>
    <t>34.2.Афипское городское поселение</t>
  </si>
  <si>
    <t>34.1.Азовское сельское поселение</t>
  </si>
  <si>
    <t>Северский район</t>
  </si>
  <si>
    <t>МУП «Тепловые сети», г.Приморско-Ахтарск</t>
  </si>
  <si>
    <t>ОАО «Тепловые сети»</t>
  </si>
  <si>
    <t>32.1.Павловское сельское поселение</t>
  </si>
  <si>
    <t>Павловский район</t>
  </si>
  <si>
    <t>МУП Отрадненского район  Краснодарского края «Теплоэнергия»*</t>
  </si>
  <si>
    <t>31.1.Отрадненское сельское поселение</t>
  </si>
  <si>
    <t>Отрадненский район</t>
  </si>
  <si>
    <t>30.2.Ильинское сельское поселение</t>
  </si>
  <si>
    <t>МУ «Горькобалковское»</t>
  </si>
  <si>
    <t>30.1.Горькобалковское сельское поселение</t>
  </si>
  <si>
    <t>Новопокровский район</t>
  </si>
  <si>
    <t>ЗАО «Новокубанское»</t>
  </si>
  <si>
    <t>МУП «Тепловое хозяйство» Новокубанского городского поселения</t>
  </si>
  <si>
    <t>Новокубанский район</t>
  </si>
  <si>
    <t>28.1.Мостовское городское поселение</t>
  </si>
  <si>
    <t>Мостовский район</t>
  </si>
  <si>
    <t>МУПЖКХ «Первомайское» *</t>
  </si>
  <si>
    <t>МУП «Ленинградский Теплоцентр» </t>
  </si>
  <si>
    <t>27.1.Ленинградское сельское поселение</t>
  </si>
  <si>
    <t>Ленинградский район</t>
  </si>
  <si>
    <t>МУП «Тепловые сети» г. Лабинска</t>
  </si>
  <si>
    <t>26.1.Лабинское городское поселение</t>
  </si>
  <si>
    <t>Лабинский район</t>
  </si>
  <si>
    <t>НПС «Кущевская» филиал ОАО «Черномортранснефть»«ТРУМН»</t>
  </si>
  <si>
    <t>МУП «Теплоэнергетик», Кущевский район</t>
  </si>
  <si>
    <t>25.1. Кущевское сельское поселение</t>
  </si>
  <si>
    <t>Кущевский район</t>
  </si>
  <si>
    <t>МУП муниципального образования Курганинский район «Курганинсктеплоэнерго»</t>
  </si>
  <si>
    <t>24.1.Курганинское городское поселение</t>
  </si>
  <si>
    <t>Курганинский район</t>
  </si>
  <si>
    <t>23.1.Крымское городское поселение</t>
  </si>
  <si>
    <t>Крымский район</t>
  </si>
  <si>
    <t>МУП «Тепловые сети» МО Крыловский район*</t>
  </si>
  <si>
    <t>22.1.Крыловское сельское поселение</t>
  </si>
  <si>
    <t>Крыловский район</t>
  </si>
  <si>
    <t>ОАО «Ангелинский элеватор»</t>
  </si>
  <si>
    <t>ОАО «Полтавский комбинат хлебопродуктов»</t>
  </si>
  <si>
    <t>21.1.Полтавское сельское поселение</t>
  </si>
  <si>
    <t>Красноармейский район</t>
  </si>
  <si>
    <t xml:space="preserve">ЗАО «Кореновский молочно-консервный комбинат» </t>
  </si>
  <si>
    <t xml:space="preserve">ОАО «Теплосервис», г. Кореновск </t>
  </si>
  <si>
    <t>20.1. Кореновское городское поселение</t>
  </si>
  <si>
    <t>Кореновский район</t>
  </si>
  <si>
    <t>ОАО «Россия»*</t>
  </si>
  <si>
    <t>МУП «Каневские тепловые сети»</t>
  </si>
  <si>
    <t>ООО «Каневской завод газовой аппаратуры»</t>
  </si>
  <si>
    <t>Каневский район</t>
  </si>
  <si>
    <t>18.1.Калининское сельское поселение</t>
  </si>
  <si>
    <t>Калининский район</t>
  </si>
  <si>
    <t xml:space="preserve">ООО «Стимул»*, ст. Казанская </t>
  </si>
  <si>
    <t>17.9.Казанское сельское поселение</t>
  </si>
  <si>
    <t>17.1.городской округ Кропоткин</t>
  </si>
  <si>
    <t>17.3.Темижбекское сельское поселение</t>
  </si>
  <si>
    <t>17.2.Кавказское сельское поселение</t>
  </si>
  <si>
    <t>ООО «Кропоткинтеплоэнерго»</t>
  </si>
  <si>
    <t>Кавказский район</t>
  </si>
  <si>
    <t xml:space="preserve">ЗАО «Санаторий Ейск» </t>
  </si>
  <si>
    <t>МУП «Ейские тепловые сети» Система централизованного теплоснабжения котельных К.Либкнехта 285, Харьковская 184, Ленина 77, Мичурина 2А, Южная 104, Мира 166 А, Первомайская 196 шк. №4, Победа 108, ТУ школа 1 (Пушкина 73), № 6 Коммунистическая  89, Советов 76, Краснофлотская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 № 41 ст. Копанская.</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</si>
  <si>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t>
  </si>
  <si>
    <t>16.1.Ейское городское поселение</t>
  </si>
  <si>
    <t>Ейский район</t>
  </si>
  <si>
    <t>ООО «Агроном-эплпрод»</t>
  </si>
  <si>
    <t>ООО ИСК «БУДМАР»</t>
  </si>
  <si>
    <t>МУП «Юг»*</t>
  </si>
  <si>
    <t>Динской район</t>
  </si>
  <si>
    <t xml:space="preserve">ОАО ПЗ «Наша Родина» </t>
  </si>
  <si>
    <t>Гирейское ЗАО «Железобетон»</t>
  </si>
  <si>
    <t>ОАО «Гулькевичирайгаз»</t>
  </si>
  <si>
    <t>ОАО АПСК «Гулькевичский»</t>
  </si>
  <si>
    <t>ПО «Дом торговли»*</t>
  </si>
  <si>
    <t>ЗАО Племзавод «Гулькевичский»*</t>
  </si>
  <si>
    <t>Филиал ОАО «АТЭК- Гулькевичские тепловые сети»</t>
  </si>
  <si>
    <t>14.1.Гулькевичское городское поселение</t>
  </si>
  <si>
    <t>Гулькевичский район</t>
  </si>
  <si>
    <t>Новомалороссийское МУ ПЖКХ *</t>
  </si>
  <si>
    <t>МУП «Выселковские коммунальные системы» *</t>
  </si>
  <si>
    <t>Выселковский район</t>
  </si>
  <si>
    <t>ЗАО «Сыродельный комбинат «Ленинградский»</t>
  </si>
  <si>
    <t>ООО «Брюховецкие тепловые сети» *</t>
  </si>
  <si>
    <t>Брюховецкий район</t>
  </si>
  <si>
    <t>ООО «ВиК Рязанское», Котельная №3*</t>
  </si>
  <si>
    <t>ООО «ВиК Рязанское», Котельная №1*</t>
  </si>
  <si>
    <t>11.2.Рязанское сельское поселение</t>
  </si>
  <si>
    <t>МУП БГП БР «Белореченские тепловые сети»</t>
  </si>
  <si>
    <t>11.1.Белореченское городское поселение</t>
  </si>
  <si>
    <t>Белореченский район</t>
  </si>
  <si>
    <t>МУП «Белоглинская теплосистема» *</t>
  </si>
  <si>
    <t>10.1.Белоглинское сельское поселение</t>
  </si>
  <si>
    <t>Белоглинский район</t>
  </si>
  <si>
    <t>9.2. Хадыженское городское поселение</t>
  </si>
  <si>
    <t xml:space="preserve">ООО «Тепловые сети Апшеронского района» СЦТ: котельные «ЦРБ», «Больница 2», школ N 3, 7, 15, 18, 20, 24, 30, 10, 11, 16, 17, 23, 25, 27, 37, 9,28, детских садов N 22, 15, 25, 2, «Медсклад», «Поликлиника Хадыженск», «Больница Нефтегорск» </t>
  </si>
  <si>
    <t>ООО «Тепловые сети Апшеронского района» СЦТ: котельные «Автовокзал», «Ленина 41», «ЗТО», «Комарова», «ЛПХ», «Поликлиника», «Центральная , «Хадыженская», «Ленина 69 Хадыженская», «ДДУ 39», «Гостиница», «Баня», «Нарсуд», «ДК Хадыженск, «Промысловая 2», «Промысловая 32», «Больница Хадыженск»</t>
  </si>
  <si>
    <t>9.1.Апшеронское городское поселение</t>
  </si>
  <si>
    <t>Апшеронский район</t>
  </si>
  <si>
    <t>МУП Ахтырского городского поселения «Универсал»*</t>
  </si>
  <si>
    <t>филиал ОАО «АТЭК «Абинские тепловые сети»</t>
  </si>
  <si>
    <t>8.1.Абинское городское поселение</t>
  </si>
  <si>
    <t>Абинский район</t>
  </si>
  <si>
    <t>ЗАО «Пансионат «Ромашка», Лазаревский район» г.Сочи</t>
  </si>
  <si>
    <t>Пассажирское вагонное депо Адлер – структурное подразделение Северо-Кавказского филиала ОАО «Федеральная пассажирская компания»</t>
  </si>
  <si>
    <t>ООО «Газпром энерго» Северо –Кавказский филиал</t>
  </si>
  <si>
    <t>ООО «Санаторий «Сердечный Сервис Стопроцентная Релаксация»</t>
  </si>
  <si>
    <t>ФКУЗ «Санаторий «Искра» МВД России»</t>
  </si>
  <si>
    <t>ФГУ «Клинический санаторий «Прогресс» ФСКН России</t>
  </si>
  <si>
    <t>ФГКУ «Центральный клинический санаторий им. Ф.Э. Дзержинского ФСБ РФ»</t>
  </si>
  <si>
    <t>Служба охраны на Кавказе ФСО России</t>
  </si>
  <si>
    <t>СКХ по СКО «Донагрокурорт» Филиал-санаторий «Тихий Дон»</t>
  </si>
  <si>
    <t>ООО «Санаторий «Заполярье»</t>
  </si>
  <si>
    <t xml:space="preserve">ФГБУ «Объединенный санаторий «Русь» </t>
  </si>
  <si>
    <t>ФКУ «Санаторий «Правда» СВР РФ</t>
  </si>
  <si>
    <t>ФГУП «Племенной форелеводческий завод» Адлер»*</t>
  </si>
  <si>
    <t>7.1.городской округ Сочи</t>
  </si>
  <si>
    <t>город -курорт Сочи</t>
  </si>
  <si>
    <t>ОАО «Федеральная Пассажирская компания» - Пассажирское вагонное депо Новороссийск структурное подразделение Сереро-Кавказского филиала ОАО «ФПК»</t>
  </si>
  <si>
    <t xml:space="preserve">Новороссийский вагоноремонтный завод-филиал ОАО «Вагонреммаш» </t>
  </si>
  <si>
    <t>ОАО «Новоросцемент»</t>
  </si>
  <si>
    <t xml:space="preserve">ОАО «Прибой» </t>
  </si>
  <si>
    <t xml:space="preserve"> ЗАО «Абрау–Дюрсо»</t>
  </si>
  <si>
    <t>ООО «Черномормебель- ТЭН»*</t>
  </si>
  <si>
    <t>ф-л ОАО «АТЭК»  «Новороссийские тепловые сети»</t>
  </si>
  <si>
    <t>6.1.городской округ Новороссийск</t>
  </si>
  <si>
    <t>город Новороссийск</t>
  </si>
  <si>
    <t>ГБУЗ «Детская краевая клиническая больница»</t>
  </si>
  <si>
    <t>ООО «Промавтоматика-Инвест»</t>
  </si>
  <si>
    <t>ООО «Кубаньречфлот-сервис», г. Краснодар*</t>
  </si>
  <si>
    <t>ИП Карапетян, г. Краснодар</t>
  </si>
  <si>
    <t>ЗАО «КНПЗ-КЭН»</t>
  </si>
  <si>
    <t>ООО «Газпром трансгаз Краснодар» (филиал Краснодарское ЛПУМГ ООО «Газпром трансгаз Краснодар)</t>
  </si>
  <si>
    <t>ООО «ЮТЭП», г. Краснодар</t>
  </si>
  <si>
    <t>ООО «Строй-Новация»</t>
  </si>
  <si>
    <t>КРУМН филиал ОАО «Черномортранснефть»</t>
  </si>
  <si>
    <t>ООО «Фрезер»*, г. Краснодар</t>
  </si>
  <si>
    <t>ООО «Кубанские Фармацевтические Склады»</t>
  </si>
  <si>
    <t>ФГБУ «Краснодарская МВЛ»</t>
  </si>
  <si>
    <t>ООО «ВИРА»*</t>
  </si>
  <si>
    <t>ЗАО «Александрия»</t>
  </si>
  <si>
    <t>ИП Гредин Е.Ю. ИНН 231102247885 *</t>
  </si>
  <si>
    <t>ОАО «Краснодарзернопродукт»</t>
  </si>
  <si>
    <t>ОАО «Компания Импульс»</t>
  </si>
  <si>
    <t>ОАО «Краснодарский приборный завод «Каскад»</t>
  </si>
  <si>
    <t>ООО «Универсал-Плюс-Сервис»</t>
  </si>
  <si>
    <t>ООО «Центр содействию бизнесу «ПИК»*</t>
  </si>
  <si>
    <t>ООО «ЭкоСервис»</t>
  </si>
  <si>
    <t>ФГОУВПО «Кубанский государственный технологический университет»</t>
  </si>
  <si>
    <t>ООО «Краснодарский социально-трудовой комплекс»*</t>
  </si>
  <si>
    <t>ООО «Дунай»*</t>
  </si>
  <si>
    <t>ООО «Теплосервис-2000» *</t>
  </si>
  <si>
    <t>Краснодарское УТТ и СТ филиал ООО «Газпром трансгаз Краснодар»</t>
  </si>
  <si>
    <t>МУП совхоз «Прогресс»*</t>
  </si>
  <si>
    <t>Филиал № 1 ЗАО «МПБК «Очаково»</t>
  </si>
  <si>
    <t>ООО «Нефтегазтехнология – Ресурс», г. Краснодар</t>
  </si>
  <si>
    <t>ООО «Славяне»*</t>
  </si>
  <si>
    <t>Северо-Кавказская дирекция по тепловодоснабжению - структурное подразделение Центральной дирекции по тепловодоснабжению -филиала ОАО «РЖД»</t>
  </si>
  <si>
    <t>ОАО «Завод «Мехпромстрой»</t>
  </si>
  <si>
    <t>5.1.городской округ Краснодар</t>
  </si>
  <si>
    <t>город Краснодар</t>
  </si>
  <si>
    <t>ЗАО «Санаторий «Горячий Ключ»</t>
  </si>
  <si>
    <t>Федеральное государственное бюджетное учреждение  науки Института океанологии им. П.П. Ширшова РАН Южное отделение</t>
  </si>
  <si>
    <t>ООО «Геленджиктеплоэнерго»</t>
  </si>
  <si>
    <t>МУП МО город-курорт Геленджик «Тепловые сети»</t>
  </si>
  <si>
    <t>3.1.городской округ Геленджик</t>
  </si>
  <si>
    <t>город-курорт Геленджик</t>
  </si>
  <si>
    <t>ООО «Аполинария»</t>
  </si>
  <si>
    <t>ООО «НИИК «Инвест-Т»*</t>
  </si>
  <si>
    <t>ОАО «МЖК «Армавирский»</t>
  </si>
  <si>
    <t>ФБУ ИК-4 УФСИН России по Краснодарскому краю г Армавир</t>
  </si>
  <si>
    <t xml:space="preserve">ОАО «81 БТРЗ», г. Армавир </t>
  </si>
  <si>
    <t>ООО «Армавиртеплоэнерго»</t>
  </si>
  <si>
    <t>2.1.городской округ Армавир</t>
  </si>
  <si>
    <t xml:space="preserve">город Армавир </t>
  </si>
  <si>
    <t>ОАО «Аэропорт Анапа»</t>
  </si>
  <si>
    <t>ООО «Тепловик», г.-к. Анапа</t>
  </si>
  <si>
    <t>ОАО «Теплоэнерго», г. Анапа</t>
  </si>
  <si>
    <t>1.1.городской округ Анапа</t>
  </si>
  <si>
    <t xml:space="preserve">город Анапа </t>
  </si>
  <si>
    <t>ЭОТ с НДС, руб.Гкал</t>
  </si>
  <si>
    <t>ЭОТ</t>
  </si>
  <si>
    <t>Тариф</t>
  </si>
  <si>
    <t>Приказ РЭК-департамента</t>
  </si>
  <si>
    <t>Наименование энергоснабжающей организации</t>
  </si>
  <si>
    <t>* - организация не является плательщиком НДС</t>
  </si>
  <si>
    <t>Статус муниципального образования</t>
  </si>
  <si>
    <t>МО</t>
  </si>
  <si>
    <t>19.1. Каневское сельское поселение</t>
  </si>
  <si>
    <t>19.2.Красногвардейское сельское поселение</t>
  </si>
  <si>
    <t>8.2 Федоровское сельское поселение</t>
  </si>
  <si>
    <t>8.3.Ахтырское городское поселение</t>
  </si>
  <si>
    <t xml:space="preserve">ООО «Теплоэнерго»*, </t>
  </si>
  <si>
    <t>ООО «Теплоэнерго»*</t>
  </si>
  <si>
    <t>9.3.Нефтегорское городское поселение</t>
  </si>
  <si>
    <t>9.4.Тверское сельское поселение</t>
  </si>
  <si>
    <t>9.5.Кубанское сельское поселение</t>
  </si>
  <si>
    <t>9.6.Куринское сельское поселение</t>
  </si>
  <si>
    <t>9.7.Кабардинское сельское поселение</t>
  </si>
  <si>
    <t>9.8.Черниговское сельское поселение</t>
  </si>
  <si>
    <t>9.9.Новополянское сельское поселение</t>
  </si>
  <si>
    <t>9.10.Мезмайское сельское поселение</t>
  </si>
  <si>
    <t>12.1.Брюховецкое сельское поселение</t>
  </si>
  <si>
    <t>12.2.Батуринское сельское поселение</t>
  </si>
  <si>
    <t>13.1.Березанское сельское поселение</t>
  </si>
  <si>
    <t>13.2.Выселковское сельское поселение</t>
  </si>
  <si>
    <t>13.3.Новомалороссийское сельское поселение</t>
  </si>
  <si>
    <t>14.2.Гирейское городское поселение</t>
  </si>
  <si>
    <t>14.3.Новоукраинское сельское поселение</t>
  </si>
  <si>
    <t>14.4.Отрадо-Кубанское сельское поселение</t>
  </si>
  <si>
    <t>14.5.Отрадо-Ольгинское сельское</t>
  </si>
  <si>
    <t>14.6.Сельское поселение Венцы-Заря</t>
  </si>
  <si>
    <t>14.7.Скобелевское сельское поселение</t>
  </si>
  <si>
    <t>14.8.Тысячное сельское поселение</t>
  </si>
  <si>
    <t>14.9.Сельское поселение Союз 4-х хуторов</t>
  </si>
  <si>
    <t>14.10.Сельское поселение Кубань</t>
  </si>
  <si>
    <t>14.11.Пушкинское сельское поселение</t>
  </si>
  <si>
    <t>14.12.Комсомольское сельское поселение</t>
  </si>
  <si>
    <t>14.13.Красносельское городское поселение</t>
  </si>
  <si>
    <t>14.15.Соколовское сельское поселение</t>
  </si>
  <si>
    <t>15.1.Южно-Кубанское сельское поселение</t>
  </si>
  <si>
    <t>15.2.Васюринское сельское поселение</t>
  </si>
  <si>
    <t>15.3.Динское сельское поселение</t>
  </si>
  <si>
    <t>15.6.Новотитаровское сельское поселение</t>
  </si>
  <si>
    <t>15.8.Старомышастовское сельское поселение</t>
  </si>
  <si>
    <t>15.9.Красносельское сельское поселение</t>
  </si>
  <si>
    <t>16.2. Александровское сельское поселение</t>
  </si>
  <si>
    <t>16.3. Камышеватское сельское поселение</t>
  </si>
  <si>
    <t xml:space="preserve"> 16.4.Ейское сельское поселение</t>
  </si>
  <si>
    <t>16.5. Должанское сельское поселение</t>
  </si>
  <si>
    <t xml:space="preserve"> 16.6.Ясенское сельское поселение</t>
  </si>
  <si>
    <t xml:space="preserve"> 16.7.Трудовое сельское поселение</t>
  </si>
  <si>
    <t>16.8. Моревское сельское поселение</t>
  </si>
  <si>
    <t xml:space="preserve"> 16.9.Кухаривское сельское поселение</t>
  </si>
  <si>
    <t xml:space="preserve"> 16.10.Красноармейское сельское поселение</t>
  </si>
  <si>
    <t>16.11. Копанское сельское поселение</t>
  </si>
  <si>
    <t>МБУ «Учреждение благоустройства «Феникс», г.Кропоткин</t>
  </si>
  <si>
    <t xml:space="preserve">МУП «Тепловодкомплекс Кавказский»*, ст.Кавказская </t>
  </si>
  <si>
    <t xml:space="preserve">МУП «Тепловодкомплекс Темижбекский»*, ст.Темижбекская </t>
  </si>
  <si>
    <t>18.2.Старовеличковское сельское поселение</t>
  </si>
  <si>
    <t>18.3.Новониколаевское сельское поселение</t>
  </si>
  <si>
    <t>18.4.Джумайловское сельское поселение</t>
  </si>
  <si>
    <t>18.5.Бойкопонурское сельское поселение</t>
  </si>
  <si>
    <t>18.6.Гришковское сельское поселение</t>
  </si>
  <si>
    <t>18.7.Андреевское сельское поселение</t>
  </si>
  <si>
    <t>18.8.Гривенское сельское поселение</t>
  </si>
  <si>
    <t>19.3.Привольненское сельское поселение</t>
  </si>
  <si>
    <t>19.4. Челбасское сельское поселение</t>
  </si>
  <si>
    <t>19.5. Новоминское сельское поселение</t>
  </si>
  <si>
    <t>19.6. Новодеревянковское сельское поселение</t>
  </si>
  <si>
    <t>19.7. Придорожное сельское поселение</t>
  </si>
  <si>
    <t>19.8. Кубанскостепное сльское поселение</t>
  </si>
  <si>
    <t>19.9.Стародеревянковское сельское поселение</t>
  </si>
  <si>
    <t>20.2.Платнировское сельское поселение</t>
  </si>
  <si>
    <t>20.3.Пролетарское сельское поселение</t>
  </si>
  <si>
    <t>20.4.Новоберезанское сельское поселение</t>
  </si>
  <si>
    <t>20.5.Дядьковское сельское поселение</t>
  </si>
  <si>
    <t>20.6.Сергиевское сельское поселение</t>
  </si>
  <si>
    <t>20.7.Раздольненское сельское поселение</t>
  </si>
  <si>
    <t>20.8.Журавское сельское поселение</t>
  </si>
  <si>
    <t>20.9.Бураковское сельское поселение</t>
  </si>
  <si>
    <t>20.10.Братковское сельское поселение</t>
  </si>
  <si>
    <t>21.2.Трудобеликовское сельское поселение</t>
  </si>
  <si>
    <t>21.3.Чебургольское сельское поселение</t>
  </si>
  <si>
    <t>21.4.Протичкинское  сельское поселение</t>
  </si>
  <si>
    <t>21.5.Марьянское сельское поселение</t>
  </si>
  <si>
    <t>21.6.Новомышастовское сельское поселение</t>
  </si>
  <si>
    <t>21.7.Октябрьское  сельское поселение</t>
  </si>
  <si>
    <t>21.8.Старонижестеблиевское сельское поселение</t>
  </si>
  <si>
    <t>21.2.Кеслеровское сельское поселение</t>
  </si>
  <si>
    <t>21.3.Троицкое сельское поселение</t>
  </si>
  <si>
    <t>21.4.Нижнебаканское сельское поселение</t>
  </si>
  <si>
    <t>21.5.Пригородное сельское поселение</t>
  </si>
  <si>
    <t>21.6.Варениковское сельское поселение</t>
  </si>
  <si>
    <t>21.7.Киевское сельское поселение</t>
  </si>
  <si>
    <t>21.8.Молдованское сельское поселение</t>
  </si>
  <si>
    <t>21.9.Южное сельское поскление</t>
  </si>
  <si>
    <t>21.10.Адагумское сельское поселение</t>
  </si>
  <si>
    <t>24.2. Родниковское сельское поселение</t>
  </si>
  <si>
    <t>24.3.Михайловское сельское поселение</t>
  </si>
  <si>
    <t>24.4.Темиргоевское  сельское поселение</t>
  </si>
  <si>
    <t>24.5.Безводное сельское поселение</t>
  </si>
  <si>
    <t>26.2.Вознесенское сельское поселение</t>
  </si>
  <si>
    <t>26.3.Чамлыкское сельское поселение</t>
  </si>
  <si>
    <t>26.4.Первосинюхинское сельское поселение</t>
  </si>
  <si>
    <t>26.5.Зассовское сельское поселение</t>
  </si>
  <si>
    <t>26.7.Сладковское сельское поселение</t>
  </si>
  <si>
    <t>26.6.Владимирское сельское поселение</t>
  </si>
  <si>
    <t>27.2.Белохуторское селькое поселение</t>
  </si>
  <si>
    <t>27.3.Куликовское сельское поселение</t>
  </si>
  <si>
    <t>27.4.Западное сельское поселение</t>
  </si>
  <si>
    <t>27.5.Образцовое сельское поселение</t>
  </si>
  <si>
    <t>27.6.Крыловское сельское поселение</t>
  </si>
  <si>
    <t>27.7.Новоплатнировское сельское поселение</t>
  </si>
  <si>
    <t>27.8.Восточное сельское поселение</t>
  </si>
  <si>
    <t>27.9.Новоуманское сельское поселение</t>
  </si>
  <si>
    <t>27.10.Первомайское сельское поселение</t>
  </si>
  <si>
    <t>28.2.Унароковское  сельское поселение</t>
  </si>
  <si>
    <t>28.3.Псебайское городское поселение</t>
  </si>
  <si>
    <t>28.4.Андрюковское сельское поселение</t>
  </si>
  <si>
    <t>28.5.Баговское сельское поселение</t>
  </si>
  <si>
    <t>28.6.Бесленеевское сельское поселение</t>
  </si>
  <si>
    <t>28.7.Губское сельское поселение</t>
  </si>
  <si>
    <t>28.8.Краснокутское сельское поселение</t>
  </si>
  <si>
    <t>28.9.Махошевское сельское поселение</t>
  </si>
  <si>
    <t>28.10.Шедокское сельское поселение</t>
  </si>
  <si>
    <t>29.1.Новокубанское городское поселение</t>
  </si>
  <si>
    <t>29.2.Прочноокопское сельское поселение</t>
  </si>
  <si>
    <t>29.3.Советское сельское поселение</t>
  </si>
  <si>
    <t>29.4.Прикубанское сельское поселение</t>
  </si>
  <si>
    <t>29.5.Ковалевское сельское поселение</t>
  </si>
  <si>
    <t>29.6.Новосельское сельское поселение</t>
  </si>
  <si>
    <t>29.7.Бесскорбненское сельское поселение</t>
  </si>
  <si>
    <t>29.8 Верхнекубанское сельское поселение</t>
  </si>
  <si>
    <t>30.3.Новопокровское сельское поселение</t>
  </si>
  <si>
    <t>30.4.Калниболотское сельское поселение</t>
  </si>
  <si>
    <t>30.5.Незамаевское сельское поселение</t>
  </si>
  <si>
    <t>31.2.Спокойненское сельское поселение</t>
  </si>
  <si>
    <t>31.3.Удобненское сельское поселение</t>
  </si>
  <si>
    <t>31.4.Благодарненское сельское поселение</t>
  </si>
  <si>
    <t>32.2.Атаманское сельское поселение</t>
  </si>
  <si>
    <t>32.3.Северное сельское поселение</t>
  </si>
  <si>
    <t>32.4.Старолеушковское сельское поселение</t>
  </si>
  <si>
    <t>32.5.Среднечелбасское сельское поселение</t>
  </si>
  <si>
    <t>32.6.Новолеушковское сельское поселение</t>
  </si>
  <si>
    <t>32.7.Новопластуновское сельское поселение</t>
  </si>
  <si>
    <t>34.3.Ильское городское поселение</t>
  </si>
  <si>
    <t>34.4.Северское сельское поселение</t>
  </si>
  <si>
    <t>34.5.Черноморское городское поселение</t>
  </si>
  <si>
    <t>35.2.Прибрежное сельское поселение</t>
  </si>
  <si>
    <t>35.3.Протокское сельское поселение</t>
  </si>
  <si>
    <t>35.4.Кировское сельское поселение</t>
  </si>
  <si>
    <t>35.5.Забойское сельское поселение</t>
  </si>
  <si>
    <t>35.6.Сельское поселение Голубая Нива</t>
  </si>
  <si>
    <t>35.7.Черноерковское сельское поселение</t>
  </si>
  <si>
    <t>35.8.Анастасиевское сельское поселение</t>
  </si>
  <si>
    <t>35.9.Рисовое сельское поселение</t>
  </si>
  <si>
    <t>35.10.Прикубанское сельское поселение</t>
  </si>
  <si>
    <t>35.11.Маевское сельское поселение</t>
  </si>
  <si>
    <t>35.12.Коржевское сельское поселение</t>
  </si>
  <si>
    <t>35.13.Петровское сельское поселение</t>
  </si>
  <si>
    <t>35.14.Целинное сельское поселение</t>
  </si>
  <si>
    <t>35.15.Ачуевское сельское поселение</t>
  </si>
  <si>
    <t>36.2.Канеловское сельское поселение</t>
  </si>
  <si>
    <t>36.3.Рассветовское сельское поселение</t>
  </si>
  <si>
    <t>36.4.Новоясенское сельское поселение</t>
  </si>
  <si>
    <t>Тбилисский район</t>
  </si>
  <si>
    <t>42.2.Мичуринское сельское поселение</t>
  </si>
  <si>
    <t>42.3.Марьинское сельское поселение</t>
  </si>
  <si>
    <t>42.4.Маламинское сельское поселение</t>
  </si>
  <si>
    <t>42.5.Веселовское сельское поселение</t>
  </si>
  <si>
    <t>42.6.Коноковское сельское поселение</t>
  </si>
  <si>
    <t>43.2.Двубратское сельское поселение</t>
  </si>
  <si>
    <t>43.3.Александровское сельское поселение</t>
  </si>
  <si>
    <t>43.4.Братское сельское поселение</t>
  </si>
  <si>
    <t>43.5.Воронежское сельское поселение</t>
  </si>
  <si>
    <t>43.6.Вимовское сельское поселение</t>
  </si>
  <si>
    <t>43.7.Восточное сельское поселение</t>
  </si>
  <si>
    <t>43.9.Суворовское сельское поселение</t>
  </si>
  <si>
    <t>43.10.Ладожское сельское поселение</t>
  </si>
  <si>
    <t>43.11.Некрасовское сельское поселение</t>
  </si>
  <si>
    <t>43.8.Новолабинское сельское поселение</t>
  </si>
  <si>
    <t>44.2. Ейскоукрепленское сельское поселение</t>
  </si>
  <si>
    <t>44.3.Шабельское сельское поселение</t>
  </si>
  <si>
    <t>28.11.Ярославское сельское поселение</t>
  </si>
  <si>
    <t>28.12.Костромское сельское посление</t>
  </si>
  <si>
    <t>№</t>
  </si>
  <si>
    <t>41.5.Вельяминовское сельское поселение</t>
  </si>
  <si>
    <t>41.6.Георгиевское сельское поселение</t>
  </si>
  <si>
    <t>41.7.Шаумянское сельское поселение</t>
  </si>
  <si>
    <t>41.8 Небугское сельское поселение</t>
  </si>
  <si>
    <t>41.9.Шепсинское сельское поселение</t>
  </si>
  <si>
    <t>41.10.Тенгинское сельское поселение</t>
  </si>
  <si>
    <t>т/э в горячей воде            (сцт отопление)</t>
  </si>
  <si>
    <t>т/э в горячей воде                 (сцт ГВС)</t>
  </si>
  <si>
    <t>т/э в горячей воде                (сцт отопление)</t>
  </si>
  <si>
    <t>т/э в горячей воде                   (сцт ГВС)</t>
  </si>
  <si>
    <t>МУ МП "Предгорье"*, ст. Упорной, Лабинского района</t>
  </si>
  <si>
    <t>ОАО «Кавказ»*, МО Староминский район</t>
  </si>
  <si>
    <t xml:space="preserve">ООО «Тепловые сети» Черноморский участок </t>
  </si>
  <si>
    <t>Отборный пар давлением</t>
  </si>
  <si>
    <t xml:space="preserve">от 1,2 до 2,5 кг/см2, руб./Гкал без НДС </t>
  </si>
  <si>
    <t>от 2,5 до 7,0 кг/см2, руб./Гкал</t>
  </si>
  <si>
    <t>Староминское РАЙПО</t>
  </si>
  <si>
    <t>МП «ЖКХ» Красноармейского района СТЦ №1, 2, 3, 7, 8, 9, 10, 11, 12, 13, 14, 15, 17, 19, 21, 22, 27, 29, 30, 31, 32, 33</t>
  </si>
  <si>
    <t>МП «ЖКХ» Красноармейского района СТЦ №5, 23</t>
  </si>
  <si>
    <t xml:space="preserve">МУП "Тепловые сети Тбилисского района" система* централизованного теплоснабжения (котельные МОУ СОШ № 12, МОУ СОШ № 8, МОУ СОШ № 4, МОУ СОШ № 16, МДОУ д/с   1 "Колосок", МОУ СОШ №14) </t>
  </si>
  <si>
    <t>ОАО Санаторий "Зеленая роща", г. Сочи</t>
  </si>
  <si>
    <t>ЗАО "Пластформ"</t>
  </si>
  <si>
    <t>МУМПКХ ст. Вознесенской*</t>
  </si>
  <si>
    <t>ОАО "РТСК" филиал "Новоростепло"</t>
  </si>
  <si>
    <t xml:space="preserve">ОАО "РТСК"  СЦТ котельных: пер. Гаражный 74 отделение СПК "Краснодарский"; ул. Кирова, 79/2 строение 1; ул. Коммунаров, 150/2; ул. Зиповская, 36; пос. Водники, ул. Короткая, 1; отделение №2 СКЗНИИСиВ; ЦТП х. Ленина, пер. Буковый, 10 </t>
  </si>
  <si>
    <t>ЗАО «Лотос» 1-я система централизованного теплоснабжения (ул. Шоссе Нефтяников)</t>
  </si>
  <si>
    <t>ЗАО «Лотос» 2-я система централизованного теплоснабжения (ул.Красная)</t>
  </si>
  <si>
    <t>ЗАО "ОБД"</t>
  </si>
  <si>
    <t>ФКП «Армавирская биофабрика», п. Прогресс</t>
  </si>
  <si>
    <t>ККО ОГО ВФСО "Динамо"</t>
  </si>
  <si>
    <t>ООО «Эко-Строй», для потребителей СЦТ котельных: №1, 2, 3, 4, 5, 6, 7, 8, 9, 12, 13, 15, 17, 18, 19, 21, 23, 27, 28, 30, 32, 33, 34 38, 40, 41, 42</t>
  </si>
  <si>
    <t>ООО «Эко-Строй», для потребителей СЦТ котельных: №10, 14, 16, 20, 22, 24, 25, 26, 29, 31, 35, 36, 37, 39</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</si>
  <si>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 С. Романа, 80 "А", ЗАО "Санаторий "Ейск"</t>
  </si>
  <si>
    <t>ООО "Газпром теплоэнерго Туапсе"</t>
  </si>
  <si>
    <t>МУП города Сочи «Сочитеплоэнерго", СЦТ  МУП "СТЭ"</t>
  </si>
  <si>
    <t>ООО "ТихорецкЭнерго"</t>
  </si>
  <si>
    <t>ООО "Ноябрь"</t>
  </si>
  <si>
    <t>филиал ОАО «Автономная теплоэнегетическая компания» «Краснодартеплоэнерго» СЦТ на участке "ООО "Лукойл-Кубаньэнерго-ТКЗ"</t>
  </si>
  <si>
    <t xml:space="preserve">филиал ОАО «Автономная теплоэнегетическая компания» «Краснодартеплоэнерго» </t>
  </si>
  <si>
    <t>ООО «Теплосети» *, СЦТ котельных: ЦРБ ст. Калининская, ЦК ст. Старовеличковская, ЦРБ ст. Старовеличковская, х. Бойко-Понура, ст. Гривенская, х. Джумайловка, ст. Андреевская, с. Гришковское</t>
  </si>
  <si>
    <t>ООО «Теплосети» *, СЦТ котельных: Тополек ст. Калининская, ст. Новониколаевская</t>
  </si>
  <si>
    <t>ЗАО МПМК "Краснодарская-1"</t>
  </si>
  <si>
    <t>ООО "Карасунские тепловые сети"</t>
  </si>
  <si>
    <t xml:space="preserve">МУП «Ресурс»,* СЦТ котельных: №1, 2, 3, 5, 9, 10 </t>
  </si>
  <si>
    <t>ФГОУ ИБО ФСБ России</t>
  </si>
  <si>
    <t>пос. Синегорск</t>
  </si>
  <si>
    <t>ГКУЗ "Лепрозорий"</t>
  </si>
  <si>
    <t>МУП Новоберезанского сельского поселения КР "ЖКХ"*</t>
  </si>
  <si>
    <t>ГБПОУ КК "БАК"</t>
  </si>
  <si>
    <t>МООО "Мичуринское ЖКХ"*</t>
  </si>
  <si>
    <t>МООО "Пластуновское ЖКХ"*</t>
  </si>
  <si>
    <t>МУП "Коммунальщик" Сладковского сельского поселение*</t>
  </si>
  <si>
    <t>МУП ШСП ТР "ДорБлагоустройство"*</t>
  </si>
  <si>
    <t xml:space="preserve">Филиал «УПП N 422» ФГУП «ГУССТ № 4 при Спецстрое России», г. Новороссийск </t>
  </si>
  <si>
    <t xml:space="preserve">33.1 Приморско-Ахтарское городское поселение </t>
  </si>
  <si>
    <t>Прморско-Ахтарск</t>
  </si>
  <si>
    <t>40.2 Архангельское сельское поселение</t>
  </si>
  <si>
    <t>40.4.Братское сельское поселение</t>
  </si>
  <si>
    <t>40.7.Юго-Северное сельское поселение</t>
  </si>
  <si>
    <t>40.8.Пригородное сельское поселение</t>
  </si>
  <si>
    <t>40.9.Терновское сельское поселение</t>
  </si>
  <si>
    <t>40.11.Алесеевское сельское поселение</t>
  </si>
  <si>
    <t>40.12.Хоперское сельское поселение</t>
  </si>
  <si>
    <t>40.13.Еремизино-Борисовское сельское поселение</t>
  </si>
  <si>
    <t>АО "Транснефть-Терминал"</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</si>
  <si>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</si>
  <si>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МУП «Мостовские тепловые сети» для потребителей СЦТ котельных: №1 СОШ №2, п. Мостовской ул. Красная, 46; №2 госпиталя п. Мостовской; №3 СОШ №18 х. Первомайский, ул. Мостовая, 39; №4 СОШ №5 п. Псебай, ул. Маяковского, 7; №5 ЦРБ п. Псебай, ул. Гагарина, 34; №6 администрация п. Псебай, ул. Советская, 52; №7 ДОУ №10 п. Псебай, ул. Советская, 60; №8 СОШ №21 п. Перевалка; №9 СОШ №6 ст. Андрюки, ул. Красная, 85; №10 СОШ №9 ст. Баговская, ул. Горького, 3; №11 ДОУ №14 ст. Бесленеевская, ул. Ленина; №12 СОШ №8 ст. Бесленеевская, ул. Первомайская; №13 СОШ №24 ст. Хамкетинская, ул. Красная, 46; №14 СОШ №13 п. Восточный, ул. Ленина, 10; №15 СОШ №15 ст. Махошевская, ул. Советская, 5; №16 с. Шедок ул. Советская</t>
  </si>
  <si>
    <t>МУП «Мостовские тепловые сети» для потребителей СЦТ котельных: №22 СОШ №30 п. Мостовской; №23 хирургия п. Мостовской, ул. Мичурина; №24 жилой район ЮГ п. Мостовской, ул. Боженко, 7-б; №25 5 УКР.КВ. п. Мостовской, ул. Советская, 32; №27 СОШ №20 п. Псебай, ул. Мичурина, 83Б; №34 (№13) п. Мостовской, ул. Северная; №35 (№4) п. Мостовской, ул. Горького; №36 (№9) п. Мостовской, ул. Мира; №37 (ЦТП) п. Мостовской, ул. Советская, 32.</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</si>
  <si>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</si>
  <si>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</si>
  <si>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"Теплокомплекс"</t>
  </si>
  <si>
    <t>город Горячий Ключ</t>
  </si>
  <si>
    <t>4.1. городской округ Горячий Ключ</t>
  </si>
  <si>
    <t>МУП «ЖКХ Небугского сельского поселения» СЦТ котельной Туапсинский район, с. Агой, ул. Центральная, д. 14г, литер А</t>
  </si>
  <si>
    <t>34.6. Новодмитриевское сельское поселение</t>
  </si>
  <si>
    <t>МУП "Новодмитриевское ЖКХ"*</t>
  </si>
  <si>
    <t>ООО «Новопокровские тепловые сети»*</t>
  </si>
  <si>
    <t>ПАО «Новороссийский морской торговый порт»</t>
  </si>
  <si>
    <t>ООО «Газпром трансгаз Краснодар» , пансионат с лечением "Факел" г. Сочи филиала медико-санитарной части ООО «Газпром трансгаз Краснодар»</t>
  </si>
  <si>
    <t>ООО "Лидер"</t>
  </si>
  <si>
    <t>ФГОУ ВО "КГИК"</t>
  </si>
  <si>
    <t>АО «Краснодарстрой»</t>
  </si>
  <si>
    <t>Информация о тарифах на тепловую энергию для конечных потребителей по Краснодарскому краю по состоянию на 01.01.2016 года</t>
  </si>
  <si>
    <t>27.11.2015 №50/2015-т</t>
  </si>
  <si>
    <t>ЗАО СПА-отель "ВЕСНА"</t>
  </si>
  <si>
    <t>АО «Новорослесэкспорт»</t>
  </si>
  <si>
    <t>27.11.2015 №49/2015-т</t>
  </si>
  <si>
    <t>Северо-Кавказский филиал ООО "Газпром энерго" (СЦТ Котельная мощностью 3,2 МВт для УТТ)</t>
  </si>
  <si>
    <t>15.10 Нововеличковское сельское поселение</t>
  </si>
  <si>
    <t>ООО "МОССПЕЦМОНТАЖ" (СЦТ котельная 34)</t>
  </si>
  <si>
    <t>ООО "МОССПЕЦМОНТАЖ" (СЦТ котельная 32,33,37)</t>
  </si>
  <si>
    <t>30.11.2015 №61/2015-т</t>
  </si>
  <si>
    <t>30.11.2015 №52/2015-т</t>
  </si>
  <si>
    <t xml:space="preserve">30.11.2015 №52/2015-т  </t>
  </si>
  <si>
    <t>ТСЖ ЖК "Солнечный "</t>
  </si>
  <si>
    <t>30.11.2015 №51/2015-т</t>
  </si>
  <si>
    <t>ООО «Комбинат Коммунальных Предприятий «Геленджиккурорт»*</t>
  </si>
  <si>
    <t>МУП МО город-курорт Геленджик «Тепловые сети» ЦТП</t>
  </si>
  <si>
    <t>ОАО «Черномортранснефть» перевалочный комплекс "Шесхарис"</t>
  </si>
  <si>
    <t>30.11.2015 №54/2015-т</t>
  </si>
  <si>
    <t>АО «Усть-Лабинскгазстрой»</t>
  </si>
  <si>
    <t>АО «Предприятие «Усть-Лабинскрайгаз»</t>
  </si>
  <si>
    <t>30.11.2015№56/2015-т</t>
  </si>
  <si>
    <t>30.11.2015 №55/2015-т</t>
  </si>
  <si>
    <t>КНИИСХ им. П.П. Лукьяненко</t>
  </si>
  <si>
    <t>МУП "ЖКХ Тбилисского сельского поселения"* (СЦТ "ЗАО "Тбилисский сахарный завод")</t>
  </si>
  <si>
    <t>МХО ООО «Тепловые сети» Азовский участок</t>
  </si>
  <si>
    <t>МХО ООО «Тепловые сети»  Ильский участок система центрального теплоснабжения: «Электроток», «ИРБ», «ГРКК», «Городок животноводов»</t>
  </si>
  <si>
    <t>МХО ООО «Тепловые сети» Ильский участок система центрального теплоснабжения: «СШ №14», «СШ №15», «СШ №16», «Поликлиника»</t>
  </si>
  <si>
    <t>МХО ООО «Тепловые сети» Северский участок система центрального теплоснабжения: «СШ№45», «50 лет Октября», «ЦРБ», «Дом Пионеров», «Завод Октябрь», «Запорожская»</t>
  </si>
  <si>
    <t>МХО ООО «Тепловые сети» Северский участок система центрального теплоснабжения: «СШ №59», «АКХ»</t>
  </si>
  <si>
    <t>МУП "Тепловые сети Тбилисского района"* система централизованного теплоснабжения (котельные «Сказка», РПО БОН, ЦРБ, х.Северин, СОШ № 2)</t>
  </si>
  <si>
    <t>МУП "Тепловые сети Тбилисского района"*  система централизованного теплоснабжения (котельные  СОШ № 6, ст. Ловлинская МОУ СОШ № 5, МДОУ д/с № 12 "Наше счастье», МДОУ д/ № 15 "Счастливое детство», МОУ СОШ № 10, ЦРБ)</t>
  </si>
  <si>
    <t>МУП "Тепловые сети Тбилисского района"* СЦТ пос. Октябрьский*</t>
  </si>
  <si>
    <t>30.11.2015 №59/2015-т</t>
  </si>
  <si>
    <t>АО «Березанское ПЖКХ» *</t>
  </si>
  <si>
    <t>МУП "Коммунальник"*</t>
  </si>
  <si>
    <t>МУП "Динком "ТЕПЛО"</t>
  </si>
  <si>
    <t>15.4 Пластуновское сельское поселение</t>
  </si>
  <si>
    <t>15.5 Мичуринское сельское поселение</t>
  </si>
  <si>
    <t>МУП "Родное подворье"* (СЦТ котельные №42, 43)</t>
  </si>
  <si>
    <t>МУП "Родное подворье"* (СЦТ котельные №41, 44)</t>
  </si>
  <si>
    <t>30.11.2015 №57/2015-т</t>
  </si>
  <si>
    <t>40.5 Фастовецкое сельское поселение</t>
  </si>
  <si>
    <t>Филиал «УПП N 422» ФГУП «ГУССТ № 4 при Спецстрое России», г. Новороссийск (СЦТ: котельная ул. Вруцкого, г. Новороссийск)</t>
  </si>
  <si>
    <t>ПАО «Агрокомбинат «Тепличный» *</t>
  </si>
  <si>
    <t>30.11.2015 №58/2015-т</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</si>
  <si>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 ст. Ярославская, ул. Энгельса, 89</t>
  </si>
  <si>
    <t>АО "ГУ ЖКХ" (СЦТ №1 (котельные №№ 15,21,150,151,154,155,157,183,200,228,231,277-279)</t>
  </si>
  <si>
    <t>АО "ГУ ЖКХ (СЦТ №2 котельные №№4,9,24,39,45,49,156,182,185,190,191)</t>
  </si>
  <si>
    <t>АО "ГУ ЖКХ" (СЦТ №3 котельные №№195,232,233,254)</t>
  </si>
  <si>
    <t>АО "ГУ ЖКХ" (СЦТ №2 котельные №№4,9,24,39,45,49,156,182,185,190,191)</t>
  </si>
  <si>
    <t>АО "ГУ ЖКХ" (СЦТ №4 котельные №№36,68,252,253,257,258,261,264-266)</t>
  </si>
  <si>
    <t>АО "ГУ ЖКХ" (СЦТ № 5 котельные №№1-3,5-8,10-14,16-20,22,23,25-35,37,38,40-44,46-48,50-67,69-104,114,147-149,152,153,158-160,169-181,184,186,187,189,192-194,196,199,201,202,210-227,229,230,234-237,251,255,256,259,260,262,263,267,269,276,281-285,288-291)</t>
  </si>
  <si>
    <t>40.6 Парковское сельское поселение</t>
  </si>
  <si>
    <t>40.10 Новорождественское сельское посельение</t>
  </si>
  <si>
    <t>09.12.2015 №65/2015-т</t>
  </si>
  <si>
    <t>30.11.2015 №60/2015-т</t>
  </si>
  <si>
    <t>16.12.2015 №69/2015-т</t>
  </si>
  <si>
    <t>ООО "Модуль"*( СЦТ: котельные СШ №15, ст. Восточная Усть-Лабинский район; "Колхозная" (д/с Журавлик), ул. Ленина, х. Братский Усть-Лабинский район)</t>
  </si>
  <si>
    <t>16.12.2015 №67/2015-т</t>
  </si>
  <si>
    <t>ОАО "Новороссийский судоремонтный завод"</t>
  </si>
  <si>
    <t>16.12.2015 №68/2015-т</t>
  </si>
  <si>
    <t>МУП «Ресурс»,* СЦТ котельных: № 4, 6, 7, 8,12</t>
  </si>
  <si>
    <t>16,12.2015 №67/2015-т</t>
  </si>
  <si>
    <t>ООО «Славянские тепловые сети» (СЦТ: котельные №№ 1-7, 10,11,13,15,18,21-25,27-31,33,34,36,39,40,42,44-46,50,52,55-57,59,61)</t>
  </si>
  <si>
    <t>ООО «Славянские тепловые сети» (СЦТ: котельные №№17,19,38,60)</t>
  </si>
  <si>
    <t>16.12.2015 №74/2015-т</t>
  </si>
  <si>
    <t>МУП "СТЭ" Потребители, подключенные к тепловой сети без дополнительного преобразования на тепловых пунктах, эксплуатируемой теплоснабжающей организацией СЦТ исмточника тепловой энергии филиал ОАО "ОГК-2"-Адлерская ТЭС</t>
  </si>
  <si>
    <t>ООО "КНГ-Кубанское УТТ"</t>
  </si>
  <si>
    <t>16.12.2015 №71/2015-т</t>
  </si>
  <si>
    <t>ООО "Туапсинская районная теплоэнергетическая компания"*(СЦТ: с. Мессажай ул. Шаумяна, 11;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</si>
  <si>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03.02.2016 №7/2016-т</t>
  </si>
  <si>
    <t>ООО "Туапсинская районная теплоэнергетическая компания"*(СЦТ: с. Цыпка ул. Центральная; с. Кривенское ул. Спорная, 57; с. Кривенское ул. Зеленая, 1б; с. Георгиевское ул. 8-я Гвардейская, 33а; п. Октябрьский ул. Леспромхозная, 20б; с. Садавое ст. Чинары)</t>
  </si>
  <si>
    <t>16.12.2015 №66/2015-т</t>
  </si>
  <si>
    <t>не оказывает услуги по теплоснабжению, в связи с передачей котельной МУП "СТЭ", по договору от 11.11.2015 № 588-2015-СТЭ</t>
  </si>
  <si>
    <t>МПКП "Жилкомхоз" Костромское сельское поселение, Мостовского района*</t>
  </si>
  <si>
    <t>ООО "ХРУ Атлант"*</t>
  </si>
  <si>
    <t>09.03.2016 12/2016-т</t>
  </si>
  <si>
    <t>26.8. Упорненское сельское поселение</t>
  </si>
  <si>
    <t>ООО УК "Заречье"*</t>
  </si>
  <si>
    <t>ООО "ИнжКомСтрой" СЦТ:котельная "ул. Петра Метальникова"</t>
  </si>
  <si>
    <t>ООО "ИнжКомСтрой" СЦТ:котельная "ул. Путевая"</t>
  </si>
  <si>
    <t>04.05.2016 №17/2016-т</t>
  </si>
  <si>
    <t>25.05.2016 №20/2016-т</t>
  </si>
  <si>
    <t>01.12.2015 №64/2015-т</t>
  </si>
  <si>
    <t>24498,38Гкал</t>
  </si>
  <si>
    <t>2Гкал</t>
  </si>
  <si>
    <t>ООО «Усть-Лабинский эфирномаслоэкстакционный комбинат «Флорентина»</t>
  </si>
  <si>
    <t>МУП "Тепловые сети",  г. Горячий Ключ*</t>
  </si>
  <si>
    <t>АО «Международный аэропорт «Краснодар»</t>
  </si>
  <si>
    <t>АО «Энергосервис»</t>
  </si>
  <si>
    <t>ПАО «Краснодарнефтегеофизика»</t>
  </si>
  <si>
    <t>ООО "Лукойл-Кубаньэнерго"</t>
  </si>
  <si>
    <t>АО "РАМО-М" филиал "Краснодарское военно- энегетическое предприятие"</t>
  </si>
  <si>
    <t>ООО "Теплоэнергодар"</t>
  </si>
  <si>
    <t>ООО "КомЭнерго"</t>
  </si>
  <si>
    <t>ООО "Энергогарант"</t>
  </si>
  <si>
    <t>филиал ПАО "ОГК-2" - Адлерская ТЭС г. Сочи</t>
  </si>
  <si>
    <t>ООО "Хоста" (ТЭС №1 "Малый Ахун") г. Сочи</t>
  </si>
  <si>
    <t>ООО "Хоста" (ТЭС №2 "Мамайка") г. Сочи</t>
  </si>
  <si>
    <t>Филиал "Сочинская ТЭС АО "Интер РАО-Электрогенерация"</t>
  </si>
  <si>
    <t>АО фирма "Агрокомплекс" им. Н.И. Ткачева ст. Выселки</t>
  </si>
  <si>
    <t>ООО "Свод Интернешенл", г. Сочи, Красная Полна, п. Эта-Садок</t>
  </si>
  <si>
    <t>ОАО "Кристалл-2"</t>
  </si>
  <si>
    <t>ЗАО "Тбилисский сахарный завод", ст. Тбилисская</t>
  </si>
  <si>
    <t>ЗАО "Сахрный завод "Тихорецкий"</t>
  </si>
  <si>
    <t>ООО "РН-Туапсинский НПЗ", г. Туапсе</t>
  </si>
  <si>
    <t>ЗАО "Сахарный завод" Свобода"</t>
  </si>
  <si>
    <t>ООО "ИнвестГрупп-Энерджи", г. Геленджик</t>
  </si>
  <si>
    <t>ООО "МЖК "Краснодарский"</t>
  </si>
  <si>
    <t>ОАО "Павловский сахарный завод"</t>
  </si>
  <si>
    <t>Краснодарский филиал ФГУП "ФТ-Центр" г. Армавир</t>
  </si>
  <si>
    <t>ЗАО "Сахарный завод "Ленинградский"</t>
  </si>
  <si>
    <t>ОАО "Каневсксахар"</t>
  </si>
  <si>
    <t>ОАО "Викор"</t>
  </si>
  <si>
    <t>АО "Успенский сахарник"</t>
  </si>
  <si>
    <t xml:space="preserve"> 25.11.2015 №45/2015-э </t>
  </si>
  <si>
    <t>№45/2015-т от 25.11.2015</t>
  </si>
  <si>
    <t xml:space="preserve"> №91/2015-э от 30.12.2015</t>
  </si>
  <si>
    <t xml:space="preserve"> 30.12.2015 №91/2015-э от </t>
  </si>
  <si>
    <t>№ п/п</t>
  </si>
  <si>
    <t>Наименование организации, осуществляющей горячее водоснабжение</t>
  </si>
  <si>
    <t>Тарифы на горячую воду</t>
  </si>
  <si>
    <t>с даты вступления в силу настоящего приказа по 30.06.2016</t>
  </si>
  <si>
    <t>с 01.07.2016 по 31.12.2016</t>
  </si>
  <si>
    <t>ООО «Хоста», г. Сочи</t>
  </si>
  <si>
    <t>Система централизованного теплоснабжения «ТЭС № 1 «Малый Ахун»»</t>
  </si>
  <si>
    <t xml:space="preserve">Тариф на горячую воду </t>
  </si>
  <si>
    <t>Компонент на тепловую энергию, руб./Гкал</t>
  </si>
  <si>
    <r>
      <t>Компонент на холодную воду, руб./м</t>
    </r>
    <r>
      <rPr>
        <vertAlign val="superscript"/>
        <sz val="12"/>
        <color theme="1"/>
        <rFont val="Times New Roman"/>
        <family val="1"/>
        <charset val="204"/>
      </rPr>
      <t>3</t>
    </r>
  </si>
  <si>
    <t>Тариф на горячую воду для населения  (тарифы указываются с учетом НДС)</t>
  </si>
  <si>
    <t>Система централизованного теплоснабжения «ТЭС № 2 «Мамайка»»</t>
  </si>
  <si>
    <t>Приказ от 22.06.2016 №30/2016-т</t>
  </si>
  <si>
    <t>на 05.07.2016</t>
  </si>
  <si>
    <t xml:space="preserve">филиал АО «Автономная теплоэнегетическая компания» «Краснодартеплоэнерго» </t>
  </si>
  <si>
    <t>филиал АО «Автономная теплоэнегетическая компания» «Краснодартеплоэнерго» СЦТ на участке "ООО "Лукойл-Кубаньэнерго-ТКЗ"</t>
  </si>
  <si>
    <t>ф-л АО «АТЭК»  «Новороссийские тепловые сети»</t>
  </si>
  <si>
    <t>филиал АО «АТЭК «Абинские тепловые сети»</t>
  </si>
  <si>
    <t>Филиал АО «АТЭК» «Тимашевские тепловые сети»</t>
  </si>
  <si>
    <t>АО «Туапсинский морской торговый порт»</t>
  </si>
  <si>
    <t xml:space="preserve">АО «Прибой» </t>
  </si>
  <si>
    <t>ФКУЗ «Санаторий «Сосновый» МВД России</t>
  </si>
  <si>
    <t>Каневской район</t>
  </si>
  <si>
    <t>Вагонный участок Адлер – структурное подразделение Северо-Кавказского филиала АО «Федеральная пассажирская компания»</t>
  </si>
  <si>
    <t>ООО "Теплоэнергодар"*</t>
  </si>
  <si>
    <t>филиал ПАО "ОГК-2" - Адлерская ТЭС г. Сочи (на коллекторах источника тепловой энергии)</t>
  </si>
  <si>
    <t>ПАО "Каневсксахар"</t>
  </si>
  <si>
    <t>АО «Краснодартеплосеть»</t>
  </si>
  <si>
    <t>15.10. Нововеличковское сельское поселение</t>
  </si>
  <si>
    <t>ЗАО "Санаторий "Кудепста"*, г. Сочи</t>
  </si>
  <si>
    <t xml:space="preserve">Информация о тарифах на тепловую энергию по Краснодарскому краю </t>
  </si>
  <si>
    <t>ООО "Павловский сахарный завод"</t>
  </si>
  <si>
    <t>НАО "ТЭК" для потребителей СЦТ: котельные №1,2,3,4,5,6,7,8,9,12,13,15,17,18,19,21,23,27,28,30,32,33,34,38,40,41,42</t>
  </si>
  <si>
    <t>НАО "ТЭК" для потребителей СЦТ: котельные №10,14,16,20,22,24,25,26,29,31,35,36,37,39</t>
  </si>
  <si>
    <t>НАО "ТЭК" для потребителей СЦТ: котельные №11</t>
  </si>
  <si>
    <t>ООО "ТеплоДар94"*</t>
  </si>
  <si>
    <t>ООО «Центр содействию бизнесу «ПИК»</t>
  </si>
  <si>
    <t>ПАО «Краснодарзернопродукт»</t>
  </si>
  <si>
    <t>АО МПМК "Краснодарская-1"</t>
  </si>
  <si>
    <t>Новомалороссийское МУМПЖКХ *</t>
  </si>
  <si>
    <t>МУП "Тепловые сети",  г. Горячий Ключ* СЦТ котельные №1,2,3,7,10,12,14,15,17</t>
  </si>
  <si>
    <t>ОАО «Краснодарнефтегеофизика»</t>
  </si>
  <si>
    <t>ФГБОУ ВПО Кубанский государственный технологический университет</t>
  </si>
  <si>
    <t>ООО "ЛУКОЙЛ-Кубаньэнерго"</t>
  </si>
  <si>
    <t>ООО ККП «Геленджиккурорт»*</t>
  </si>
  <si>
    <t>МП «ЖКХ» Красноармейского района СТЦ №1, 2, 3, 7, 8, 9, 10, 11, 12, 13, 14, 15, 17, 19, 21, 22, 24, 27, 29, 30, 31, 32, 33</t>
  </si>
  <si>
    <t>Южное отделение Федерального государственного бюджетного учреждения науки Института океанологии им. П.П. Ширшова Российской академии наук</t>
  </si>
  <si>
    <t>МУП «Ейские тепловые сети» Система централизованного теплоснабжения котельных Коммунистическая 49/2, Коммунистическая 49/10, Плеханова 20, К. Либкнехта 70, П. Аллея 85 кв, Энгельса 54, Свердлова 108, Н. Садовая 9, К. Маркса 13, Горького   , 37 микрорайона, Одесская 261, Краснодар-ская 46, Энгельса 145, Пушкина 98, Школа 15 (ул. Коссиора 36), Баррикадная 1, Б. Хмельницкого 102, Рабочая 2г, Коммунистиче-ская 65, К. Либкнехта 1, Красная 74/2, Кирпичная 11, Морская (по ул. Морской), Коммунистическая горького , Свободы 36/1, пос. Краснофлотский, № 2 с. Александровка, № 7 пос. Садовый, № 15 ст. Камышеватская, № 16 ст. Камышеватская, № 19 п. Октябрьский, № 37 п. Заводской, № 24 п. Воронцовка, № 33 ст. Ясенская, № 36 п. Советский, № 46 п. Моревский, № 23 с. Кухаривка, № 13 ст. Дол-жанская, Красная 53/4, Красная 43/4, Коммунистическая 83/11, С. Романа, 80 «А», ЗАО «Санаторий Ейск»(по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 С. Романа, 80 "А", ЗАО "Санаторий "Ейск"</t>
  </si>
  <si>
    <t>МУП «Ейские тепловые сети» Система централизованного теплоснабжения котельных К. Либкнехта 285, Харьковская 184, Ленина 77, Мичурина 2А, Южная 104, Мира 166 А, Первомайская 196 шк. № 4, Победа 108, ТУ школа 1 (Пушкина 73), № 6 Коммунистическая 89, Советов 76, Краснофлот-кая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 № 41 ст. Копанская.</t>
  </si>
  <si>
    <t>АО «Черномортранснефть», "Тихорецкое районное управление магистральных нефтепроводов"</t>
  </si>
  <si>
    <t>АО «Черномортранснефть», "Краснодарское районное управление магистральных нефтепроводов"</t>
  </si>
  <si>
    <t>АО «Черномортранснефть» перевалочный комплекс "Шесхарис"</t>
  </si>
  <si>
    <t>АО "Новороссийский судоремонтный завод"</t>
  </si>
  <si>
    <t>АО «АТЭК", филиал " Гулькевичские тепловые сети»</t>
  </si>
  <si>
    <t>МУП «Тепловые сети»*, Крыловский район</t>
  </si>
  <si>
    <t>МУП ОР КК «Теплоэнергия»*</t>
  </si>
  <si>
    <t>МУП «Теплоэнергетик»*, Староминский район</t>
  </si>
  <si>
    <t>ОАО «Кавказ»*</t>
  </si>
  <si>
    <t>АО «Федеральная Пассажирская компания» - Пассажирское вагонное депо Новороссийск структурное подразделение Северо-Кавказского филиала АО «ФПК»</t>
  </si>
  <si>
    <t>АО фирма "Агрокомплекс" им. Н.И. Ткачева ст. Выселки*</t>
  </si>
  <si>
    <t>МБУ «Учреждение благоустройства «Феникс»*, г.Кропоткин</t>
  </si>
  <si>
    <t>39.2.Поселковое сельское поселение</t>
  </si>
  <si>
    <t>39.3.Новокорсунское сельское поселение</t>
  </si>
  <si>
    <t>39.4.Медведовское сельское поселение</t>
  </si>
  <si>
    <t>39.5.Роговское сельское поселение</t>
  </si>
  <si>
    <t>39.6.Новоленинское сельское поселение</t>
  </si>
  <si>
    <t>39.7.Сельское поселение "Кубанец"</t>
  </si>
  <si>
    <t>39.8.Незаймановское сельское поселение</t>
  </si>
  <si>
    <t>39.9.Дербентское сельское поселение</t>
  </si>
  <si>
    <t>39.10.Днепровское сельское поселение</t>
  </si>
  <si>
    <t>МУП «Ресурс»* система централизованного теплоснабжения, источником которой является ТЭС АО «Успенский сахарник»</t>
  </si>
  <si>
    <t>44.4. Глафировское сельское поселение</t>
  </si>
  <si>
    <t>44.5. Екатериновское сельское поселение</t>
  </si>
  <si>
    <t>44.6. Николаевское сельское поселение</t>
  </si>
  <si>
    <t>44.3. Щербиновское сельское поселение</t>
  </si>
  <si>
    <t>44.7. Новощербиновское сельское поселение</t>
  </si>
  <si>
    <t>44.8.Шабельское сельское поселение</t>
  </si>
  <si>
    <t>**- установлены льготные тарифы для населения</t>
  </si>
  <si>
    <t>ООО «Кубаньречфлот-сервис», г. Краснодар* (передача тепловой энергии)</t>
  </si>
  <si>
    <t xml:space="preserve">Отборный пар </t>
  </si>
  <si>
    <t>Отборный пар</t>
  </si>
  <si>
    <t>ОАО "МЖК "Краснодарский"</t>
  </si>
  <si>
    <t>21.3. Троицкое сельское поселение</t>
  </si>
  <si>
    <t>ООО ФИК "Бизнес Проект"</t>
  </si>
  <si>
    <t>ООО "ЦУП ЖКХ", Ленинградский район</t>
  </si>
  <si>
    <t>42.7.Вольненское сельское поселение</t>
  </si>
  <si>
    <t>Наличие категории портебителей "Население"</t>
  </si>
  <si>
    <t>с населением</t>
  </si>
  <si>
    <t xml:space="preserve">Информация о тарифах на тепловую энергию в режиме комбинированной выработки тепловой и электрической энергии по Краснодарскому краю </t>
  </si>
  <si>
    <t>ООО "Город Солнца"*, г. Сочи</t>
  </si>
  <si>
    <t>ООО "Норд-Фактор"*, г. Сочи</t>
  </si>
  <si>
    <t>Туапсинский Филиал ООО "Газпром теплоэнерго Краснодар"</t>
  </si>
  <si>
    <t>Геленджикский Филиал ООО "Газпром теплоэнерго Краснодар"</t>
  </si>
  <si>
    <t>Армавирский Филиал ООО "Газпром теплоэнерго Краснодар"</t>
  </si>
  <si>
    <t>АО "Сочинский хлебокомбинат" г.Сочи</t>
  </si>
  <si>
    <t>ООО "РСО-ЮГ"</t>
  </si>
  <si>
    <t>ФГБУ "ЦЖКУ" Минобороны России (СЦТ №2 котельные №№4,9,24,39,45,49,156,185,190,191)</t>
  </si>
  <si>
    <t>ФГБУ "ЦЖКУ" Минобороны России (СЦТ №3 котельные №№36,68,252,253,257,258,261,264-266)</t>
  </si>
  <si>
    <t xml:space="preserve">МУП «Казанское»*, ст. Казанская </t>
  </si>
  <si>
    <t>АО "Черномортранснефть" "Краснодарское районное управление магистральных нефтепроводов" (НПС "Заречье")</t>
  </si>
  <si>
    <t>МУП ЖКХ Нововеличковское*, Динской район СЦТ (котельная № 36)</t>
  </si>
  <si>
    <t>МУП «ЖКХ Небугского сельского поселения» СЦТ котельной Туапсинский район, с. Агой, ул. Центральная, д. 14г, литер А, аул Агуй-Шапсуг, ул.Школьная 1А</t>
  </si>
  <si>
    <t>МУП «ЖКХ Небугского сельского поселения» СЦТ котельной Туапсинский район, с. Агой,  ул.Школьная 8В</t>
  </si>
  <si>
    <t>№54/2016-т от 09.12.2016, №103/2017-т от 15.12.2017</t>
  </si>
  <si>
    <t>ПАО «Новороссийский морской торговый порт» (СЦТ ул.Михайлова,1,г.Новороссийск)</t>
  </si>
  <si>
    <t>МКУ "Учреждение по обеспечению деятельности ОМС и МУ Соколовского сельского поселения Гулькевичского района"</t>
  </si>
  <si>
    <t>ФКУ ИК - 3 УФСИН России по Краснодарскому краю</t>
  </si>
  <si>
    <t>2472,08</t>
  </si>
  <si>
    <t>ООО «Усть-Лабинскгазстрой»</t>
  </si>
  <si>
    <t>ООО "Теплоэнергетик"</t>
  </si>
  <si>
    <t>ФГКУЗ "Санаторий "Солнечный" войск национальной гвардии Российской Федерации"</t>
  </si>
  <si>
    <t>ООО «Санаторий «Заполярье»(на тепловую энергию на коллекторах источника тепловой энергии)</t>
  </si>
  <si>
    <t>АО «Мясокомбинат «Тихорецкий»</t>
  </si>
  <si>
    <t>АО "Сахарный завод" Свобода"</t>
  </si>
  <si>
    <t>АО «КНПЗ-КЭН»</t>
  </si>
  <si>
    <t>МКУ «Горькобалковское»*</t>
  </si>
  <si>
    <t>МУП «Белоглинская теплосистема»*</t>
  </si>
  <si>
    <t>Служба охраны на Кавказе Федеральной службы охраны Российской Федерации</t>
  </si>
  <si>
    <t>Открытое акционерное общество "Сахарный завод "Ленинградский"</t>
  </si>
  <si>
    <t>АО «КПЗ «Каскад»</t>
  </si>
  <si>
    <t>ФКУЗ "Санаторий "Прогресс" МВД России"</t>
  </si>
  <si>
    <t>АО «Тепловые сети»</t>
  </si>
  <si>
    <t>СКХ «Донагрокурорт», Филиал-санаторий «Тихий Дон»</t>
  </si>
  <si>
    <t xml:space="preserve">ООО "Газпром теплоэнерго Краснодар", Кропоткинский Филиал </t>
  </si>
  <si>
    <t>ООО "Газпром энерго", Северо-Кавказский филиал (СЦТ: Котельная мощностью 3,2 МВт для УТТ ул. 8-е Марта, 5, ст. Каневская, Каневской район, Краснодарский край)</t>
  </si>
  <si>
    <t>ООО «ТЕПЛОВЫЕ СЕТИ»  (СЦТ: котельные: «Электроток», «ИРБ», «ГРКК», «Городок животноводов» Ильского производственного участка, котельные «СШ № 45», «50 лет Октября», «ЦРБ», «Дом Пионеров», «Завод Октябрь», «Запорожская» Северского производственного участка, котельные Черноморского производственного участка)</t>
  </si>
  <si>
    <t>ООО «ТЕПЛОВЫЕ СЕТИ» (СЦТ: котельные «СШ №14», «СШ №15», «СШ №16», «Поликлиника» Ильского производственного участка, котельные "СШ №59", "АКХ" Северского производственного участка, котельные Азовского производственного участка)</t>
  </si>
  <si>
    <t>от 15.12.2016 №75/2016-т, от 11.12.2017 № 83/2017-т</t>
  </si>
  <si>
    <t>Тариф для населения (ЭОТ с НДС), руб.Гкал</t>
  </si>
  <si>
    <t>ФГБНУ «НЦЗ им. П. П. Лукьяненко»</t>
  </si>
  <si>
    <t>АО «Теплоэнерго», г. Анапа</t>
  </si>
  <si>
    <t>АО "Международный аэропорт Сочи"</t>
  </si>
  <si>
    <t>ООО «ТД«СИА ГРУПП »</t>
  </si>
  <si>
    <t>ООО "ИнжКомСтрой" (СЦТ: котельная ул. Пархоменко, 45А, г. Новороссийск)</t>
  </si>
  <si>
    <t>ООО "ТермоТрон", г. Новороссийск</t>
  </si>
  <si>
    <t xml:space="preserve">ООО "Комфорт Сити"*, г. Анапа </t>
  </si>
  <si>
    <t>филиал АО «Автономная теплоэнегетическая компания» «Краснодартеплоэнерго» Население,подключенное к участку тепловой сети "ЦТП "Славяне"-т.Б1" **</t>
  </si>
  <si>
    <t>МУП "СТЭ" **</t>
  </si>
  <si>
    <t>МУП "СТЭ" Потребители, подключенные к тепловой сети без дополнительного преобразования на тепловых пунктах, эксплуатируемой теплоснабжающей организацией **</t>
  </si>
  <si>
    <t xml:space="preserve">филиал ООО «РН – Транспорт» в г. Славянск-на-Кубани»** </t>
  </si>
  <si>
    <t>МУП ЖКХ Нововеличковское*,  **, Динской район СЦТ (котельная № 34)</t>
  </si>
  <si>
    <t xml:space="preserve">МУП «Тепловодкомплекс Темижбекский»*, **, ст.Темижбекская </t>
  </si>
  <si>
    <t>ООО "КубаньТеплоИнжиниринг"* (ООО "ВиПСтрой")</t>
  </si>
  <si>
    <t>38.2 ст. Голубицкая с.п.</t>
  </si>
  <si>
    <t>38.3 Краснострельское с.п.</t>
  </si>
  <si>
    <t>38.4 Курчанское с.п.</t>
  </si>
  <si>
    <t>38.5 Старотитаровское с.п.</t>
  </si>
  <si>
    <t>38.6 Ахтанизовское с.п.</t>
  </si>
  <si>
    <t>38.7 Запорожское с.п.</t>
  </si>
  <si>
    <t>38.8 Фанталовское с.п.</t>
  </si>
  <si>
    <t>38.9 Таманское с.п.</t>
  </si>
  <si>
    <t>38.10 Сенное с.п.</t>
  </si>
  <si>
    <t>38.11 Новотаманское с.п.</t>
  </si>
  <si>
    <t>ООО "ЮгСети"*</t>
  </si>
  <si>
    <t>ООО "Теплосети"* СЦТ котельной МБОУ СОШ №9 в х. Гречаная Балка</t>
  </si>
  <si>
    <t>ООО "Хоста"(СЦТ ТЭС №1 "Малый Ахун") г. Сочи **</t>
  </si>
  <si>
    <t>ООО "Хоста" (СЦТ ТЭС №2 "Мамайка") г. Сочи**</t>
  </si>
  <si>
    <t>МУП РСП БР "Рязанское"* котельная №1</t>
  </si>
  <si>
    <t>МУП РСП БР «Рязанское»*, котельная №3*</t>
  </si>
  <si>
    <t>от 10.10.2018 №38/2018-т</t>
  </si>
  <si>
    <t>ООО "Хранитель"*</t>
  </si>
  <si>
    <t>ФГБУ "Юг Спорт"</t>
  </si>
  <si>
    <t>ООО "Черномор"</t>
  </si>
  <si>
    <t>ООО "УК "Оптимум сервис"*</t>
  </si>
  <si>
    <t>Тариф для населения (с НДС), руб.Гкал</t>
  </si>
  <si>
    <t>01.07.2018*Справочно</t>
  </si>
  <si>
    <t>ФГБУ "ЦЖКУ" Минобороны России (СЦТ № 4 котельные №№ 8, 16, 23, 25, 35,  50,82,92, 152, 153, 160, 181, 184, 186, 187, 189, 192,193, 201, 236,259, 260, 262,276)</t>
  </si>
  <si>
    <t>*Справочно: 01.07.2018</t>
  </si>
  <si>
    <t>МУП «Мостовские тепловые сети»</t>
  </si>
  <si>
    <t>Тариф на горячую воду</t>
  </si>
  <si>
    <t>Тариф на горячую воду для населения (с НДС)</t>
  </si>
  <si>
    <r>
      <t>Компонент на холодную воду, руб./м</t>
    </r>
    <r>
      <rPr>
        <vertAlign val="superscript"/>
        <sz val="14"/>
        <color theme="1"/>
        <rFont val="Times New Roman"/>
        <family val="1"/>
        <charset val="204"/>
      </rPr>
      <t>3</t>
    </r>
  </si>
  <si>
    <t>МУП «Мостводоканал»</t>
  </si>
  <si>
    <t>МУП «Псебайводоканал»</t>
  </si>
  <si>
    <t>ООО «Очистные сооружения»</t>
  </si>
  <si>
    <t>МУП «Юг»*, Динской район</t>
  </si>
  <si>
    <t xml:space="preserve">Тариф на горячую воду для населения </t>
  </si>
  <si>
    <t>Тариф на горячую воду для населения</t>
  </si>
  <si>
    <t>ЗАО «Санаторий «Кудепста»*</t>
  </si>
  <si>
    <t>Тариф для населения</t>
  </si>
  <si>
    <t>МУП «Благоустройство-Услуга»</t>
  </si>
  <si>
    <t>-</t>
  </si>
  <si>
    <t>СПК колхоз «Новоалексеевский»</t>
  </si>
  <si>
    <t>МБУЗ «Курганинская ЦРБ»</t>
  </si>
  <si>
    <t xml:space="preserve">Тариф на горячую воду для населения (тарифы указываются с учетом НДС) </t>
  </si>
  <si>
    <t>Новомалороссийское МУМПЖКХ*</t>
  </si>
  <si>
    <t>ФКУ «Санаторий «Правда», г. Сочи</t>
  </si>
  <si>
    <t>ФГКУ «ЦКС им. Ф.Э. Дзержинского», г. Сочи</t>
  </si>
  <si>
    <t>Вагонный участок Адлер - структурное подразделение Северо-Кавказского филиала АО «Федеральная пассажирская компания»</t>
  </si>
  <si>
    <t>Компонент на холодную воду, руб./м3</t>
  </si>
  <si>
    <t>МУП «Универсал»*, Ахтырское сельское поселение Абинского района</t>
  </si>
  <si>
    <t>Приказ РЭК-департамента (на 2019-2023 годы)</t>
  </si>
  <si>
    <t>Северо-Кавказская дирекция по тепловодоснабжению структурное подразделение Центральной дирекции по тепловодоснабжению - филиала ОАО «РЖД»</t>
  </si>
  <si>
    <t>от 17.12.2018 № 169/2018-т</t>
  </si>
  <si>
    <t>Филиал АО «АТЭК» «Абинские тепловые сети»</t>
  </si>
  <si>
    <t>Тариф на горячую воду для населения (тарифы указываются с учетом НДС)</t>
  </si>
  <si>
    <t>МУП «Выселковские коммунальные системы» Выселковского сельского поселения Выселковского района *</t>
  </si>
  <si>
    <t>от 12.12.2018 от 101/2018-т</t>
  </si>
  <si>
    <t>МУКП "Жилкомхоз" Костромское сельское поселение, Мостовского района*</t>
  </si>
  <si>
    <t>МУП «Динком «ТЕПЛО», Динской район</t>
  </si>
  <si>
    <t>ОАО «Теплосервис», Кореновский район</t>
  </si>
  <si>
    <t>МУП ЖКХ «Станица»</t>
  </si>
  <si>
    <t>МУП Платнировский «Универсал»</t>
  </si>
  <si>
    <t>МУП «Теплокомплекс», Славянский район</t>
  </si>
  <si>
    <t>Система централизованного горячего водоснабжения котельных №№ 1-7, 10, 11, 13, 18, 24, 28, 33, 34, 42, 44, 54, 55, 59</t>
  </si>
  <si>
    <t>ООО «Кубаньводоканал»</t>
  </si>
  <si>
    <t>ООО «Жилкомуслуги»</t>
  </si>
  <si>
    <t>ООО "Жилкомплекс"</t>
  </si>
  <si>
    <t>ООО «Жилкомфорт»</t>
  </si>
  <si>
    <t>Система централизованного горячего водоснабжения котельных за исключением котельных №№ 1-7, 10, 11, 13, 18, 24, 28, 33, 34, 42, 44, 54, 55, 59</t>
  </si>
  <si>
    <t>АО «Автономная теплоэнергетическая компания», филиал «Тимашевские тепловые сети»</t>
  </si>
  <si>
    <t>ООО «Коммунальник»</t>
  </si>
  <si>
    <t>МУП ЖКХ «Поселковое»</t>
  </si>
  <si>
    <t>ООО «Нимфа»</t>
  </si>
  <si>
    <t>ООО «Техкомбытсервис»</t>
  </si>
  <si>
    <t>МУП ЖКХ «Универсал плюс»</t>
  </si>
  <si>
    <t>АО «АТЭК» - филиал «Тимашевские тепловые сети»</t>
  </si>
  <si>
    <t>39.4. Медведовское сельское поселение</t>
  </si>
  <si>
    <t>ФГБУ «ЦЖКУ» Минобороны России</t>
  </si>
  <si>
    <t>ОАО «Анапа Водоканал»</t>
  </si>
  <si>
    <t>ООО «Краснодар Водоканал»</t>
  </si>
  <si>
    <t>МУП г. Сочи «Водоканал»</t>
  </si>
  <si>
    <t>ООО «Водоканал Крымск»</t>
  </si>
  <si>
    <t xml:space="preserve">Система централизованного теплоснабжения № 2 (котельные № 4, 9, 24, 39, 45, 49, 156, 185, 190, 191)  </t>
  </si>
  <si>
    <t>ГУП КК "Северо - Восточная водная управляющая компания "Курганинский групповой водопровод"</t>
  </si>
  <si>
    <t>Система централизованного теплоснабжения № 3 (котельные № 36, 68, 252, 253, 258, 261, 264 - 266)</t>
  </si>
  <si>
    <t>Система централизованного теплоснабжения № 4 (котельные № 8, 16, 23, 25, 35, 50, 82, 92, 152, 153, 160, 181, 184, 186, 187, 192, 193, 201, 235, 236, 259, 260, 262, 276)</t>
  </si>
  <si>
    <t>МУП муниципального образования город-курорт Геленджик "Водопроводно-канализационное хозяйство"</t>
  </si>
  <si>
    <t>ООО «ИВ-консалтинг», Кущевский район</t>
  </si>
  <si>
    <r>
      <t>Компонент на холодную воду, руб./м</t>
    </r>
    <r>
      <rPr>
        <vertAlign val="superscript"/>
        <sz val="14"/>
        <rFont val="Times New Roman"/>
        <family val="1"/>
        <charset val="204"/>
      </rPr>
      <t>3</t>
    </r>
  </si>
  <si>
    <t>ООО «ЕйскВодоканал»</t>
  </si>
  <si>
    <t>МУП «Водоканал города Новороссийска"</t>
  </si>
  <si>
    <t>ООО «ЕйскВодоканал», Ейский район</t>
  </si>
  <si>
    <t>МУП Кореновского городского поселения "ЖКХ"</t>
  </si>
  <si>
    <t>ООО «Кубаньводоканал», Славянский район</t>
  </si>
  <si>
    <t>МУП Темрюкского городского поселения Темрюкского района «Темрюкское управление жилищно-коммунальным хозяйством», Темрюкский район</t>
  </si>
  <si>
    <t>МУП «Новомихайловское благоустройство и архитектура»</t>
  </si>
  <si>
    <t>МУП Темрюкского городского поселения Темрюкского района «Темрюкское управление жилищно-коммунальным хозяйством»</t>
  </si>
  <si>
    <t>от 12.12.2018 №117/2018-т</t>
  </si>
  <si>
    <t>ООО «Каневской ЗГА»</t>
  </si>
  <si>
    <t>24.6. Новоалексеевское сельское поселение</t>
  </si>
  <si>
    <t>МУП «Ресурс»,* СЦТ котельных: № 4, 6, 7, 8, 11, 12, 13,14</t>
  </si>
  <si>
    <t>ОАО «Россия»</t>
  </si>
  <si>
    <t>Краснодарский государственный институт культуры</t>
  </si>
  <si>
    <t>Индивидуальный предприниматель Карапетян Лусинэ Карапетовна*</t>
  </si>
  <si>
    <t>от 20.12.2018 № 275/2018-т</t>
  </si>
  <si>
    <t>АО "РАМО-М" Филиал "КВЭП" (СЦТ: ТЭС ул. Дзержинского, 96, г. Краснодар)</t>
  </si>
  <si>
    <t>ООО «Газпром энерго» Северо –Кавказский филиал (СЦТ: котельная ул. Благодатная, 21, Хостинский район г. Сочи)**</t>
  </si>
  <si>
    <t>от 14.12.2018 № 151/2018-т</t>
  </si>
  <si>
    <t>10.2. Новопавловское сельское поселение</t>
  </si>
  <si>
    <t xml:space="preserve">ООО «Юг-Теплосервис»* </t>
  </si>
  <si>
    <t>ООО "Триумф плюс"*</t>
  </si>
  <si>
    <t>МУП "Тепловые сети",  г. Горячий Ключ* СЦТ котельные №4,6,9,16,18</t>
  </si>
  <si>
    <t>от 12.12.2018 №102/2018-т</t>
  </si>
  <si>
    <t>ТСЖ ЖК "Солнечный "*</t>
  </si>
  <si>
    <t>ООО "Свод Интернешнл", г. Сочи, Красная Поляна, п. Эсто-Садок</t>
  </si>
  <si>
    <t>МУП "Теплокомплекс" СЦТ (котельные № 1-7, 10, 11, 13, 18, 21-25, 27, 28, 30, 33, 34, 36, 39, 40, 42, 44-46, 50, 52, 54-56, 59, 61)</t>
  </si>
  <si>
    <t>МУП "Теплокомплекс" СЦТ (котельные МУП "Теплокомплекс" за исключением котельных № 1-7, 10, 11, 13, 18, 21-25, 27, 28, 30, 33, 34, 36, 39, 40, 42, 44-46, 50, 52, 54-56, 59, 61)</t>
  </si>
  <si>
    <t>МУП "Водоканал" Приморско-Ахтарского района</t>
  </si>
  <si>
    <t>ФГБУ "ЦЖКУ" Минобороны России</t>
  </si>
  <si>
    <t>ООО «Медведовские тепловые сети»***</t>
  </si>
  <si>
    <t>ФГБУ "ЦЖКУ" Минобороны России (СЦТ №1 котельные №№  21, 150, 151,154, 155, 157, 183, 188, 200, 228, 231,232,254,277 – 279, 2.1, 2.3, 195)</t>
  </si>
  <si>
    <t xml:space="preserve">г.Сочи, г.Приморско-Ахатарск </t>
  </si>
  <si>
    <t>ООО «Медвёдовские тепловые сети»* (ООО "МТС"), ст. Медвёдовская</t>
  </si>
  <si>
    <t>АО фирма "Агрокомплекс" им. Н.И. Ткачева (СЦТ "Ангелинский элеватор")</t>
  </si>
  <si>
    <t>от 20.12.2018 №266/2018-т</t>
  </si>
  <si>
    <t>28.2.Переправненское  сельское поселение</t>
  </si>
  <si>
    <t>28.3.Унароковское  сельское поселение</t>
  </si>
  <si>
    <t>28.4.Псебайское городское поселение</t>
  </si>
  <si>
    <t>28.5.Андрюковское сельское поселение</t>
  </si>
  <si>
    <t>28.6.Баговское сельское поселение</t>
  </si>
  <si>
    <t>28.7.Бесленеевское сельское поселение</t>
  </si>
  <si>
    <t>28.8.Губское сельское поселение</t>
  </si>
  <si>
    <t>28.9.Краснокутское сельское поселение</t>
  </si>
  <si>
    <t>28.10.Махошевское сельское поселение</t>
  </si>
  <si>
    <t>28.11.Шедокское сельское поселение</t>
  </si>
  <si>
    <t>28.12.Ярославское сельское поселение</t>
  </si>
  <si>
    <t>28.13.Костромское сельское посление</t>
  </si>
  <si>
    <t>28.14.Беноковское сельское посление</t>
  </si>
  <si>
    <t>ФГКОУ ИБО ФСБ России</t>
  </si>
  <si>
    <t>МУП «Тепловые сети»*, Система централизованного теплоснабжения (ЦТП)</t>
  </si>
  <si>
    <t>МУП «Тепловые сети»*, Система централизованного теплоснабжения (котельные)</t>
  </si>
  <si>
    <t>Индивидуальный предприниматель Карапетян Лусинэ Карапетовна*, г. Краснодар</t>
  </si>
  <si>
    <t>ЗАО «Абрау–Дюрсо»</t>
  </si>
  <si>
    <t>ООО «Газпром трансгаз Краснодар», филиал Медико-санитарная часть,  г. Сочи</t>
  </si>
  <si>
    <t>АО «АТЭК» филиал «Краснодартеплоэнерго»</t>
  </si>
  <si>
    <t>МУП ВКХ «Водоканал»</t>
  </si>
  <si>
    <t>ФГУП ЖКК</t>
  </si>
  <si>
    <t>ОАО «МЖК «Краснодарский»</t>
  </si>
  <si>
    <t>ООО «КЭСК»</t>
  </si>
  <si>
    <t>ГБУЗ «Специализированная психиатрическая  больница  № 7»</t>
  </si>
  <si>
    <t>ФГБОУ ВПО Кубанский ГАУ (Племзавод учебно-опытное хозяйство «Краснодарское»)</t>
  </si>
  <si>
    <t xml:space="preserve">ООО «КУБ-С» </t>
  </si>
  <si>
    <t>Северо-Кавказская дирекция по тепловодоснабжению - структурное подразделение Центральной дирекции по тепловодоснабжению - филиал ОАО «РЖД»</t>
  </si>
  <si>
    <t>АО «Автономная теплоэнергетическая компания»</t>
  </si>
  <si>
    <t>МУП ВКХ «Водоканал» (пос. Плодородный)</t>
  </si>
  <si>
    <t>Тариф на горячую воду для населения, подключенного к участку тепловой сети «ЦТП «Славяне» - т.Б1» (с НДС)</t>
  </si>
  <si>
    <t>ООО «ЮТЭП»</t>
  </si>
  <si>
    <t>МУП ЖКХ «Корсунское»</t>
  </si>
  <si>
    <t>АО МПМК «Краснодарская-1»</t>
  </si>
  <si>
    <t>ИП Толстых А.С.</t>
  </si>
  <si>
    <t>ЗАО "Лотос"</t>
  </si>
  <si>
    <t>МУП "Тепловые сети Тбилисского района" &lt;*&gt;, 4 СЦТ (котельная пос. Октябрьский)</t>
  </si>
  <si>
    <t>МП "ЖКХ" Красноармейского района по СЦТ №1  кот.1,2,3,7,8,9,10,11,12,13,14,15,17,21, 22, 24,27,29,30,31,32,33 (газовые)</t>
  </si>
  <si>
    <t xml:space="preserve">ПАО «Агрокомбинат «Тепличный» </t>
  </si>
  <si>
    <t>АО «Прибой» г. Новороссийск</t>
  </si>
  <si>
    <t>ООО «Черномормебель ТЭН» *</t>
  </si>
  <si>
    <t>ООО «Усть-Лабинский эфирномаслоэкстракционный комбинат «Флорентина»</t>
  </si>
  <si>
    <t>ЗАО «Усть-Лабинсктеплоэнерго»</t>
  </si>
  <si>
    <t>ФГБУ «Объединенный санаторий «Русь»</t>
  </si>
  <si>
    <t>ООО «Хоста»</t>
  </si>
  <si>
    <t>Система централизованного теплоснабжения ТЭС № 1 «Малый Ахун»</t>
  </si>
  <si>
    <t>Система централизованного теплоснабжения ТЭС № 2 «Мамайка»</t>
  </si>
  <si>
    <t>АО «АТЭК» - филиал «Новороссийские тепловые сети»</t>
  </si>
  <si>
    <t>АО «ФПК» (Пассажирское вагонное депо Новороссийск-структурное подразделение Северо-Кавказского филиала АО «ФПК»)</t>
  </si>
  <si>
    <t>МУП ОР КК "Теплоэнергия", Отрадненский район</t>
  </si>
  <si>
    <t>ООО «Брюховецкое водопроводное хозяйство»</t>
  </si>
  <si>
    <t>МУП «Батуринский исток»</t>
  </si>
  <si>
    <t>ООО "Брюховецкие  тепловые  сети"*</t>
  </si>
  <si>
    <t>ФГБНУ "НЦЗ им. П.П.Лукьяненко"</t>
  </si>
  <si>
    <t>от 14.12.2018 № 152/2018-т</t>
  </si>
  <si>
    <t>от 14.12.2018 №153/2018-т</t>
  </si>
  <si>
    <t>ООО «ТихорецкЭнерго», г. Тихорецк</t>
  </si>
  <si>
    <t>ЗАО "СК "Ленинградский" Брюховецкий филиал</t>
  </si>
  <si>
    <t>от 17.12.2018 №195/2018-т</t>
  </si>
  <si>
    <t>от 17.12.2018 № 176/2018-т</t>
  </si>
  <si>
    <t>МУП ТГП ТР «Тихорецктепло» для потребителей системы централизованного теплоснабжения №2 (г. Тихорецк, котельные: № 1, 2, 3, 4, 5, 6, 7, 8, 9, 10, 11, 12, 13, 14, 15, 20,22, 24, 25, 35, 36, 37, 38 пос. Каменный: котельные № 18, 19, 23, ст. Фастовецкая: котельные № 4,12, ст. Новорождественская, котельные: № 6, 13, 16, пос. Парковый, котельные № 1,2,5,8, пос. Малороссийский, котельная № 2.1, ст. Архангельская, котельная №9, ст. Отрадная, котельная № 15)</t>
  </si>
  <si>
    <t>МУП ТГП ТР «Тихорецктепло» для потребителей СЦТ №1 (котельные №  107, 108, 109, 110, 111, 112, 113, 114, 115, 116, 117, 118, 119, 120, 122, 123, 124, 125, 126, 127, 128, 121)</t>
  </si>
  <si>
    <t>от 18.12.2018 №224/2018-т</t>
  </si>
  <si>
    <t>МУП «Тепловое хозяйство», Новокубанский район</t>
  </si>
  <si>
    <t>МУП «Новокубанский городской водоканал»</t>
  </si>
  <si>
    <t>ФГКУЗ «Санаторий «Солнечный» войск национальной гвардии Российской Федерации»</t>
  </si>
  <si>
    <t>РМУП «Тепловые сети», Темрюкский район</t>
  </si>
  <si>
    <t xml:space="preserve">МУП ТГП ТР «Тихорецктепло»  система централизованного теплоснабжения № 2 (г. Тихорецк, котельные: № 1, 2, 3, 4, 6, 8, 9, 10, 11, 12, 13, 14, 24, 25, 37, 5, 7, 15, 22, 35, 36, 38, 20, пос. Каменный: котельные № 18, 19, 23, ст. Фастовецкая: котельные № 12,4, ст. Новорождественская, котельные: №6, 13, 16, пос. Парковый, котельные № 1,2,5,8, пос. Малороссийский, котельная № 2.1, ст. Архангельская, котельная №9, ст. Отрадная, котельная № 15)  </t>
  </si>
  <si>
    <t>МУП ТГП ТР «Водоканал»</t>
  </si>
  <si>
    <t>МУП совхоз «Прогресс»*, г. Краснодар</t>
  </si>
  <si>
    <t>Кавказское сельское поселение</t>
  </si>
  <si>
    <t>Темижбекское сельское поселение</t>
  </si>
  <si>
    <t>15.2.Динское сельское поселение</t>
  </si>
  <si>
    <t>15.3 Васюринское сельское поселение</t>
  </si>
  <si>
    <t>МУП «Родник»</t>
  </si>
  <si>
    <t>МП "Водоканал" Гулькевичский район</t>
  </si>
  <si>
    <t>МУП "Варениковское коммунальное хозяйство"</t>
  </si>
  <si>
    <t>31.5. Попутненское сельское поселение</t>
  </si>
  <si>
    <t>9.1. Апшеронское городское поселение</t>
  </si>
  <si>
    <t>14.2. Гирейское городское поселение</t>
  </si>
  <si>
    <t>20.1.Кореновское городское поселение</t>
  </si>
  <si>
    <t>НАО "ТЭК" для потребителей СЦТ: котельные №1,2,3,4,5,6,7,8,9,12,13,15,17,18,19, 21,23,27,28,30,32,33,34,38,40,41,42</t>
  </si>
  <si>
    <t>НАО "ТЭК" для потребителей СЦТ: котельные №10,14,16,20,22,24,25,26,29,31,35,36, 37,39</t>
  </si>
  <si>
    <t>МУП "Сочитеплоэнерго"</t>
  </si>
  <si>
    <t>МУП города Сочи "Водоканал"</t>
  </si>
  <si>
    <t>ООО "Вода и канализация"*</t>
  </si>
  <si>
    <t>ООО "Санаторий "Заполярье"</t>
  </si>
  <si>
    <t>филиал ПАО "ОГК-2" - Адлерская ТЭС</t>
  </si>
  <si>
    <r>
      <t>Компонент на теплоноситель, руб./м</t>
    </r>
    <r>
      <rPr>
        <vertAlign val="superscript"/>
        <sz val="14"/>
        <color theme="1"/>
        <rFont val="Times New Roman"/>
        <family val="1"/>
        <charset val="204"/>
      </rPr>
      <t>3</t>
    </r>
  </si>
  <si>
    <r>
      <t>Компонент натеплоноситель, руб./м</t>
    </r>
    <r>
      <rPr>
        <vertAlign val="superscript"/>
        <sz val="14"/>
        <color theme="1"/>
        <rFont val="Times New Roman"/>
        <family val="1"/>
        <charset val="204"/>
      </rPr>
      <t>3</t>
    </r>
  </si>
  <si>
    <t>АО "Сочинский хлебокомбинат"</t>
  </si>
  <si>
    <t>ООО «ТехноГарант» (ООО "ЭкоСервис)</t>
  </si>
  <si>
    <t>ОАО "Анапа Водоканал"</t>
  </si>
  <si>
    <t>ООО "Тепловые сети Апшеронского района"</t>
  </si>
  <si>
    <t>ККО ОГО ВФСО "Динамо", г. Краснодар</t>
  </si>
  <si>
    <t>МУП "Ейские тепловые сети"</t>
  </si>
  <si>
    <t>Система централизованного теплоснабжения котельных Коммунистическая 51/5, Коммунистическая 49/14, Плеханова 20, К. Либкне-хта 70/2, Р. Люксембург 1, Энгельса 54, Свердлова 108, Н. Садовая 9, К. Маркса 13, Горького  13/2 , Западная 2/1, Одесская 261, Крас-нодарская 46, К. Либкнехта 136, Пушкина 98,  Коссиора 36, Барри-кадная 1, Б. Хмельницкого 102, Рабочая 2г, Коммунистическая 65, К. Либкнехта 1, Красная 74/2, Кирпичная 11Калинина 281/2, Ком-мунистическая 81, Свободы 36/1, пос. Краснофлотский, № 2 с. Александровка, № 7 пос. Садовый, № 15 ст. Камышеватская, № 16 ст. Камышеватская, № 19 п. Октябрьский, № 37 п. Заводской, № 24 п. Воронцовка, № 33 ст. Ясенская, № 36 п. Советский, № 46 п. Моревский, № 23 с. Кухаривка, № 13 ст. Должанская, Красная 53/4, Красная 43/4, Коммунистическая 83/11, С. Романа, 80 «А», ЗАО «Санаторий Ейск»</t>
  </si>
  <si>
    <t>Система централизованного теплоснабжения котельных К. Либкнехта 285, Харьковская 184, Ленина 77, Мичурина 2А, Южная 104, Мира 166 А, Первомайская 196 шк. № 4, Победа 108, Пушкина 73, Коммунистическая 89, Казачья  2а, Абрикосовая 29,Советов 76, Краснофлотская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t>
  </si>
  <si>
    <t>МУП г. Лабинска «Тепловые сети»</t>
  </si>
  <si>
    <t>Крыловской район</t>
  </si>
  <si>
    <t>МУП «Тепловые сети", Крыловского района</t>
  </si>
  <si>
    <t>ЗАО "Санаторий Ейск"</t>
  </si>
  <si>
    <t>Ейское городское поселение</t>
  </si>
  <si>
    <t>ООО "Универсал-Плюс-Сервис"</t>
  </si>
  <si>
    <t>АО "Международный аэропорт "Краснодар"</t>
  </si>
  <si>
    <t>ПАО «Новороссийский морской торговый порт» (СЦТ ПАО "НМТП" за исключением котельной ул.Михайлова,1, г.Новороссийск)</t>
  </si>
  <si>
    <t>от 18.12.2017 № 138/2017-т в редакции от 18.12.2018 № 229/2018-т</t>
  </si>
  <si>
    <t>34.3.Северское городское поселение</t>
  </si>
  <si>
    <t>34.1.Ильское сельское поселение</t>
  </si>
  <si>
    <t>Ильское, Северское, Черноморское поселения</t>
  </si>
  <si>
    <t>41.4. Тенгинское сельское поселение</t>
  </si>
  <si>
    <t>18.7. Куйбышевское сельское поселение</t>
  </si>
  <si>
    <t>40.2 Отрадненское сельское поселение</t>
  </si>
  <si>
    <t>40.3.Братское сельское поселение</t>
  </si>
  <si>
    <t>40.4. Фастовецкое сельское поселение</t>
  </si>
  <si>
    <t>40.5. Парковское сельское поселение</t>
  </si>
  <si>
    <t>40.6.Юго-Северное сельское поселение</t>
  </si>
  <si>
    <t>40.7.Терновское сельское поселение</t>
  </si>
  <si>
    <t>40.8. Новорождественское сельское посельение</t>
  </si>
  <si>
    <t>40.9.Алесеевское сельское поселение</t>
  </si>
  <si>
    <t>40.10. Архангельское сельское посельение</t>
  </si>
  <si>
    <t>40.11.Хоперское сельское поселение</t>
  </si>
  <si>
    <t>40.12.Еремизино-Борисовское сельское поселение</t>
  </si>
  <si>
    <t>ООО «Теплоэнергетик», г. Краснодар</t>
  </si>
  <si>
    <t>34.4.Азовское сельское поселение</t>
  </si>
  <si>
    <t>ООО «Черномормебель ТЭН»*</t>
  </si>
  <si>
    <t xml:space="preserve">Филиал «УПП N 422» ФГУП «ГВСУ № 4», г. Новороссийск </t>
  </si>
  <si>
    <t>Филиал «УПП N 422» ФГУП «ГВСУ № 4», г. Новороссийск (СЦТ: котельная ул. Вруцкого, г. Новороссийск)</t>
  </si>
  <si>
    <t>ООО "ТеплоТЭК"</t>
  </si>
  <si>
    <t>ООО "ТермоТрон"</t>
  </si>
  <si>
    <t>10.4. Успенское сельское поселение</t>
  </si>
  <si>
    <t>10.3. Пшехское сельское поселение</t>
  </si>
  <si>
    <t>ООО "Теплосети", Калининский район</t>
  </si>
  <si>
    <t>Муниципальное автономное учреждение «Жилищно-Коммунальное хозяйство» Днепровского сельского поселения Тимашевского района</t>
  </si>
  <si>
    <t>Парковское сельское поселение, Фастовецкое сельское поселение</t>
  </si>
  <si>
    <t>ООО "Теплопрофиль"*</t>
  </si>
  <si>
    <t>ООО «КНВ -Групп»*</t>
  </si>
  <si>
    <t>ООО "Корпус"*</t>
  </si>
  <si>
    <t>изм. от 31.07.2019 №51/2019-т</t>
  </si>
  <si>
    <t>ООО "КубаньТеплоИнжиниринг"* (ООО "ВиПСтрой") СЦТ г. Краснодар, пер. Гаражный, 7</t>
  </si>
  <si>
    <t>от 24.07.2019 №47/2019-т</t>
  </si>
  <si>
    <t>ООО "КубаньТеплоИнжиниринг"</t>
  </si>
  <si>
    <t>пос. Новый</t>
  </si>
  <si>
    <t>ГБУЗ "СПБ  №2"</t>
  </si>
  <si>
    <t>от 18.12.2018 №223/2018-т,  от 31.07.2019 №51/2019-т</t>
  </si>
  <si>
    <t>ООО "РТЭ"</t>
  </si>
  <si>
    <t>от 23.10.2019 № 80/2019-т</t>
  </si>
  <si>
    <t>ИП Кравцов С.В.</t>
  </si>
  <si>
    <t>МУП "СТЭ" (Население, подключенное к котельной ул. Форелевая, 45а, с. Казачий Брод, Адлерский район, г. Сочи)</t>
  </si>
  <si>
    <t>от 20.11.2019 № 266/2019-т</t>
  </si>
  <si>
    <t>от 20.11.2019 № 263/2019-т</t>
  </si>
  <si>
    <t>ООО "Вода-Тепло"* (котельная с. Тенгинка, ул. Шаумяна, д. 77А)</t>
  </si>
  <si>
    <t>ООО "СПКК", Ленинградский район</t>
  </si>
  <si>
    <t>от 20.01.2017 №2/2017-т, от 14.12.2018 № 149/2018-т, 20.11.2019 № 272/2019-т</t>
  </si>
  <si>
    <t>Приказ РЭК-департамента                                                      (2019-2023 годы)</t>
  </si>
  <si>
    <t>от 20.12.2018 №273/2018-т,                       от 30.10.2019 №230/2019-т</t>
  </si>
  <si>
    <t>от 20.12.2018 №243/2018-т, от 18.12.2019 №321/2019-т</t>
  </si>
  <si>
    <t>от 20.12.2018 №243/2018-т,                                     от 19.06.2019 №35/2019-т,                                     от 31.07.2019 №51/2019-т,            от 18.12.2019 №321/2019-т</t>
  </si>
  <si>
    <t>от 18.12.2018 №218/2018-т, от 18.12.2019 №320/2019-т</t>
  </si>
  <si>
    <t>от 14.12.2018 №128/2018-т, от 28.10.2019 №115/2019-т</t>
  </si>
  <si>
    <t>от 14.12.2018 №126/2018-т, от 28.10.2019 №116/2019-т</t>
  </si>
  <si>
    <t>от 12.12.2018 №96/2018-т,             от 28.10.2019 №112/2019-т</t>
  </si>
  <si>
    <t>от 18.12.2018 №228/2018-т, от 28.10.2019 №117/2019-т</t>
  </si>
  <si>
    <t>от 14.12.2018 №130/2018-т, от 28.10.2019 №108/2019-т</t>
  </si>
  <si>
    <t>от 14.12.2018 №131/2018-т, от 30.10.2019 №190/2019-т</t>
  </si>
  <si>
    <t>корр-ка от 14.12.2018 №129/2018-т, от 21.06.2019 №/2019-т, от 28.10.2019 №109/2019-т</t>
  </si>
  <si>
    <t>от 14.12.2018 №127/2018-т, от 28.10.2019 №110/2019-т</t>
  </si>
  <si>
    <t>от 14.12.2018 №127/2018-т,                       от 19.06.2019 №35/2019-т,              от 28.10.2019 №110/2019-т, от 18.12.2019 №344/2019-т</t>
  </si>
  <si>
    <t>от 12.12.2018 №97/2018-т,                               от 19.06.2019 №35/2019-т,              от 28.10.2019 №111/2019-т, от 18.12.2019 №344/2019-т</t>
  </si>
  <si>
    <t>от 12.12.2018 №98/2018-т,          от 28.10.2019 №109/2019-т</t>
  </si>
  <si>
    <t>от 12.12.2018 №99/2018-т,        от 25.10.2019 №95/2019-т</t>
  </si>
  <si>
    <t>от 18.12.2018 №220/2018-т, от 28.10.2018 №114/2019-т</t>
  </si>
  <si>
    <t>от 18.12.2018 №201/2018-т,                       от 21.06.2019 №37/2019-т,          от 28.10.2019 №113/2019-т, от 18.12.2019 №344/2019-т</t>
  </si>
  <si>
    <t>ООО "ТТК"* (услуги по передаче тепловой энергии)</t>
  </si>
  <si>
    <t>от 18.12.2019 №323/2019-т</t>
  </si>
  <si>
    <t>№226/2018-т от 18.12.2018,              от 11.12.2019 №304/2019-т</t>
  </si>
  <si>
    <t>предприятие прекратило вид д-ти, коттеджи переведены на инд.отопление</t>
  </si>
  <si>
    <t>от 20.12.2018 № 243/2018-т,   от 31.07.2019 №51/2019-т, от 18.12.2019 №321/2019-т</t>
  </si>
  <si>
    <t>от 19.06.2019 №35/2019-т, 31.07.2019 №51/2019-т, от 18.12.2019 №321/2019-т</t>
  </si>
  <si>
    <t>от 14.12.2018 №126/2018-т, от 14.08.2019 №60/2019-т, от 28.10.2019 №116/2019-т</t>
  </si>
  <si>
    <t xml:space="preserve">Система централизованного горячего водоснабжения: №1 (котельные с населением) </t>
  </si>
  <si>
    <t>от 12.12.2018 №99/2018-т, от 28.10.2019 №115/2019-т, от 20.11.2019 №265/2019-т</t>
  </si>
  <si>
    <t>Система централизованного горячего водоснабжения: №2 Газовые котельные без населения</t>
  </si>
  <si>
    <t>ООО "КубаньТеплоИнжиниринг", СЦТ пер. Гаражный, 7*</t>
  </si>
  <si>
    <t>от 10.12.2018 №64/2018-т, от 25.10.2019 №99/2019-т</t>
  </si>
  <si>
    <t>от 10.12.2018 №61/2018-т, от 25.10.2019 №100/2019-т</t>
  </si>
  <si>
    <t>от 17.12.2018 № 169/2018-т, от 28.10.2019 №130/2019-т, от 18.12.2019 №345/2019-т</t>
  </si>
  <si>
    <t>от 12.12.2018 №109/2018-т, от 28.10.2019 №128/2019-т</t>
  </si>
  <si>
    <t>от 12.12.2018 №110/2018-т, от 18.12.2019 №346/2019-т</t>
  </si>
  <si>
    <t xml:space="preserve">от 12.12.2018 №112/2018-т, от 28.10.2019 №126/2019-т </t>
  </si>
  <si>
    <t>от 12.12.2018 №119/2018-т, от 28.10.2019 №124/2019-т</t>
  </si>
  <si>
    <t>от 12.12.2018 № 111/2018-т, от 28.10.2019 №127/2019-т</t>
  </si>
  <si>
    <t>28.10.2019 №118/2019-т</t>
  </si>
  <si>
    <t>от 28.10.2019 №120/2019-т</t>
  </si>
  <si>
    <t>от 10.12.2018 № 76/2018-т, от 20.12.2018 №241/2018-Т, от 19.06.2019 №35/2019-Т, от 28.10.2019 №146/2019-т</t>
  </si>
  <si>
    <t>от 18.12.2018 №220/2018-т, от 21.06.2019 №37/2019-т, от 28.1.2019 №114/2019-т, от 18.12.2019 №319/2019-т</t>
  </si>
  <si>
    <t>от 18.12.2018 №201/2018-т,               от 21.06.2019 №37/2019-т, от 28.10.2019 №113/2019-т</t>
  </si>
  <si>
    <t>Система централизованного теплоснабжения № 1 (котельные №  21, 150, 151,154, 157, 183, 195, 200, 228, 231, 232, 233, 254, 277 – 279, 2.1, 2.3)</t>
  </si>
  <si>
    <t>от 20.12.2018 №/2018-т,                 от 23.01.2019 №1/2019-т,                    от 21.06.2019 №37/2019-т, от 30.10.2019 №230/2019-т, от 18.12.2019 №322/2019-т</t>
  </si>
  <si>
    <t>от 12.12.2018 №115/2018-т, от 28.10.2019 №227/2019-т</t>
  </si>
  <si>
    <t xml:space="preserve">от 12.12.2018 №103/2018-т, от 28.10.2019 №215/2019-т </t>
  </si>
  <si>
    <t>от 12.12.2018 №116/2018-т, от 28.10.2019 №216/2019-т</t>
  </si>
  <si>
    <t>от 28.10.2019 №226/2019-т</t>
  </si>
  <si>
    <t>от 17.12.2018 №163/2018-т, от 30.10.2019 №228/2019-т</t>
  </si>
  <si>
    <t>от 28.10.2019 от 119/2019-т, от 18.12.2019 №344/2019-т</t>
  </si>
  <si>
    <t>от 12.122018 №122/2018-т,  от 28.10.2019 №123/2019-т</t>
  </si>
  <si>
    <t>от 12.12.2018 №107/2018-т, от 28.10.2019 №129/2019-т</t>
  </si>
  <si>
    <t>от 18.12.2017 № 122/2017-т, от 20.12.2018 № 282/2018-т, от 24.07.2019 №49/2019-Т, от 27.11.2019 №287/2019-т</t>
  </si>
  <si>
    <t>от 17.12.2018 №187/2018-т, от 20.12.2018 №241/2018-Т, от 19.06.2019 №35/2019-Т, от 28.10.2019 №147/2019-т, от 18.12.2019 №344/2019-т</t>
  </si>
  <si>
    <t>от 17.12.2018 №178/2018-т, от 28.10.2019 №134/2019-т</t>
  </si>
  <si>
    <t>от 12.12.2018 №117/2018-т, от 19.06.2019 №35/2019-т,   от 28.10.2019 №125/2019-т, от 18.12.2019 №344/2019-т</t>
  </si>
  <si>
    <t>от 12.12.2017 №123/2018-т, от 28.10.2019 №122/2019-т</t>
  </si>
  <si>
    <t>от 17.12.2018 №170/2018-т, от 28.10.2019№133/2019-т</t>
  </si>
  <si>
    <t>от 12.12.2018 № 106/2018-т, от 28.10.2019 №131/2019-т</t>
  </si>
  <si>
    <t>г. Сочи, г.Новороссийск, г.Геленджик, г.Горячий Ключ, г. Ейск, г.Анапа, г.Темрюк, г.Крымск, Новомихайловское сельское поселение Туапсинского района</t>
  </si>
  <si>
    <t>г.Краснодар, г. Новороссийск, г. Армавир, г.Кореновск, г.Славянск-на-Кубани</t>
  </si>
  <si>
    <t>г. Армавир, ст. Кущевская, г. Анапа, г. Краснодар, г. Крымск, г. Геленджик (пос.Дивноморское), г. Сочи</t>
  </si>
  <si>
    <t>от 12.12.2018 №  105/2018-т, от 28.10.2019 №132/2019-т</t>
  </si>
  <si>
    <t>12.12.2018 №118/2018-т,       от 30.10.2019 №213/2019-т</t>
  </si>
  <si>
    <t>ЗАО СПА-отель "Весна" (АО "Волна Резорт энд СПА")</t>
  </si>
  <si>
    <t>от 20.12.2018 № 281/2018-т, от 18.12.2019 № 327/2019-т</t>
  </si>
  <si>
    <t>от 20.12.2018 № 281/2018-т, от 18.12.2019 № 327/209-т</t>
  </si>
  <si>
    <t>от 20.12.2018 № 276/2018-т, от 18.12.2019 № 331/2019-т</t>
  </si>
  <si>
    <t>от 15.12.2016 № 76/2016-т, от 18.12.2017 № 125/2017-т, от 18.12.2018 № 208/2018-т, от 18.12.2019 № 330/2019-т</t>
  </si>
  <si>
    <t>от 20.11.2019 № 272/2019-т, приказ встипил в силу 02.12.2019, от 18.12.2019 № 332/2019-т</t>
  </si>
  <si>
    <t>от 14.12.2018 № 132/2018-т, от 23.10.2019 № 86/2019-т</t>
  </si>
  <si>
    <t>ООО СЗ "НОВОСФЕРА"</t>
  </si>
  <si>
    <t>от 17.12.2018 №183/2018-т, от 23.10.2019 № 84/2019-т</t>
  </si>
  <si>
    <t>от 18.12.2018 № 202/2018-т, от 18.12.2019 № 346/2019-т (о дерегулировании)</t>
  </si>
  <si>
    <t>от 28.11.2018 № 51/2018-т, от 25.10.2019 № 93/2019-т</t>
  </si>
  <si>
    <t>от 17.12.2018 № 184/2018-т, от 30.10.2019 № 224/2019-т</t>
  </si>
  <si>
    <t>от 10.04.2019 № 10/2019-т,           от 30.10.2019 № 184/2019-т</t>
  </si>
  <si>
    <t>от 14.12.2018 № 135/2018-т, от 30.10.2019  № 187/2019-т</t>
  </si>
  <si>
    <t>от 30.10.2019 № 195/2019-т, от 18.12.2019 № 344/2019-т</t>
  </si>
  <si>
    <t>от 10.12.2018 №65/2018-т, от 20.12.2018 №241/2018-Т, от 25.10.2019 №98/2019-т</t>
  </si>
  <si>
    <t>от 14.12.2018 № 134/2018-т, от 30.10.2019 № 184/2019-т</t>
  </si>
  <si>
    <t>от 14.12.2018 № 134/2018-т, от 30.10.2019 № 186/2019-т</t>
  </si>
  <si>
    <t xml:space="preserve"> №234/2018-т от 19.12.218, от 28.10.2019 №138/2019-т</t>
  </si>
  <si>
    <t>от 14.12.2018 № 136/2018-т,                от 30.10.2019 № 188/2019-т</t>
  </si>
  <si>
    <t>№107/2016-т от 19.12.2016, № 73/2017-т от 11.12.2017, №58/2018-т от 10.12.2018, от 25.10.2019 №91/2019-т</t>
  </si>
  <si>
    <t>от 14.12.2018 № 137/2018-т, от 30.10.2019 № 189/2019-т</t>
  </si>
  <si>
    <t>от 17.12.2018 № 188/2018-т, от 30.10.2019 № 197/2019-т</t>
  </si>
  <si>
    <t>от 10.12.2017 №55/2018-т, от 31.10.2019 №250/2019-т</t>
  </si>
  <si>
    <t>от 24.07.2019 №47/2019-т, от 30.10.2019 №248/2019-т</t>
  </si>
  <si>
    <t>от 17.12.2018 № 192/2018-т, от 30.10.2019 № 223/2019-т</t>
  </si>
  <si>
    <t>от 14.12.2018 № 146/2018-т, от 18.12.2019 № 329/2019-т</t>
  </si>
  <si>
    <t>от 14.12.2018 № 144/2018-т, от 04.12.2019 № 294/2019-т</t>
  </si>
  <si>
    <t>от 17.12.2018 № 177/2018-т, от 04.12.2019 № 292/2019-т</t>
  </si>
  <si>
    <t>от 23.10.2019 № 75/2019-т - приказ вступил в силу 08.11.2019, от 04.12.2019 № 291/2019-т</t>
  </si>
  <si>
    <t>от 18.12.2017 № 122/2017-т, от 20.12.2018 № 282/2018-т, от 27.11.2019 № 287/2019-т</t>
  </si>
  <si>
    <t>от 17.12.2018 № 166/2018-т, от 30.10.2019 № 211/2019-т</t>
  </si>
  <si>
    <t>от 14.12.2018 № 151/2018-т, от 30.10.2019 № 207/2019-т</t>
  </si>
  <si>
    <t>от 18.12.2018 № 212/2018-т, от 30.10.2019 № 206/2019-т</t>
  </si>
  <si>
    <t>от 17.12.2018 № 182/2018-т, от 30.10.2019 № 225/2019-т</t>
  </si>
  <si>
    <t>от 18.12.2018 №213/2018-т, от 28.10.2019 №144/2019-т</t>
  </si>
  <si>
    <t>от 10.12.2018 №79/2018-т, от 28.10.2019 №143/2019-т</t>
  </si>
  <si>
    <t>от 20.12.2018 № 271/2018-т, от 30.10.2019 № 182/2019-т</t>
  </si>
  <si>
    <t>от 10.12.2018 №57/2018-т, от 21.06.2019 №37/2019-т, от 28.10.2019 №141/2019-т, от 18.12.2019 №344/2019-т</t>
  </si>
  <si>
    <t>от 10.12.2018 №66/2018-т, от 28.10.2019 №136/2019-т</t>
  </si>
  <si>
    <t xml:space="preserve">ООО "Вода-Тепло"* </t>
  </si>
  <si>
    <t>от 17.12.2018 № 189/2018-т, от 27.11.2019 № 276/2019- т</t>
  </si>
  <si>
    <t>от 14.12.2018 № 138/2018-т, от 27.11.2019 № 285/2019-т</t>
  </si>
  <si>
    <t>от 18.12.2017 № 122/2017-т, от 27.11.2019 № 287/2019-т</t>
  </si>
  <si>
    <t>от 20.03.2019 № 7/2019-т, от 30.10.2019 № 204/2019-т</t>
  </si>
  <si>
    <t>от 19.12.2018 № 236/2018-т, от 21.06.2019 № 37/2019-т, от 30.10.2019 № 204/2019-т</t>
  </si>
  <si>
    <t>от 19.12.2018 № 236/2018-т, от 30.10.2019 № 204/2019-т</t>
  </si>
  <si>
    <t>от 18.12.2018 № 210/2018-т, от 30.10.2019 № 209/2019-т</t>
  </si>
  <si>
    <t>от 18.12.2018 № 211/2018-т, от 30.10.2019 № 203/2019-т</t>
  </si>
  <si>
    <t>ООО «Газпром трансгаз Краснодар»,  филиал Медико-санитарная часть,  г. Сочи</t>
  </si>
  <si>
    <t>от 20.12.2018 № 277/2018-т, от 30.10.2019 № 208/2019-т</t>
  </si>
  <si>
    <t>от 14.08.2018 № 59/2019-т,                      от 27.11.2019 № 285/2019-т</t>
  </si>
  <si>
    <t>от 28.11.2018 № 51/2018-т, от 27.11.2019 № 275/2019-т</t>
  </si>
  <si>
    <t>от 20.12.2018 № 282/2018-т, от 27.11.2019 № 287/2019-т</t>
  </si>
  <si>
    <t>от 20.12.2018 № 282/2018-т, от 27.11.2019 № 287/2019- т</t>
  </si>
  <si>
    <t>от 14.12.2018 № 133/2018-т, от 04.12.2019 № 295/2019-т</t>
  </si>
  <si>
    <t>ООО "СЗ ЧЕРНОМОР"</t>
  </si>
  <si>
    <t>от 20.12.2018 № 272/2018-т, от 04.12.2019 № 290/2019-т (не явл РСО)</t>
  </si>
  <si>
    <t>от 10.12.2018 №63/2018-т, от 25.10.2019 №92/2019-т</t>
  </si>
  <si>
    <t>от 10.12.2018 №75/2018-т, от 20.12.2018 №241/2018-Т, от 25.10.2019 №97/2019-т</t>
  </si>
  <si>
    <t>от 10.12.2018 №56/2018-т, от 25.10.2019 №102/2019-т</t>
  </si>
  <si>
    <t>от 10.12.2018 №76/2018-т, от 20.12.2018 №241/2018-Т, от 19.06.2019 №35/2019-Т, от 28.10.2019 №146/2019-т</t>
  </si>
  <si>
    <t>от 17.12.2018 № 173/2018-т, от 21.06.2019 № 37/2019-т, от 30.10.2019 № 210/2019-т</t>
  </si>
  <si>
    <t>от 17.12.2018 № 173/2018-т, от 30.10.2019 № 210/2019-т</t>
  </si>
  <si>
    <t>от 17.12.2018 № 173/2018-т, от 21.06.2019 № 37-2019-т, от 30.10.2019 № 210/2019-т</t>
  </si>
  <si>
    <t>от 30.10.2019 №246/2019-т</t>
  </si>
  <si>
    <t>от 14.12.2018 № 145/2018-т, от 25.10.2019 № 94/2019-т</t>
  </si>
  <si>
    <t>от 20.12.2018 № 274/2018-т, от 23.10.2019 № 77/2019-т</t>
  </si>
  <si>
    <t>от 14.12.2016 № 64/2016-т, от 13.12.2017 № 91/2017-т, от 23.10.2019 № 78/2019-т</t>
  </si>
  <si>
    <t>от 18.12.2018 № 209/2018-т, от 23.10.2019 № 81/2019-т</t>
  </si>
  <si>
    <t>от 18.12.2018 № 209/2018-т, от 23.10.2018 № 81/2019-т</t>
  </si>
  <si>
    <t>ООО "Энерго"*, **(СЦТ бюджет:с. Мессажай ул. Шаумяна 11, с.Индюк, ул. Майкопская, 95; с.Гойтх, ул. Школьная, 78; п.Горный, ул. Кирова, 17А; х.Островская Щель, ул. Центральная; с.Шаумян, ул. Бабича, 3Б; с.Шаумян, ул.Шаумяна, 1)</t>
  </si>
  <si>
    <t xml:space="preserve">ООО "Энерго"*   **(СЦТ население, бюджет, прочие: с. Цыпка, ул. Центральная,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 </t>
  </si>
  <si>
    <t>11.12.2019 № 303/2019-т</t>
  </si>
  <si>
    <t>11.12.2019 № 303/2019-т, от 18.12.2019 №344/2019-т</t>
  </si>
  <si>
    <t>от 14.12.2018 № 148/2018-т, от 23.10.2019 № 82/2019-т</t>
  </si>
  <si>
    <t>от 14.12.2018 № 150/2018-т, от 23.10.2019 № 76/2019-т</t>
  </si>
  <si>
    <t xml:space="preserve">№ 50/2018-т от 28.11.2018, №200/2019-т от 30.10.2019 </t>
  </si>
  <si>
    <t xml:space="preserve">204/2018-т от 18.12.2018, №253/2019-т от 06.11.2019 </t>
  </si>
  <si>
    <t xml:space="preserve"> от 23.10.2019 №87/2019-т, №202/2019-т от 30.10.2010 </t>
  </si>
  <si>
    <t>от 18.12.2018 №203/2018-т, от 30.10.2019 №198/2019-т</t>
  </si>
  <si>
    <t>от 18.12.2018 № 230/2018-т, от 30.10.2019 №199/2019-т</t>
  </si>
  <si>
    <t>от 20.12.2018 №282/2018-т, от 27.11.2019 №287/2019-т</t>
  </si>
  <si>
    <t>от 12.12.2018 №90/2018-т, от 23.10.2019 № 78/2019-т</t>
  </si>
  <si>
    <t>от 17.12.2018 №191/2018-т, от 20.12.2018 №241/2018-Т, от 30.10.2019 №247/2019-т</t>
  </si>
  <si>
    <t>от 17.12.2018 №187/2018-т, от 20.12.2018 №241/2018-Т, 19.06.2019 № 35/2019-т, от 28.10.2019 №147/2019-т, от 18.12.2019 №344/2019-т</t>
  </si>
  <si>
    <t>от 10.12.2018 №60/2018-т, от 28.10.2019 №142/2019-т</t>
  </si>
  <si>
    <t>от 17.12.2018 №164/2018-т, от 28.10.2019 №140/2019-т</t>
  </si>
  <si>
    <t>от 17.12.2018 №164/2018-т, от 19.06.2019 №35/2019-т, от 28.10.2019 №140/2019-т, от 18.12.2019 №344/2019-т</t>
  </si>
  <si>
    <t>от 10.12.2018 №59/2018-т, от 28.10.2019 №137/2019-т</t>
  </si>
  <si>
    <t>от 10.12.2018 №77/2018-т, от 28.10.2019 №135/2019-т</t>
  </si>
  <si>
    <t>МУП "Тепловые сети", г. Геленджик: СЦТ (ЦТП)</t>
  </si>
  <si>
    <t>от 18.12.2018 № 207/2018-т, от 06.06.2019 № 25/2019-т  - приказ утратил силу 18.06.2019 (котельная по решению суда передана администрации)</t>
  </si>
  <si>
    <t>от 20.01.2017 №2/2017-т, от 14.12.2018 № 149/2018-т - приказы утратили силу 02.12.2019, 20.11.2019 № 272/2019-т (имущество передано ООО "СПКК")</t>
  </si>
  <si>
    <t>от 19.12.2018 № 235/2018-т, от 06.06.2019 № 25/2019-Т - приказы утратили силу 18.06.2019 (не осущ вид деят-ти, котельная продана ООО "КТИ")</t>
  </si>
  <si>
    <t>от 19.12.2018 № 235/2018-т, 06.06.2019 № 25/2019-Т - приказы утратили силу 18.06.2019 (не осущ вид деят-ти, котельная продана ООО "КТИ")</t>
  </si>
  <si>
    <t xml:space="preserve">АО "РАМО-М" Филиал "Краснодарское военно- энегетическое предприятие" (Система централизованного теплоснабжения: котельная ул. Конгрессная, 5, г. Краснодар) </t>
  </si>
  <si>
    <t>от 18.12.2018 № 217/2018-т, 23.10.2019 № 83/2019-т (не осуществляют вид деят-ти, котельная продана ООО "РТЭ")</t>
  </si>
  <si>
    <t>от 18.12.2018 № 206/2018-т, от 18.12.2019 № 346/2019-т - о признании утратившим силу приказ от 18.12.2019 № 206/2018-т (жилой дом признан аварийным, снесен)</t>
  </si>
  <si>
    <t>от 18.12.2018 № 206/2018-т (жилой дом признан аварийным, снесен)</t>
  </si>
  <si>
    <t>от 18.12.2018 № 207/2018-т, от 06.06.2019 № 25/2019-т - приказы утратили силу 18.06.2019 (котельная по решению суда передана администрации)</t>
  </si>
  <si>
    <t>МУП города Сочи "Водоканал"  (тариф  на услуги по передаче тепловой энергии)  СЦТ источника тепловой энергии филиал ОАО "ОГК-2"-Адлерская ТЭС)</t>
  </si>
  <si>
    <t>от 18.12.2019 №339/2019-т</t>
  </si>
  <si>
    <t xml:space="preserve"> от 14.12.2018 №143/2018-т,                                                         от 16.12.2019 №315/2019-т</t>
  </si>
  <si>
    <t>от 10.12.2018 №69/2018-т,                                   от 30.10.2019 №237/2019-т</t>
  </si>
  <si>
    <t>от 10.12.2018 №69/2018-т,                                       от 30.10.2019 №237/2019-т</t>
  </si>
  <si>
    <t>от 17.12.2018 №165/2018-т,                                          от 04.12.2019 №296/2019-т</t>
  </si>
  <si>
    <t>от 17.12.2018 №165/2018-т,                                     от 04.12.2019 №2019-т</t>
  </si>
  <si>
    <t>от 10.12.2018 №67/2018-т,                                           от 30.10.2019 №245/2019-т</t>
  </si>
  <si>
    <t>от 10.12.2018 №67/2018-т,                                 от 30.10.2019 №245/2019-т</t>
  </si>
  <si>
    <t>от 19.12.2018 №238/2018-т,                                     от 11.12.2019 №308/2019-т</t>
  </si>
  <si>
    <t xml:space="preserve"> от 10.12.2018 №68/2018-т,                                          от 21.06.2019 37/2019-т,                                            от 30.10.2019 №240/2019-т,                                               от 18.12.2019 №344/2019-т</t>
  </si>
  <si>
    <t xml:space="preserve"> от 10.12.2018 №74/2018-т,                                       от 21.06.2019 37/2019-т,                                                   от 30.10.2019 №244/2019-т,                                               от 18.12.2019 №344/2019-т</t>
  </si>
  <si>
    <t xml:space="preserve"> от 10.12.2018 №78/2018-т,                                                   от 21.06.2019 37/2019-т,                                               от 30.10.2019 №242/2019-т,                                               от 18.12.2019 №344/2019-т</t>
  </si>
  <si>
    <t xml:space="preserve"> от 14.12.2018 №125/2018-т,                               от 28.10.2019 №153/2019-т</t>
  </si>
  <si>
    <t>от 14.12.2018 № 125/2018-т,                                              от 28.10.2019 №153/2019-т</t>
  </si>
  <si>
    <t>от 10.12.2018 № 71/2018-т,                                    от 30.10.2019 №239/2019-т,                                                  от 18.12.2019 №338/2019-т</t>
  </si>
  <si>
    <t>от 14.12.2018 № 140/2018-т,                                                 от 30.10.2019 №229/2019-т,                                         от 18.12.2019 №337/2019-т</t>
  </si>
  <si>
    <t>от 10.12.2018 №71/2018-т,                             от 30.10.2019 №239/2019-т</t>
  </si>
  <si>
    <t>от 14.12.2018 №140/2018-т,                                  от 30.10.2019 №229/2019-т</t>
  </si>
  <si>
    <t>от 14.12.2018 №124/2018-т,                            от 28.10.2019 №151/2019-т</t>
  </si>
  <si>
    <t>от 18.12.20118 №216/2018-т,                          от 30.10.2019 №183/2019-т</t>
  </si>
  <si>
    <t>от 17.12.2018 №168/2018-т,                    от 28.10.2019 №149/2019-т</t>
  </si>
  <si>
    <t>ГУП КК "Кубаньводкомплекс"</t>
  </si>
  <si>
    <t>Система централизованного теплоснабжения котельных Ккотельные «Автовокзал», «Ленина 41», «ЗТО», «Комарова», «ЛПХ», «Поликлиника», «Центральная Хадыженская», «Ленина 69 Хадыженская», «ДДУ 39», «Гостиница», «Баня», «Нарсуд», «ДК Хадыженск», «Промысловая 2», «Промысловая 32», «Больница Хадыженск», «Промысловая 24»</t>
  </si>
  <si>
    <t>Система централизованного теплоснабжения котельных «ЦРБ», «Больница 2», школ №№ 3, 7, 15, 18, 20, 24, 30, 10, 11, 16, 17, 23, 25, 27, 37, 9, 28, детских садов № 22, 15, 25, 2, «Медсклад», «Поликлиника Хадыженск», «Больница Нефтегорск»</t>
  </si>
  <si>
    <t>от 18.12.2018 № 216/2018-т,                                             от 30.10.2019 №183/2019-т</t>
  </si>
  <si>
    <t>от 14.12.2018 № 124/2018-т,                           от 28.10.2019 №151/2019-т</t>
  </si>
  <si>
    <t>от 17.12.20187 № 186/2018-т,                                                   от 28.10.2019 №150/2019-т</t>
  </si>
  <si>
    <t>от 14.12.2018 №141/2018-т,                                            от 30.10.2019 №243/2019-т</t>
  </si>
  <si>
    <t>от 11.12.2017 № 67/2017-т, от 10.12.2018 №70/2018-т,                                         от 28.10.2019 №152/2019-т</t>
  </si>
  <si>
    <t xml:space="preserve">от 10.12.2018 №72/2018-т,                                                            от 28.10.2019 №154/2019-т </t>
  </si>
  <si>
    <t>от 13.12.2017 №97/2017-т,                                               от 10.12.2018 №72/2018-т,                               от 28.10.2019 №154/2019-т</t>
  </si>
  <si>
    <t>от 11.12.2019 №301/2019-т</t>
  </si>
  <si>
    <t>от 18.12.2019 №336/2019-т</t>
  </si>
  <si>
    <t xml:space="preserve">филиал ПАО "ОГК-2" - Адлерская ТЭС г. Сочи                         (для конечных потребителей) </t>
  </si>
  <si>
    <t>от 30.10.2019 №240/2019-т</t>
  </si>
  <si>
    <t>от 17.12.2018 №167/2018-т,                                     от 11.12.2019 №300/2019-т</t>
  </si>
  <si>
    <t>ООО «Санаторий «Заполярье» ** (для конечных потребителей)</t>
  </si>
  <si>
    <t>от 20.12.2018 №280/2018-т,                                          от 18.12.2019 №335/2019-т</t>
  </si>
  <si>
    <t>от 20.12.2018 №280/2018-т,                              от 19.06.2019 №35/2019-т,                             от 18.12.2019 №335/2019-т</t>
  </si>
  <si>
    <t>от 20.12.2018 №248/2018-т,                                                 от 19.06.2019 №35/2019-т,                           от 18.12.2019 №334/2019-т</t>
  </si>
  <si>
    <t>от 20.12.2018 №248/2018-т,                                               от 18.12.2019 №334/2019-т</t>
  </si>
  <si>
    <t>от 20.12.2018 №278/2018-т,                                 от 16.12.2019 №316/2019-т</t>
  </si>
  <si>
    <t>МУП "СТЭ" (тариф на передачу тепловой энергии) СЦТ источника тепловой энергии ООО Санаторий "Заполярье"</t>
  </si>
  <si>
    <t>от 20.11.2019 №271/2019-т,                              от 18.12.2019 №334/2019-т</t>
  </si>
  <si>
    <t>от 20.12.2018 №248/2018-т,                                от 18.12.2019 №334/2019-т</t>
  </si>
  <si>
    <t>от 10.12.2018 №73/2018-т,                              от 28.10.2019 №148/2019-т</t>
  </si>
  <si>
    <t>от18.12.2018 №214/2018-т,                               от 10.04.2019 №12/2019-т,                                 от 30.10.2019 №238/2019-т,                                       от 04.12.2019 №289/2019-т</t>
  </si>
  <si>
    <t>от 18.12.2018 №214/2018-т,                                        от 30.10.2019 №238/2019-т</t>
  </si>
  <si>
    <t>от 20.12.2018 №278/2018-т,                                 от 16.12.2019 №316/2019-т, не оказывает услуги по передаче, Т/сети переданы МУП г. Сочи "Водоканал"</t>
  </si>
  <si>
    <t>МУП "СТЭ" (тариф  на услуги по передаче тепловой энергии)  СЦТ источника тепловой энергии филиал ОАО "ОГК-2"-Адлерская ТЭС</t>
  </si>
  <si>
    <t>от 20.12.2018 №279/2018-т,                                                                        от 16.12.2019 №314/2019-т</t>
  </si>
  <si>
    <t>от 17.12.2018 № 180/2018-т,  от 31.07.2019 №51/2019-т - приказ утратил силу с 29.01.2020</t>
  </si>
  <si>
    <t>от 28.10.2019 № 166/2019-т</t>
  </si>
  <si>
    <t>от 17.12.2018 № 193/2018-т, от 28.10.2019 №167/2019-т</t>
  </si>
  <si>
    <t>от 18.12.2019 №345/2019-т</t>
  </si>
  <si>
    <t>ОАО «Водопровод»*</t>
  </si>
  <si>
    <t>МУП Привольненское «Благоустройство»*</t>
  </si>
  <si>
    <t>МУП Челбасского сельского поселения «Родник»*</t>
  </si>
  <si>
    <t>ОАО «ЖКУ»*</t>
  </si>
  <si>
    <t>от 17.12.2018 № 199/2018-т, от 20.11.2019. №261/2019-т</t>
  </si>
  <si>
    <t>МУП «Новый путь»* Новосельского сельского поселения Новокубанского района</t>
  </si>
  <si>
    <t>от 18.12.2018 №224/2018-т, от 30.10.2019 №222/2019-т, от 18.12.2019 №345/2019-т</t>
  </si>
  <si>
    <t>от 18.12.2018 №225/2018-т, изм. от 19.06.2019 №35/2019-т, от 31.10.2019 №219/2019-т, от 18.12.2019 №345/2019-т</t>
  </si>
  <si>
    <t>от 14.12.2018 №159/2018-т, от 30.10.2019 №217/2019-т</t>
  </si>
  <si>
    <t>МУП «ЖКХ Тихорецкого района».</t>
  </si>
  <si>
    <t>от 20.12.2018 №246/2018-т, изм. от 19.06.2019 №35/2019-т, от 30.10.2019 №221/2019-т, от 18.12.2019 №345/2019-т</t>
  </si>
  <si>
    <t>от 17.12.2018 №194/2018-т, от 18.12.2019 №345/2019-т, от 15.01.2020 №</t>
  </si>
  <si>
    <t>от 10.12.2018 № 62/2018-т, от 20.12.2018 № 241/2018-Т, от 18.12.2019 №345/2019-т, от 15.01.2020 №</t>
  </si>
  <si>
    <t>от 22.05.2019 №23/2019-т, от 31.10.2019 №251/2019-т</t>
  </si>
  <si>
    <t>от 15.05.2019 №22/2019-т, от 28.10.2019 № 158/2019-т</t>
  </si>
  <si>
    <t>от 14.12.2018 №161/2018-т, от 27.11.2019 №280/2019-т - приказ признан утратившим силу</t>
  </si>
  <si>
    <t xml:space="preserve"> от 20.12.2018 №245/2018-т, от 18.12.2019 № 325/2019-т</t>
  </si>
  <si>
    <t>от 20.12.2018 №264/2018-т, 28.10.2019 №160/2019-т</t>
  </si>
  <si>
    <t>от 20.12.2017 №247/2018-т, от 18.12.2019 № 326/2019-т</t>
  </si>
  <si>
    <t>от 18.12.2018 №223/2018-т, от 28.10.2019 №166/2019-т</t>
  </si>
  <si>
    <t>от 14.12.2018 №160/2018-т, от 28.10.2019 №156/2019-т</t>
  </si>
  <si>
    <t>от 14.12.2018 №155/2018-т, от 28.10.2019 №161/2019-т</t>
  </si>
  <si>
    <t>от 17.12.2018 №193/2018-т, от 28.10.2019 №167/2019-т</t>
  </si>
  <si>
    <t>от 17.12.2018 №198/2018-т, от 16.12.2019 №313/2019-т</t>
  </si>
  <si>
    <t>от 20.12.2018 №258/2018-т, от 20.11.2019 № 268/2019-т</t>
  </si>
  <si>
    <t>от 20.12.2018 №244/2018-т, от 18.12.2019 № 327/2019-т</t>
  </si>
  <si>
    <t>от 20.12.2018 №260/2018-т, от 06.11.2019 № 252/2019-т</t>
  </si>
  <si>
    <t>от 14.12.2018 №154/2018-т, от 30.10.2019 №218/2019-т</t>
  </si>
  <si>
    <t>от 17.12.2018 №180/2017-т, от 28.10.2019 №165/2019-т, приказ утратил силу с 29.01.2020</t>
  </si>
  <si>
    <t>от 19.12.2018 №239/2018-т, от 31.10.2019 №251/2019-т</t>
  </si>
  <si>
    <t>ООО «Теплосети» *, СЦТ котельных: ст. Калининская, ст. Старовеличковская, х. Бойко-Понура, ст. Гривенская, х. Джумайловка, ст. Андреевская, с. Гришковское</t>
  </si>
  <si>
    <t>ООО «Теплосети» *, СЦТ котельных: ст. Калининская, ст. Новониколаевская</t>
  </si>
  <si>
    <t>от 17.12.2018 №197/2018-т, от 28.10.2019 №158/2019-т</t>
  </si>
  <si>
    <t>от 17.12.2018 №199/2018-т, от 20.11.2019 №261/2019-т</t>
  </si>
  <si>
    <t>от 18.10.2019 №72/2019-т, от 20.11.2019 №261/2019-т, от 18.12.2019 №344/2019-т</t>
  </si>
  <si>
    <t>от 14.12.2018 № 156/2018-т, от 28.10.2019 №157/2019-т</t>
  </si>
  <si>
    <t>МУП «Каневские тепловые сети» сцт котельных ст. Стародеревянковская, ул. Раздольная, 25/1, ст. Стародеревянковская, ул. Комсомольская, 31/1, ст. Стародеревянковская, ул. Комсомольская, 20/1**</t>
  </si>
  <si>
    <t>от 20.12.2018 №242/2018-т, от 30.10.2019 № 194/2019-т</t>
  </si>
  <si>
    <t>от 20.12.2018 №254/2018-т, от 28.10.2019 № 107/2019-т</t>
  </si>
  <si>
    <t>от 20.12.2018 №253/2018-т, от 30.10.2019 № 191/2019-т</t>
  </si>
  <si>
    <t>от 17.12.2018 № 169/2018-т, 28.10.2019 №130/2019-т</t>
  </si>
  <si>
    <t xml:space="preserve">от 17.12.2018 № 169/2018-т, от 28.10.2019 №130/2019-т </t>
  </si>
  <si>
    <t>удалить</t>
  </si>
  <si>
    <t>от 17.12.2018 № 169/2018-т, от 28.10.2019 №130/2019-т</t>
  </si>
  <si>
    <t>от 19.12.2018  №240/2018-т, от 28.10.2019 № 106/2019-т</t>
  </si>
  <si>
    <t>от 18.12.2018 №225/2018-т, от 30.10.2019 № 219/2019-т</t>
  </si>
  <si>
    <t>от 20.12.2018 №246/2018-т, от 30.10.2019 №221/2019т</t>
  </si>
  <si>
    <t>от 17.12.2018 №200/2018-т, от 28.10.2019 №159/2019-т</t>
  </si>
  <si>
    <t>от 17.12.2018 №195/2018-т, от 17.12.2018 № 195/2018-т</t>
  </si>
  <si>
    <t>от 10.12.2018 №62/2018-т, от 28.10.2019 №155/2019-т</t>
  </si>
  <si>
    <t>от 17.12.2018 №194/2018-т, от 28.10.2019 №164/2019-т</t>
  </si>
  <si>
    <t>от 17.12.2018 № 169/2018-т, от 28.10.2019 № 130/2019-т</t>
  </si>
  <si>
    <t>от 20.12.2018 №263/2018-т, от 30.10.2019 № 249/2019-т</t>
  </si>
  <si>
    <t>от 11.12.2019 №308/2019-т, от 18.12.2019 №344/2019-т</t>
  </si>
  <si>
    <t>от 17.12.2018 №171/2018-т, от 28.10.2019 №121/2019-т</t>
  </si>
  <si>
    <t>от 12.12.2018 № 104/2018-т, от 30.10.2019 №214/2019-т</t>
  </si>
  <si>
    <t>от 20.12.2018 №255/2018-т, от 30.10.2019 № 193/2019-т</t>
  </si>
  <si>
    <t>от 20.12.2018 №262/2018-т, от 28.10.2019 № 103/2019-т</t>
  </si>
  <si>
    <t>от 12.12.2018 № 113/2018-т, от 30.10.2019 № 192/2019-т</t>
  </si>
  <si>
    <t xml:space="preserve"> от 18.12.2018 №222/2018-т, от 20.11.2019 № 269/2019-т</t>
  </si>
  <si>
    <t xml:space="preserve"> от 18.12.2018 № 219/2018-т, от 28.10.2019 № 104/2019-т</t>
  </si>
  <si>
    <t>30.10.2019 №226/2019-т, 18.12.2019 №345/2019-т</t>
  </si>
  <si>
    <t>от 12.12.2018 № 116/2018-т,        от 30.10.2018 №216/2019-т,          от 18.12.2018 №345/2019-т</t>
  </si>
  <si>
    <t>от  12.12.2018 № 103/2018-т,      от 30.10.2019 №215/2019-т,          от 18.12.2018 №345/2019-т</t>
  </si>
  <si>
    <t>от 12.12.2018 № 115/2018-т,         от 30.10.2019 №227/2019-т,          от 18.12.2018 №345/2019-т</t>
  </si>
  <si>
    <t>от 11.12.2019 №309/2019-Т, от 18.12.2019 №344/2019-т</t>
  </si>
  <si>
    <t>от 12.12.2018 № 122/2018-т,          от 28.10.2019 №128/2019-т,                от 18.12.2019 №345/2019-т</t>
  </si>
  <si>
    <t>от 17.12.2018 №163/2018-т,                  от 30.10.2019 №228/2019-т</t>
  </si>
  <si>
    <t>от 18.12.2018 № 227/2018-т, от 28.10.2019 № 105/2019-т</t>
  </si>
  <si>
    <t>от 20.12.2018 №251/2018-т, от 16.12.2019 № 311/2019-т</t>
  </si>
  <si>
    <t>от 20.12.2018 №257/2018-т, от 20.11.2019 № 270/2019-т</t>
  </si>
  <si>
    <t>от 17.12.2018 № 178/2018-т,         от 28.10.2019 №134/2019-т</t>
  </si>
  <si>
    <t>от 12.12.2018 № 106/2018-т,         от 28.10.2019 №131/2019-т,           от 18.12.2019 №345/2019-т</t>
  </si>
  <si>
    <t>от 17.12.2018 № 170/2018-т,          от 28.10.2019 №133/2019-т,         от 18.12.2019 №345/2019-т</t>
  </si>
  <si>
    <t>от 12.12.2018 №105/2018-т,             от 28.10.2019 "132/2019-т,                 от 18.12.2019 №345/2019-т</t>
  </si>
  <si>
    <t xml:space="preserve"> от 18.12.2018 № 222/2018-т, от 20.11.2019 № 269/2019-т</t>
  </si>
  <si>
    <t>от 20.12.2018 №256/2018-т, от 28.10.2019 № 180/2019-т, от 18.12.2019 № 344/2019-т</t>
  </si>
  <si>
    <t>АО «Предприятие «Усть-Лабинскрайгаз» **</t>
  </si>
  <si>
    <t>ЗАО «Усть-Лабинстеплоэнерго», СЦТ население, подключенное к котельной по адресу: г. Усть-Лабинск, по ул. Заводской в районе участка № 112 ** (вместо ООО "Флорентина")</t>
  </si>
  <si>
    <t>от 18.12.2018 № 221/2018-т, от 30.10.2019 № 196/2019-т</t>
  </si>
  <si>
    <t>от 19.12.2018 №237/2018-т, от 11.12.2019 № 302/2019-т (новый долгосрочный период 2020-2024)</t>
  </si>
  <si>
    <t>№93/2016-т от 15.12.2016, №77/2017-т от 11.12.2017, №190/2018-т от 17.12.2018, №29/2019-т от 19.06.2019, от 30.10.2019 № 220/2019-т</t>
  </si>
  <si>
    <t>от 20.12.2018 247/2018-т, от 18.12.2019 № 326/2019-т</t>
  </si>
  <si>
    <t>от 20.12.2018 № 245/2018-т, от 18.12.2019 № 325/2019-т</t>
  </si>
  <si>
    <t>Северо-Кавказская дирекция по тепловодоснабжению – структурное подразделение Центральной дирекции по тепловодоснабжению - филиала ОАО «РЖД»</t>
  </si>
  <si>
    <t>МУП «Кореновского городского поселения «ЖКХ»</t>
  </si>
  <si>
    <t>от 20.12.2018 №260/2018-т, от 06.11.2019 № 252/2019-т, от 18.12.2019 № 345/2019-т (пункт 18)</t>
  </si>
  <si>
    <t>от 20.12.2018 №253/2018-т, изм от 21.06.2019 № 37/2019-т, от 30.10.2019 № 191/2019-т, от 18.12.2019 № 345/2019-т (пункт 16)</t>
  </si>
  <si>
    <t>от 20.12.2018 №242/2018-т, изм от 21.06.2019 № 37/2019-т, от 30.10.2019 № 194/2019-т, от 18.12.2019 № 345/2019-т (пункт 15)</t>
  </si>
  <si>
    <t>от 20.12.2018 №254/2018-т, изм от 21.06.2019 № 37/2019-т, от 28.10.2019 № 107/2019-т, от 18.12.2019 № 345/2019-т (пункт 17)</t>
  </si>
  <si>
    <t>от 20.12.2018 № 255/2018-т, изм от 21.06.2019 № 37/2019-т, от 30.10.2019 № 193/2019-т, от 18.12.2019 № 345/2019-т (пункт 14)</t>
  </si>
  <si>
    <t xml:space="preserve">МУП «Мостовские тепловые сети» для потребителей СЦТ №1 (котельные №7, 22-25,27,34-37 с населением) </t>
  </si>
  <si>
    <t>МУП «Мостовские тепловые сети» для потребителей СЦТ №2 (газ. котельные №17-21,26,28-33,скваж.№38 - без населения)</t>
  </si>
  <si>
    <t>МУП «Мостовские тепловые сети» для потребителей СЦТ №3 (угольные котельные №1-6,8-16 без населения)</t>
  </si>
  <si>
    <t>от 12.12.2018 № 113/2018-т, от 30.10.2019 № 192/2019-т, от 18.12.2019 № 345/2019-т (пункт 12)</t>
  </si>
  <si>
    <t>от 20.12.2018 №262/2018-т, от 28.10.2019 № 103/2019-т, от 18.12.2019 № 345/2019-т (пункт 11)</t>
  </si>
  <si>
    <t>от 18.12.2018 № 222/2018-т, от 20.11.2019 № 269/2019-т, от 18.12.2019 № 345/2019-т</t>
  </si>
  <si>
    <t>Компонент на тепловую энергию, руб./Гкал **</t>
  </si>
  <si>
    <r>
      <t>от 20.12.2018 № 252/2018-т,</t>
    </r>
    <r>
      <rPr>
        <sz val="14"/>
        <color rgb="FFFF0000"/>
        <rFont val="Times New Roman"/>
        <family val="1"/>
        <charset val="204"/>
      </rPr>
      <t xml:space="preserve"> от 04.12.2019 № 290/2019-т ТАРИФ ОТМЕНЕН С 06.12.2019!!!</t>
    </r>
  </si>
  <si>
    <t>АО «Водопровод»</t>
  </si>
  <si>
    <t>АО «Рассвет»</t>
  </si>
  <si>
    <t>ФКУ ИК-3 УФСИН России по Краснодарскому краю</t>
  </si>
  <si>
    <t>от 30.10.2019 № 248/2019-т, от 15.01.2020 №4/2020-т</t>
  </si>
  <si>
    <t>от 18.12.2018 №213/2018-т, от 28.10.2019  №144/2019-т, от 15.01.2020 №4/2020-т</t>
  </si>
  <si>
    <t>от 10.12.2018 № 75/2018-т, от 20.12.2018 №241/2018-Т, от 25.10.2019 №97/2019-т, от 15.01.2020 №4/2020-т</t>
  </si>
  <si>
    <t>от 20.12.2018 №270/2018-т, от  30.10.2019 №246/2019-т, от 15.01.2020 №4/2020-т</t>
  </si>
  <si>
    <t>от 10.12.2018 №65/2018-т, от 20.12.2018 №241/2018-Т, от 25.10.2019 №98/2019-т, от 15.01.2020 №4/2020-т, от 15.01.2020 №4/2020-т</t>
  </si>
  <si>
    <t>от 30.10.2019 №247/2019-т, от 15.01.2020 №4/2020-т</t>
  </si>
  <si>
    <t>от 30.10.2019 №235/2019-т</t>
  </si>
  <si>
    <t>от 30.10.2019 №233/2019-т</t>
  </si>
  <si>
    <t>от 12.12.2018 №91/2018-т,                           от 19.06.2019 №35/2019-т,                        от 30.10.2019 №234/2019-т,                                            от 18.12.2019 №344 /2019-т</t>
  </si>
  <si>
    <t>от 17.12.2018 №179/2018-т,                              от 30.10.2019 №236/2019-т</t>
  </si>
  <si>
    <t>от 12.12.2018 №86/2018-т,                           от 06.11.2019 №254/2019-т</t>
  </si>
  <si>
    <t>от 20.12.2018 №268/2018-т,                               от 30,10.2019 №231/2019-т</t>
  </si>
  <si>
    <t xml:space="preserve">ЭОТ от 12.12.2018 № 85/2018-т,                    от 30.10.2019 № 235/2019-т          </t>
  </si>
  <si>
    <t>ЭОТ от 30.10.2019 №232/2019-т</t>
  </si>
  <si>
    <t>от 17.12.2018 №176/2018-т,                                    от 28.10.2019 №168/2019-т</t>
  </si>
  <si>
    <t>от 12.12.2018 №114/2017-т, от 28.10.2019 №176/2019-т</t>
  </si>
  <si>
    <t>от 12.12.2018 №102/2018-т,                                                                от 28.10.2019 №169/2019-т</t>
  </si>
  <si>
    <t>от 17.12.2018 №174/2018-т,                                                        28.10.2019 № 170/2019-т</t>
  </si>
  <si>
    <t>от 17.12.2018 №175/2018-т,                                    от 28.10.2019 №171/2019-т</t>
  </si>
  <si>
    <t>от 12.12.2018 №89/2018-т,                               от 28.10.2019 №172/2019-т</t>
  </si>
  <si>
    <t>от 12.12.2018 №87/2018-т,                                       от 28.10.2019 №173/2019-т</t>
  </si>
  <si>
    <t>от 12.12.2018 №120/2018-т,                            от 28.10.2019 №174/2019-т</t>
  </si>
  <si>
    <t>№92/2018-т от 12.12.2018,                    от 28.10.2019 №175/2019-т</t>
  </si>
  <si>
    <t>от 12.12.2018 №83/2018-т,                                        от 28.10.2019 №177/2019-т</t>
  </si>
  <si>
    <t>от 17.12.2018 №181/2018-т,                       от 28.10.2019 №178/2019-т</t>
  </si>
  <si>
    <t>от 17.12.2018 № 181/2018-т,                                    от 28.10.2019 №178/2019-т</t>
  </si>
  <si>
    <t>от 20.12.2018 №267/2018-т,                                               от 28.10.2019 №179/2019-т</t>
  </si>
  <si>
    <t>от 12.12.2018 №93/2018-т,                                   от 11.12.2019 №299/2019-т</t>
  </si>
  <si>
    <t>от 17.12.2018 №172/2018-т,                      от 27.11.2019 №286/2019-т</t>
  </si>
  <si>
    <t>от 12.12.2018 №88/2018-т,                                      от 27.11.2019 №279/2019-т</t>
  </si>
  <si>
    <t>от 12.12.2018 №84/2018-т,                            от 27.11.2019 №281/2019-т</t>
  </si>
  <si>
    <t>от 12.12.2018 №94/2018-т,                               от 27.11.2019 №277/2019-т</t>
  </si>
  <si>
    <t>от 12.12.2018 №95/2018-т,                                     от 27.11.2019 №282/2019-т</t>
  </si>
  <si>
    <t>от 12.12.2018 №121/2018-т,                                   от 27.11.2019 №278/2019-т</t>
  </si>
  <si>
    <t>ООО "КТ"</t>
  </si>
  <si>
    <t>ООО "ИнжКомСтрой" (СЦТ: котельная по ул. Петра Метальникова, котельная по ул. Командорская) - котельные в ООО "КТ"</t>
  </si>
  <si>
    <t>от 30.10.2019 № 205/2019-т</t>
  </si>
  <si>
    <t>МУП «Тепловые сети»*, Система централизованного теплоснабжения источника тепловой энергии ООО "ИнвестГруппЭнерджи"(ПЕРЕДАЧА)</t>
  </si>
  <si>
    <t>ООО "Риф Сервис"</t>
  </si>
  <si>
    <t>от 22.01.2020 № 7/2020-т</t>
  </si>
  <si>
    <t>от 18.12.2017 № 122/2017-т,                                              от 20.12.2018 № 282/2018-т,                                       от 27.11.2019 № 287/2019-т,                                                                 от 22.01.2020 № 8/2020- т</t>
  </si>
  <si>
    <t>от 17.12.2018 № 182/2018-т,                                                      от 30.10.2019 № 225/2019-т,                                          от 22.01.2020 № 8/2020-т</t>
  </si>
  <si>
    <t>от 17.12.2018 № 182/2018-т,                                                   от 30.10.2019 № 225/2019-т,                                                  от 22.01.2020 № 8/2020-т</t>
  </si>
  <si>
    <t>от 17.12.2018 № 184/2018-т,                                            от 21.06.2019 № 37/2019-т,                                                  от 30.10.2019 № 224/2019-т,                                    от 22.01.2020 № 8/2020-т</t>
  </si>
  <si>
    <t>от 17.12.2018 № 192/2018-т,                                                                  от 30.10.2019 № 223/2019-т,                             от 22.01.2020 № 8/2020-т</t>
  </si>
  <si>
    <t>от 20.12.2018 № 272/2018-т,                                   от 04.12.2019 № 290/2019-т (не явл РСО)</t>
  </si>
  <si>
    <t>от 18.12.2018 №203/2018-т,                                  от 30.10.2019 №198/2019-т,                             от 22.01.2020 №8/2020-т</t>
  </si>
  <si>
    <t>от 18.12.2017 № 122/2017-т,                                                  от 20.12.2018 № 282/2018-т,                                   от 27.11.2019 № 287/2019-т,                             от 22.01.2020 № 8/2020-т</t>
  </si>
  <si>
    <t>от 20.12.2018 № 271/2018-т,                             от 19.06.2019 № 35/2019-т,                                       от 30.10.2019 № 182/2019-т,                                                                         от 18.12.2019 № 343/2019-т</t>
  </si>
  <si>
    <t>от 17.12.2018 № 188/2018-т,                                                        от 30.10.2019 № 197/2019-т,                            от 22.01.2020 № 8/2020-т</t>
  </si>
  <si>
    <t>от 22.01.2020 № 9/2020-т</t>
  </si>
  <si>
    <t>от 14.12.2018 №157/2018-т, от 29.01.2020 № 10/2020-т</t>
  </si>
  <si>
    <t>от 20.12.2018 № 245/2018-т, от 18.12.2019 № 325/2019-т, от 29.01.2020 № 11/2020-т</t>
  </si>
  <si>
    <t>ООО "КубаньТеплоИнжиниринг"* (ООО "ВиПСтрой") СЦТ г. Краснодар, ул. Кореновская, 3</t>
  </si>
  <si>
    <t>от 22.01.2020 №6/2020-т</t>
  </si>
  <si>
    <t>ООО "КубаньТеплоИнжиниринг", СЦТ ул. Кореновская, 3*</t>
  </si>
  <si>
    <t xml:space="preserve"> от 22.01.2020 №6/2020-т</t>
  </si>
  <si>
    <t>изм 29.01.2020 №11/2020-т</t>
  </si>
  <si>
    <t>от 20.12.2018 № 268/2018-т,                                    от 30.10.2019 №231/2019-т изм от 29.01.2020 №11/2020-т</t>
  </si>
  <si>
    <t>АО «Теплоэнерго», г. Анапа (СЦТ -  котельной по ул. Киблерова, 14, в с. Сукко, городской округ Анапа)</t>
  </si>
  <si>
    <t xml:space="preserve">от18.12.2018 №214/2018-т,                                      от 30.10.2019 №238/2019-т,                                     </t>
  </si>
  <si>
    <t>от 18.12.2018 №218/2018-т, от 21.06.2019 №37/2019-т, от 18.12.2019 №320/2019-т, от 15.04.2020 №32/2020-т</t>
  </si>
  <si>
    <r>
      <t>Компонент на холодную воду для ООО "Водоканал" (до 01.05.2020), руб./м</t>
    </r>
    <r>
      <rPr>
        <vertAlign val="superscript"/>
        <sz val="14"/>
        <rFont val="Times New Roman"/>
        <family val="1"/>
        <charset val="204"/>
      </rPr>
      <t xml:space="preserve">3 </t>
    </r>
  </si>
  <si>
    <r>
      <t>Компонент на холодную воду для МУП "Динком "ТЕПЛО" (с 02.05.2020), руб./м</t>
    </r>
    <r>
      <rPr>
        <vertAlign val="superscript"/>
        <sz val="14"/>
        <rFont val="Times New Roman"/>
        <family val="1"/>
        <charset val="204"/>
      </rPr>
      <t>3</t>
    </r>
  </si>
  <si>
    <t xml:space="preserve">Компонент на холодную воду для ООО "Водоканал" (до 01.05.2020), руб./м3 </t>
  </si>
  <si>
    <t>Компонент на холодную воду для МУП "Динком "ТЕПЛО" (с 02.05.2020), руб./м3</t>
  </si>
  <si>
    <t>от 18.12.2018 №228/2018-т, от 28.10.2019 №117/2019-т, от 22.04.2020 №/2020-т</t>
  </si>
  <si>
    <t>МУП «Городское хозяйство» (отменен 31.03.2020)</t>
  </si>
  <si>
    <t>ООО «Коммунальник» по системе пос. Садовод          (с 31.03.2020)</t>
  </si>
  <si>
    <t>ООО «Коммунальник» по системе пос. Садовод        (с 31.03.2020)</t>
  </si>
  <si>
    <t>от 06.02.2019 №4/2019-т, от 20.11.2019 № 263/2019-т, от 20.11.2019     №262/2019-т</t>
  </si>
  <si>
    <t>ООО "СтройСервис"</t>
  </si>
  <si>
    <t xml:space="preserve">от 04.03.2020 №20/2020-т </t>
  </si>
  <si>
    <t>от 20.12.2018 № 256/2018-т, от 28.10.2019 № 180/2019-т, от 18.12.2019 № 344/2019-т, от 13.05.2020 № 39/2020-т</t>
  </si>
  <si>
    <t>34,57*</t>
  </si>
  <si>
    <t>* тариф вступил в силу с 29.05.2020</t>
  </si>
  <si>
    <t>от 20.12.2018 № 257/2018-т, от 20.11.2019 № 270/2019-т, от 13.05.2020 № 40/2020-т</t>
  </si>
  <si>
    <t>МУП "Водоканал", Усть-Лабинский район</t>
  </si>
  <si>
    <t>11,48**</t>
  </si>
  <si>
    <t>от 20.12.2018 № 251/2018-т, от 16.12.2019 № 311/2019-т, от 13.05.2020 № 41/2020-т</t>
  </si>
  <si>
    <t>41,48*</t>
  </si>
  <si>
    <t>11,48***</t>
  </si>
  <si>
    <t>*** новый тариф вступил в силу с 29.05.2020</t>
  </si>
  <si>
    <t>тариф действовал по 28.05.2020 вкл.</t>
  </si>
  <si>
    <t>ООО "Магнит Фарма"</t>
  </si>
  <si>
    <t>от 18.12.2018 № 205/2018-т, от 30.10.2019 № 185/2019-т, от 27.05.2020 № 48/2020-т (не является РСО, ЦТП продано АО "Тандер")</t>
  </si>
  <si>
    <t>от 27.05.2020 № 48/2020-т</t>
  </si>
  <si>
    <t>ООО "Тепло"</t>
  </si>
  <si>
    <t>от 27.05.2020 № 46/2020-т</t>
  </si>
  <si>
    <t>от 18.12.2019 № 342/2019-т, от 27.05.2020 № 46/2020-т (не является РСО, ЦТП продано Горчакову М.С.)</t>
  </si>
  <si>
    <t>от 20.12.2018 №261/2018-т, от 18.12.2019 № 346/2019-т ТАРИФ ОТМЕНЕН С 01.01.2020!!!</t>
  </si>
  <si>
    <t>от 20.12.2018 № 252/2018-т, от 04.12.2019 № 290/2019-т ТАРИФ ОТМЕНЕН С 06.12.2019!!!</t>
  </si>
  <si>
    <t>от 20.12.2018 № 259/2018-т, от 04.12.2019 № 290/2019-т ТАРИФ ОТМЕНЕН С 06.12.2019!!!</t>
  </si>
  <si>
    <t>город-курорт Сочи</t>
  </si>
  <si>
    <t>Таблица 4</t>
  </si>
  <si>
    <r>
      <t xml:space="preserve">от 23.10.2019 № 88/2019-т </t>
    </r>
    <r>
      <rPr>
        <b/>
        <sz val="12"/>
        <rFont val="Times New Roman"/>
        <family val="1"/>
        <charset val="204"/>
      </rPr>
      <t xml:space="preserve">(вступил в силу с 08.11.2019), </t>
    </r>
    <r>
      <rPr>
        <sz val="12"/>
        <rFont val="Times New Roman"/>
        <family val="1"/>
        <charset val="204"/>
      </rPr>
      <t>от 16.12.2019 № 311/2019-т</t>
    </r>
  </si>
  <si>
    <t>7.1. городской округ Сочи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</si>
</sst>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0.0000000"/>
    <numFmt numFmtId="167" formatCode="#,##0.0000000"/>
    <numFmt numFmtId="168" formatCode="0.00000"/>
  </numFmts>
  <fonts count="38" x14ac:knownFonts="1">
    <font>
      <sz val="11"/>
      <color theme="1"/>
      <name val="Calibri"/>
      <family val="2"/>
      <charset val="204"/>
      <scheme val="minor"/>
    </font>
    <font>
      <sz val="12"/>
      <color indexed="8"/>
      <name val="Times New Roman"/>
      <family val="1"/>
      <charset val="204"/>
    </font>
    <font>
      <sz val="12"/>
      <name val="Arial Cyr"/>
      <charset val="204"/>
    </font>
    <font>
      <sz val="10"/>
      <name val="Arial Cyr"/>
      <family val="2"/>
      <charset val="204"/>
    </font>
    <font>
      <sz val="12"/>
      <name val="Times New Roman"/>
      <family val="1"/>
      <charset val="204"/>
    </font>
    <font>
      <sz val="12"/>
      <color theme="1"/>
      <name val="Times New Roman"/>
      <family val="1"/>
      <charset val="204"/>
    </font>
    <font>
      <sz val="12"/>
      <color rgb="FFFF0000"/>
      <name val="Times New Roman"/>
      <family val="1"/>
      <charset val="204"/>
    </font>
    <font>
      <b/>
      <sz val="14"/>
      <color indexed="8"/>
      <name val="Times New Roman"/>
      <family val="1"/>
      <charset val="204"/>
    </font>
    <font>
      <sz val="12"/>
      <color rgb="FF000000"/>
      <name val="Times New Roman"/>
      <family val="1"/>
      <charset val="204"/>
    </font>
    <font>
      <vertAlign val="superscript"/>
      <sz val="12"/>
      <color theme="1"/>
      <name val="Times New Roman"/>
      <family val="1"/>
      <charset val="204"/>
    </font>
    <font>
      <b/>
      <sz val="9"/>
      <color indexed="81"/>
      <name val="Tahoma"/>
      <family val="2"/>
      <charset val="204"/>
    </font>
    <font>
      <sz val="14"/>
      <color theme="1"/>
      <name val="Times New Roman"/>
      <family val="1"/>
      <charset val="204"/>
    </font>
    <font>
      <sz val="14"/>
      <color indexed="8"/>
      <name val="Times New Roman"/>
      <family val="1"/>
      <charset val="204"/>
    </font>
    <font>
      <sz val="14"/>
      <name val="Times New Roman"/>
      <family val="1"/>
      <charset val="204"/>
    </font>
    <font>
      <vertAlign val="superscript"/>
      <sz val="14"/>
      <color theme="1"/>
      <name val="Times New Roman"/>
      <family val="1"/>
      <charset val="204"/>
    </font>
    <font>
      <sz val="14"/>
      <color rgb="FF000000"/>
      <name val="Times New Roman"/>
      <family val="1"/>
      <charset val="204"/>
    </font>
    <font>
      <b/>
      <sz val="14"/>
      <color theme="1"/>
      <name val="Times New Roman"/>
      <family val="1"/>
      <charset val="204"/>
    </font>
    <font>
      <b/>
      <sz val="12"/>
      <color indexed="8"/>
      <name val="Times New Roman"/>
      <family val="1"/>
      <charset val="204"/>
    </font>
    <font>
      <b/>
      <sz val="14"/>
      <color rgb="FF000000"/>
      <name val="Times New Roman"/>
      <family val="1"/>
      <charset val="204"/>
    </font>
    <font>
      <sz val="14"/>
      <color theme="1"/>
      <name val="Calibri"/>
      <family val="2"/>
      <charset val="204"/>
      <scheme val="minor"/>
    </font>
    <font>
      <vertAlign val="superscript"/>
      <sz val="14"/>
      <name val="Times New Roman"/>
      <family val="1"/>
      <charset val="204"/>
    </font>
    <font>
      <b/>
      <sz val="14"/>
      <name val="Times New Roman"/>
      <family val="1"/>
      <charset val="204"/>
    </font>
    <font>
      <sz val="10"/>
      <name val="Times New Roman"/>
      <family val="1"/>
      <charset val="204"/>
    </font>
    <font>
      <sz val="14"/>
      <color rgb="FFFF0000"/>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4"/>
      <color indexed="8"/>
      <name val="Times New Roman"/>
      <family val="1"/>
      <charset val="204"/>
    </font>
    <font>
      <sz val="14"/>
      <name val="Times New Roman"/>
      <family val="1"/>
      <charset val="204"/>
    </font>
    <font>
      <b/>
      <sz val="14"/>
      <color rgb="FF000000"/>
      <name val="Times New Roman"/>
      <family val="1"/>
      <charset val="204"/>
    </font>
    <font>
      <sz val="9"/>
      <color indexed="81"/>
      <name val="Tahoma"/>
      <family val="2"/>
      <charset val="204"/>
    </font>
    <font>
      <b/>
      <sz val="14"/>
      <color rgb="FF000000"/>
      <name val="Times New Roman"/>
      <family val="1"/>
      <charset val="204"/>
    </font>
    <font>
      <sz val="14"/>
      <name val="Times New Roman"/>
      <family val="1"/>
      <charset val="204"/>
    </font>
    <font>
      <b/>
      <sz val="14"/>
      <color rgb="FFFF0000"/>
      <name val="Times New Roman"/>
      <family val="1"/>
      <charset val="204"/>
    </font>
    <font>
      <b/>
      <sz val="12"/>
      <color rgb="FFFF0000"/>
      <name val="Times New Roman"/>
      <family val="1"/>
      <charset val="204"/>
    </font>
    <font>
      <b/>
      <sz val="14"/>
      <color rgb="FF000000"/>
      <name val="Times New Roman"/>
      <family val="1"/>
      <charset val="204"/>
    </font>
    <font>
      <sz val="14"/>
      <name val="Times New Roman"/>
      <family val="1"/>
      <charset val="204"/>
    </font>
    <font>
      <b/>
      <sz val="12"/>
      <name val="Times New Roman"/>
      <family val="1"/>
      <charset val="204"/>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CCFF99"/>
        <bgColor indexed="64"/>
      </patternFill>
    </fill>
    <fill>
      <patternFill patternType="solid">
        <fgColor theme="9" tint="0.59999389629810485"/>
        <bgColor indexed="64"/>
      </patternFill>
    </fill>
    <fill>
      <patternFill patternType="solid">
        <fgColor rgb="FFCCECFF"/>
        <bgColor indexed="64"/>
      </patternFill>
    </fill>
    <fill>
      <patternFill patternType="solid">
        <fgColor rgb="FFCCCCFF"/>
        <bgColor indexed="64"/>
      </patternFill>
    </fill>
    <fill>
      <patternFill patternType="solid">
        <fgColor theme="7" tint="0.59999389629810485"/>
        <bgColor indexed="64"/>
      </patternFill>
    </fill>
    <fill>
      <patternFill patternType="solid">
        <fgColor rgb="FFC5D75B"/>
        <bgColor indexed="64"/>
      </patternFill>
    </fill>
    <fill>
      <patternFill patternType="solid">
        <fgColor theme="8" tint="0.39997558519241921"/>
        <bgColor indexed="64"/>
      </patternFill>
    </fill>
    <fill>
      <patternFill patternType="solid">
        <fgColor rgb="FFFF0000"/>
        <bgColor indexed="64"/>
      </patternFill>
    </fill>
  </fills>
  <borders count="7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8"/>
      </bottom>
      <diagonal/>
    </border>
    <border>
      <left/>
      <right style="medium">
        <color indexed="64"/>
      </right>
      <top style="medium">
        <color indexed="8"/>
      </top>
      <bottom style="medium">
        <color indexed="8"/>
      </bottom>
      <diagonal/>
    </border>
    <border>
      <left/>
      <right style="medium">
        <color indexed="64"/>
      </right>
      <top style="medium">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3">
    <xf numFmtId="0" fontId="0" fillId="0" borderId="0"/>
    <xf numFmtId="0" fontId="3" fillId="0" borderId="0"/>
    <xf numFmtId="0" fontId="2" fillId="0" borderId="0"/>
  </cellStyleXfs>
  <cellXfs count="953">
    <xf numFmtId="0" fontId="0" fillId="0" borderId="0" xfId="0"/>
    <xf numFmtId="0" fontId="1" fillId="0" borderId="1" xfId="0" applyFont="1" applyFill="1" applyBorder="1" applyAlignment="1">
      <alignment vertical="center" wrapText="1"/>
    </xf>
    <xf numFmtId="2" fontId="1" fillId="0" borderId="1"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Alignment="1">
      <alignment wrapText="1"/>
    </xf>
    <xf numFmtId="49"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2" fontId="5" fillId="0" borderId="4" xfId="0" applyNumberFormat="1" applyFont="1" applyFill="1" applyBorder="1" applyAlignment="1">
      <alignment vertical="center" wrapText="1"/>
    </xf>
    <xf numFmtId="2"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0" borderId="6" xfId="0" applyFont="1" applyFill="1" applyBorder="1" applyAlignment="1">
      <alignment vertical="center" wrapText="1"/>
    </xf>
    <xf numFmtId="2" fontId="1"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2" fontId="1" fillId="0" borderId="2"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25"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2"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16" xfId="0" applyNumberFormat="1" applyFont="1" applyFill="1" applyBorder="1" applyAlignment="1" applyProtection="1">
      <alignment vertical="center" wrapText="1"/>
    </xf>
    <xf numFmtId="0" fontId="4" fillId="0" borderId="17" xfId="0" applyNumberFormat="1" applyFont="1" applyFill="1" applyBorder="1" applyAlignment="1" applyProtection="1">
      <alignment vertical="center" wrapText="1"/>
    </xf>
    <xf numFmtId="0" fontId="4" fillId="0" borderId="18" xfId="0" applyNumberFormat="1" applyFont="1" applyFill="1" applyBorder="1" applyAlignment="1" applyProtection="1">
      <alignment vertical="center" wrapText="1"/>
    </xf>
    <xf numFmtId="0" fontId="1" fillId="0" borderId="13" xfId="0"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49" fontId="1" fillId="0" borderId="4" xfId="0" applyNumberFormat="1" applyFont="1" applyFill="1" applyBorder="1" applyAlignment="1">
      <alignment horizontal="center" wrapText="1"/>
    </xf>
    <xf numFmtId="49" fontId="1" fillId="0" borderId="4" xfId="0" applyNumberFormat="1" applyFont="1" applyFill="1" applyBorder="1" applyAlignment="1">
      <alignment wrapText="1"/>
    </xf>
    <xf numFmtId="0" fontId="1" fillId="0" borderId="0" xfId="0" applyFont="1" applyFill="1" applyAlignment="1">
      <alignment horizontal="center" wrapText="1"/>
    </xf>
    <xf numFmtId="0" fontId="4" fillId="0" borderId="4" xfId="1" applyFont="1" applyFill="1" applyBorder="1" applyAlignment="1">
      <alignment wrapText="1"/>
    </xf>
    <xf numFmtId="0" fontId="4" fillId="0" borderId="20" xfId="1" applyFont="1" applyFill="1" applyBorder="1" applyAlignment="1">
      <alignment wrapText="1"/>
    </xf>
    <xf numFmtId="0" fontId="4" fillId="0" borderId="21" xfId="1" applyFont="1" applyFill="1" applyBorder="1" applyAlignment="1">
      <alignment wrapText="1"/>
    </xf>
    <xf numFmtId="0" fontId="4" fillId="0" borderId="22" xfId="1" applyFont="1" applyFill="1" applyBorder="1" applyAlignment="1">
      <alignment wrapText="1"/>
    </xf>
    <xf numFmtId="49" fontId="1" fillId="0" borderId="7"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0" fontId="1" fillId="0" borderId="4" xfId="2" applyFont="1" applyFill="1" applyBorder="1" applyAlignment="1">
      <alignment vertical="center" wrapText="1"/>
    </xf>
    <xf numFmtId="0" fontId="1" fillId="0" borderId="14" xfId="2" applyFont="1" applyFill="1" applyBorder="1" applyAlignment="1">
      <alignment vertical="center" wrapText="1"/>
    </xf>
    <xf numFmtId="0" fontId="1" fillId="0" borderId="11" xfId="2" applyFont="1" applyFill="1" applyBorder="1" applyAlignment="1">
      <alignment vertical="center" wrapText="1"/>
    </xf>
    <xf numFmtId="0" fontId="1" fillId="0" borderId="2" xfId="2" applyFont="1" applyFill="1" applyBorder="1" applyAlignment="1">
      <alignment vertical="center" wrapText="1"/>
    </xf>
    <xf numFmtId="0" fontId="1" fillId="0" borderId="4" xfId="2" applyFont="1" applyFill="1" applyBorder="1" applyAlignment="1">
      <alignment wrapText="1"/>
    </xf>
    <xf numFmtId="0" fontId="1" fillId="0" borderId="15" xfId="2" applyFont="1" applyFill="1" applyBorder="1" applyAlignment="1">
      <alignment horizontal="left" wrapText="1"/>
    </xf>
    <xf numFmtId="0" fontId="1" fillId="0" borderId="4" xfId="2" applyFont="1" applyFill="1" applyBorder="1" applyAlignment="1">
      <alignment horizontal="left" vertical="center" wrapText="1"/>
    </xf>
    <xf numFmtId="0" fontId="1" fillId="0" borderId="7" xfId="2" applyFont="1" applyFill="1" applyBorder="1" applyAlignment="1">
      <alignment wrapText="1"/>
    </xf>
    <xf numFmtId="0" fontId="1" fillId="0" borderId="11" xfId="2" applyFont="1" applyFill="1" applyBorder="1" applyAlignment="1">
      <alignment wrapText="1"/>
    </xf>
    <xf numFmtId="0" fontId="1" fillId="0" borderId="2" xfId="2" applyFont="1" applyFill="1" applyBorder="1" applyAlignment="1">
      <alignment wrapText="1"/>
    </xf>
    <xf numFmtId="0" fontId="1" fillId="0" borderId="23" xfId="2" applyFont="1" applyFill="1" applyBorder="1" applyAlignment="1">
      <alignment wrapText="1"/>
    </xf>
    <xf numFmtId="0" fontId="1" fillId="0" borderId="14" xfId="2" applyFont="1" applyFill="1" applyBorder="1" applyAlignment="1">
      <alignment wrapText="1"/>
    </xf>
    <xf numFmtId="0" fontId="1" fillId="0" borderId="19" xfId="2" applyFont="1" applyFill="1" applyBorder="1" applyAlignment="1">
      <alignment wrapText="1"/>
    </xf>
    <xf numFmtId="0" fontId="5" fillId="0" borderId="0" xfId="0" applyFont="1" applyFill="1" applyAlignment="1">
      <alignment wrapText="1"/>
    </xf>
    <xf numFmtId="0" fontId="5" fillId="0" borderId="0" xfId="0" applyFont="1" applyAlignment="1">
      <alignment wrapText="1"/>
    </xf>
    <xf numFmtId="0" fontId="1" fillId="0" borderId="0" xfId="0" applyFont="1" applyFill="1" applyAlignment="1">
      <alignment horizontal="left" wrapText="1"/>
    </xf>
    <xf numFmtId="0" fontId="5" fillId="0" borderId="4" xfId="0" applyFont="1" applyFill="1" applyBorder="1" applyAlignment="1">
      <alignment wrapText="1"/>
    </xf>
    <xf numFmtId="0" fontId="5" fillId="0" borderId="2" xfId="0" applyFont="1" applyFill="1" applyBorder="1" applyAlignment="1">
      <alignment vertical="center" wrapText="1"/>
    </xf>
    <xf numFmtId="0" fontId="5" fillId="0" borderId="0" xfId="0" applyFont="1" applyFill="1" applyAlignment="1">
      <alignment horizontal="left" wrapText="1"/>
    </xf>
    <xf numFmtId="0" fontId="5" fillId="0" borderId="0" xfId="0" applyFont="1" applyFill="1" applyAlignment="1">
      <alignment horizontal="center" wrapText="1"/>
    </xf>
    <xf numFmtId="0" fontId="1" fillId="0" borderId="0" xfId="0" applyFont="1" applyFill="1" applyAlignment="1">
      <alignment vertical="center" wrapText="1"/>
    </xf>
    <xf numFmtId="0" fontId="5" fillId="0" borderId="0" xfId="0" applyFont="1" applyAlignment="1">
      <alignment vertical="center" wrapText="1"/>
    </xf>
    <xf numFmtId="0" fontId="8" fillId="0" borderId="1" xfId="0" applyFont="1" applyBorder="1" applyAlignment="1">
      <alignment horizontal="center" vertical="center" wrapText="1"/>
    </xf>
    <xf numFmtId="0" fontId="1" fillId="0" borderId="0" xfId="0" applyFont="1" applyFill="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8" fillId="0" borderId="1" xfId="0" applyFont="1" applyBorder="1" applyAlignment="1">
      <alignment vertical="top" wrapText="1"/>
    </xf>
    <xf numFmtId="0" fontId="1" fillId="0" borderId="7" xfId="0" applyFont="1" applyFill="1" applyBorder="1" applyAlignment="1">
      <alignment horizontal="left" vertical="top" wrapText="1"/>
    </xf>
    <xf numFmtId="0" fontId="1" fillId="0" borderId="5" xfId="0" applyFont="1" applyFill="1" applyBorder="1" applyAlignment="1">
      <alignment vertical="top" wrapText="1"/>
    </xf>
    <xf numFmtId="0" fontId="1" fillId="0" borderId="1" xfId="0" applyFont="1" applyFill="1" applyBorder="1" applyAlignment="1">
      <alignment horizontal="justify" vertical="top" wrapText="1"/>
    </xf>
    <xf numFmtId="0" fontId="1" fillId="0" borderId="4" xfId="0" applyFont="1" applyFill="1" applyBorder="1" applyAlignment="1">
      <alignment horizontal="justify"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4" fillId="0" borderId="4"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Alignment="1">
      <alignment vertical="top" wrapText="1"/>
    </xf>
    <xf numFmtId="0" fontId="5" fillId="0" borderId="4" xfId="0" applyFont="1" applyBorder="1" applyAlignment="1">
      <alignment wrapText="1"/>
    </xf>
    <xf numFmtId="164" fontId="1" fillId="0"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25" xfId="0" applyFont="1" applyFill="1" applyBorder="1" applyAlignment="1">
      <alignment vertical="top" wrapText="1"/>
    </xf>
    <xf numFmtId="0" fontId="1" fillId="0" borderId="25" xfId="0" applyFont="1" applyFill="1" applyBorder="1" applyAlignment="1">
      <alignment vertical="top" wrapText="1"/>
    </xf>
    <xf numFmtId="2" fontId="1" fillId="0" borderId="31"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1" xfId="0" applyFont="1" applyFill="1" applyBorder="1" applyAlignment="1">
      <alignment vertical="center" wrapText="1"/>
    </xf>
    <xf numFmtId="49" fontId="1" fillId="0" borderId="2" xfId="0" applyNumberFormat="1" applyFont="1" applyFill="1" applyBorder="1" applyAlignment="1">
      <alignment horizontal="center" vertical="center" wrapText="1"/>
    </xf>
    <xf numFmtId="49" fontId="1" fillId="0" borderId="31" xfId="0" applyNumberFormat="1" applyFont="1" applyFill="1" applyBorder="1" applyAlignment="1">
      <alignment horizontal="center" wrapText="1"/>
    </xf>
    <xf numFmtId="0" fontId="1" fillId="0" borderId="8" xfId="0" applyFont="1" applyFill="1" applyBorder="1" applyAlignment="1">
      <alignment vertical="center" wrapText="1"/>
    </xf>
    <xf numFmtId="0" fontId="1" fillId="0" borderId="5" xfId="0" applyFont="1" applyFill="1" applyBorder="1" applyAlignment="1">
      <alignment vertical="center" wrapText="1"/>
    </xf>
    <xf numFmtId="49" fontId="1" fillId="0" borderId="3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wrapText="1"/>
    </xf>
    <xf numFmtId="0" fontId="4" fillId="0" borderId="31" xfId="0" applyFont="1" applyBorder="1" applyAlignment="1">
      <alignment horizontal="center"/>
    </xf>
    <xf numFmtId="0" fontId="4" fillId="0" borderId="31" xfId="0" applyFont="1" applyFill="1" applyBorder="1" applyAlignment="1">
      <alignment vertical="center"/>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1" fillId="0" borderId="7" xfId="0" applyFont="1" applyFill="1" applyBorder="1" applyAlignment="1">
      <alignment vertical="center" wrapText="1"/>
    </xf>
    <xf numFmtId="0" fontId="1" fillId="0" borderId="2"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3" xfId="2" applyFont="1" applyFill="1" applyBorder="1" applyAlignment="1">
      <alignment horizontal="left" vertical="center" wrapText="1"/>
    </xf>
    <xf numFmtId="0" fontId="1" fillId="0" borderId="28" xfId="2" applyFont="1" applyFill="1" applyBorder="1" applyAlignment="1">
      <alignment horizontal="left"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vertical="top" wrapText="1"/>
    </xf>
    <xf numFmtId="0" fontId="5" fillId="0" borderId="1" xfId="0" applyFont="1" applyBorder="1" applyAlignment="1">
      <alignment horizontal="center" vertical="center" wrapText="1"/>
    </xf>
    <xf numFmtId="16" fontId="5" fillId="0" borderId="2"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4" fillId="3" borderId="25" xfId="0" applyFont="1" applyFill="1" applyBorder="1" applyAlignment="1">
      <alignment horizontal="center" vertical="top" wrapText="1"/>
    </xf>
    <xf numFmtId="0" fontId="11"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0" fontId="11" fillId="0" borderId="0" xfId="0" applyFont="1" applyFill="1" applyBorder="1" applyAlignment="1">
      <alignment horizontal="left" wrapText="1"/>
    </xf>
    <xf numFmtId="0" fontId="11" fillId="0" borderId="0" xfId="0" applyFont="1" applyFill="1" applyAlignment="1">
      <alignment horizontal="left"/>
    </xf>
    <xf numFmtId="0" fontId="15" fillId="0" borderId="0" xfId="0" applyFont="1" applyFill="1" applyAlignment="1">
      <alignment vertical="center"/>
    </xf>
    <xf numFmtId="0" fontId="11" fillId="0" borderId="0" xfId="0" applyFont="1" applyFill="1" applyAlignment="1">
      <alignment horizontal="left" wrapText="1"/>
    </xf>
    <xf numFmtId="0" fontId="12" fillId="0" borderId="31"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2" fillId="0" borderId="31" xfId="0" applyFont="1" applyFill="1" applyBorder="1" applyAlignment="1">
      <alignment vertical="center" wrapText="1"/>
    </xf>
    <xf numFmtId="0" fontId="11" fillId="0" borderId="31" xfId="0" applyFont="1" applyBorder="1" applyAlignment="1">
      <alignment horizontal="center" vertical="center" wrapText="1"/>
    </xf>
    <xf numFmtId="0" fontId="13" fillId="0" borderId="31"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1" fillId="0" borderId="45"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0" xfId="0" applyFont="1" applyFill="1" applyBorder="1" applyAlignment="1">
      <alignment wrapText="1"/>
    </xf>
    <xf numFmtId="0" fontId="19"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2" fillId="0" borderId="41"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58" xfId="0" applyFont="1" applyFill="1" applyBorder="1" applyAlignment="1">
      <alignment horizontal="left" vertical="center" wrapText="1"/>
    </xf>
    <xf numFmtId="2" fontId="11" fillId="0" borderId="45" xfId="0" applyNumberFormat="1" applyFont="1" applyBorder="1" applyAlignment="1">
      <alignment horizontal="center" vertical="center" wrapText="1"/>
    </xf>
    <xf numFmtId="0" fontId="12" fillId="0" borderId="59" xfId="0" applyFont="1" applyFill="1" applyBorder="1" applyAlignment="1">
      <alignment horizontal="left" vertical="center" wrapText="1"/>
    </xf>
    <xf numFmtId="0" fontId="13" fillId="0" borderId="0" xfId="0" applyFont="1" applyFill="1" applyAlignment="1">
      <alignment horizontal="left" vertical="top" wrapText="1"/>
    </xf>
    <xf numFmtId="0" fontId="13" fillId="0" borderId="31" xfId="0" applyFont="1" applyBorder="1" applyAlignment="1">
      <alignment horizontal="justify" vertical="center" wrapText="1"/>
    </xf>
    <xf numFmtId="0" fontId="13" fillId="0" borderId="35" xfId="0" applyFont="1" applyFill="1" applyBorder="1" applyAlignment="1">
      <alignment horizontal="left" vertical="center" wrapText="1"/>
    </xf>
    <xf numFmtId="0" fontId="13" fillId="0" borderId="42" xfId="0" applyFont="1" applyBorder="1" applyAlignment="1">
      <alignment vertical="center" wrapText="1"/>
    </xf>
    <xf numFmtId="0" fontId="13" fillId="0" borderId="44" xfId="0" applyFont="1" applyBorder="1" applyAlignment="1">
      <alignment vertical="center" wrapText="1"/>
    </xf>
    <xf numFmtId="0" fontId="13" fillId="0" borderId="37"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51" xfId="0" applyFont="1" applyBorder="1" applyAlignment="1">
      <alignment vertical="center" wrapText="1"/>
    </xf>
    <xf numFmtId="0" fontId="13" fillId="0" borderId="31" xfId="0" applyFont="1" applyBorder="1" applyAlignment="1">
      <alignment vertical="center" wrapText="1"/>
    </xf>
    <xf numFmtId="0" fontId="13" fillId="0" borderId="45" xfId="0" applyFont="1" applyBorder="1" applyAlignment="1">
      <alignment vertical="center" wrapText="1"/>
    </xf>
    <xf numFmtId="0" fontId="13" fillId="0" borderId="42" xfId="0" applyFont="1" applyBorder="1" applyAlignment="1">
      <alignment horizontal="justify" vertical="center" wrapText="1"/>
    </xf>
    <xf numFmtId="0" fontId="13" fillId="0" borderId="44" xfId="0" applyFont="1" applyBorder="1" applyAlignment="1">
      <alignment horizontal="justify" vertical="center" wrapText="1"/>
    </xf>
    <xf numFmtId="0" fontId="13" fillId="0" borderId="51" xfId="0" applyFont="1" applyBorder="1" applyAlignment="1">
      <alignment horizontal="justify" vertical="center" wrapText="1"/>
    </xf>
    <xf numFmtId="0" fontId="13" fillId="0" borderId="0" xfId="0" applyFont="1" applyFill="1" applyBorder="1" applyAlignment="1">
      <alignment horizontal="left" wrapText="1"/>
    </xf>
    <xf numFmtId="0" fontId="11" fillId="0" borderId="0" xfId="0" applyFont="1" applyFill="1" applyBorder="1" applyAlignment="1">
      <alignment horizontal="left"/>
    </xf>
    <xf numFmtId="0" fontId="11" fillId="2" borderId="42" xfId="0" applyFont="1" applyFill="1" applyBorder="1" applyAlignment="1">
      <alignment horizontal="left" vertical="center" wrapText="1"/>
    </xf>
    <xf numFmtId="0" fontId="21" fillId="0" borderId="0" xfId="0" applyFont="1" applyFill="1" applyAlignment="1">
      <alignment horizontal="center" wrapText="1"/>
    </xf>
    <xf numFmtId="0" fontId="13" fillId="0" borderId="31"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0"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35" xfId="0" applyFont="1" applyBorder="1" applyAlignment="1">
      <alignment horizontal="center" vertical="center" wrapText="1"/>
    </xf>
    <xf numFmtId="2" fontId="13" fillId="0" borderId="45"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22" fillId="0" borderId="31" xfId="0" applyFont="1" applyBorder="1" applyAlignment="1">
      <alignment horizontal="center" vertical="center" wrapText="1"/>
    </xf>
    <xf numFmtId="0" fontId="13" fillId="2" borderId="31" xfId="0" applyFont="1" applyFill="1" applyBorder="1" applyAlignment="1">
      <alignment horizontal="left" vertical="center" wrapText="1"/>
    </xf>
    <xf numFmtId="0" fontId="11" fillId="0" borderId="44" xfId="0" applyFont="1" applyBorder="1" applyAlignment="1">
      <alignment vertical="center" wrapText="1"/>
    </xf>
    <xf numFmtId="0" fontId="13" fillId="0" borderId="31" xfId="0" applyFont="1" applyFill="1" applyBorder="1" applyAlignment="1">
      <alignment horizontal="center" vertical="center" wrapText="1"/>
    </xf>
    <xf numFmtId="0" fontId="13" fillId="0" borderId="44" xfId="0" applyFont="1" applyFill="1" applyBorder="1" applyAlignment="1">
      <alignment horizontal="left" vertical="center" wrapText="1"/>
    </xf>
    <xf numFmtId="0" fontId="13" fillId="0" borderId="31" xfId="0" applyFont="1" applyFill="1" applyBorder="1" applyAlignment="1">
      <alignment horizontal="center" vertical="center" wrapText="1"/>
    </xf>
    <xf numFmtId="2" fontId="13" fillId="0" borderId="35" xfId="0" applyNumberFormat="1" applyFont="1" applyFill="1" applyBorder="1" applyAlignment="1">
      <alignment horizontal="center" vertical="center" wrapText="1"/>
    </xf>
    <xf numFmtId="0" fontId="12" fillId="5" borderId="41" xfId="0" applyFont="1" applyFill="1" applyBorder="1" applyAlignment="1">
      <alignment horizontal="left" vertical="center" wrapText="1"/>
    </xf>
    <xf numFmtId="0" fontId="13" fillId="0" borderId="45" xfId="0" applyFont="1" applyFill="1" applyBorder="1" applyAlignment="1">
      <alignment horizontal="center" vertical="center" wrapText="1"/>
    </xf>
    <xf numFmtId="0" fontId="13" fillId="6" borderId="31"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4" fontId="13" fillId="0" borderId="31" xfId="0" applyNumberFormat="1" applyFont="1" applyFill="1" applyBorder="1" applyAlignment="1">
      <alignment horizontal="center" vertical="center" wrapText="1"/>
    </xf>
    <xf numFmtId="0" fontId="13" fillId="0" borderId="31" xfId="0" applyFont="1" applyFill="1" applyBorder="1" applyAlignment="1">
      <alignment horizontal="center" vertical="center" wrapText="1"/>
    </xf>
    <xf numFmtId="14" fontId="12" fillId="0" borderId="43" xfId="0" applyNumberFormat="1" applyFont="1" applyFill="1" applyBorder="1" applyAlignment="1">
      <alignment horizontal="left" vertical="center" wrapText="1"/>
    </xf>
    <xf numFmtId="14" fontId="12" fillId="0" borderId="43" xfId="0" applyNumberFormat="1" applyFont="1" applyFill="1" applyBorder="1" applyAlignment="1">
      <alignment horizontal="center" vertical="center" wrapText="1"/>
    </xf>
    <xf numFmtId="14" fontId="12" fillId="0" borderId="46" xfId="0" applyNumberFormat="1" applyFont="1" applyFill="1" applyBorder="1" applyAlignment="1">
      <alignment horizontal="center" vertical="center" wrapText="1"/>
    </xf>
    <xf numFmtId="0" fontId="13" fillId="6" borderId="40" xfId="0" applyFont="1" applyFill="1" applyBorder="1" applyAlignment="1">
      <alignment horizontal="center" vertical="center" wrapText="1"/>
    </xf>
    <xf numFmtId="14" fontId="12" fillId="6" borderId="41" xfId="0" applyNumberFormat="1" applyFont="1" applyFill="1" applyBorder="1" applyAlignment="1">
      <alignment horizontal="center" vertical="center" wrapText="1"/>
    </xf>
    <xf numFmtId="14" fontId="12" fillId="0" borderId="58" xfId="0" applyNumberFormat="1" applyFont="1" applyFill="1" applyBorder="1" applyAlignment="1">
      <alignment horizontal="left" vertical="center" wrapText="1"/>
    </xf>
    <xf numFmtId="14" fontId="12" fillId="0" borderId="52" xfId="0" applyNumberFormat="1" applyFont="1" applyFill="1" applyBorder="1" applyAlignment="1">
      <alignment horizontal="left" vertical="center" wrapText="1"/>
    </xf>
    <xf numFmtId="0" fontId="13" fillId="0" borderId="42" xfId="0" applyFont="1" applyBorder="1" applyAlignment="1">
      <alignment horizontal="left" vertical="center" wrapText="1"/>
    </xf>
    <xf numFmtId="0" fontId="13" fillId="0" borderId="42" xfId="0" applyFont="1" applyFill="1" applyBorder="1" applyAlignment="1">
      <alignment horizontal="left" vertical="center"/>
    </xf>
    <xf numFmtId="0" fontId="13" fillId="0" borderId="31" xfId="0" applyFont="1" applyFill="1" applyBorder="1" applyAlignment="1">
      <alignment horizontal="left" vertical="center"/>
    </xf>
    <xf numFmtId="0" fontId="12" fillId="0" borderId="52" xfId="0" applyFont="1" applyFill="1" applyBorder="1" applyAlignment="1">
      <alignment horizontal="left" vertical="center" wrapText="1"/>
    </xf>
    <xf numFmtId="2" fontId="13" fillId="0" borderId="45" xfId="0" applyNumberFormat="1"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1" fillId="0" borderId="42" xfId="0" applyFont="1" applyBorder="1" applyAlignment="1">
      <alignment vertical="center" wrapText="1"/>
    </xf>
    <xf numFmtId="0" fontId="21" fillId="6" borderId="42" xfId="0" applyFont="1" applyFill="1" applyBorder="1" applyAlignment="1">
      <alignment horizontal="left" vertical="center" wrapText="1"/>
    </xf>
    <xf numFmtId="0" fontId="13" fillId="0" borderId="37" xfId="0" applyFont="1" applyFill="1" applyBorder="1" applyAlignment="1">
      <alignment horizontal="center" vertical="center" wrapText="1"/>
    </xf>
    <xf numFmtId="0" fontId="11" fillId="3" borderId="0" xfId="0" applyFont="1" applyFill="1" applyAlignment="1">
      <alignment wrapText="1"/>
    </xf>
    <xf numFmtId="0" fontId="11" fillId="0" borderId="42" xfId="0" applyFont="1" applyBorder="1" applyAlignment="1">
      <alignment vertical="center" wrapText="1"/>
    </xf>
    <xf numFmtId="0" fontId="11" fillId="0" borderId="31" xfId="0" applyFont="1" applyBorder="1" applyAlignment="1">
      <alignment vertical="center" wrapText="1"/>
    </xf>
    <xf numFmtId="0" fontId="11" fillId="2" borderId="42" xfId="0" applyFont="1" applyFill="1" applyBorder="1" applyAlignment="1">
      <alignment vertical="center" wrapText="1"/>
    </xf>
    <xf numFmtId="0" fontId="11" fillId="2" borderId="31" xfId="0" applyFont="1" applyFill="1" applyBorder="1" applyAlignment="1">
      <alignment vertical="center" wrapText="1"/>
    </xf>
    <xf numFmtId="0" fontId="12" fillId="0" borderId="43" xfId="0" applyFont="1" applyFill="1" applyBorder="1" applyAlignment="1">
      <alignment horizontal="center" vertical="center" wrapText="1"/>
    </xf>
    <xf numFmtId="0" fontId="12" fillId="0" borderId="46" xfId="0" applyFont="1" applyFill="1" applyBorder="1" applyAlignment="1">
      <alignment horizontal="center" vertical="center" wrapText="1"/>
    </xf>
    <xf numFmtId="14" fontId="12" fillId="0" borderId="54" xfId="0" applyNumberFormat="1" applyFont="1" applyFill="1" applyBorder="1" applyAlignment="1">
      <alignment horizontal="center" vertical="center" wrapText="1"/>
    </xf>
    <xf numFmtId="0" fontId="11" fillId="0" borderId="42" xfId="0" applyFont="1" applyBorder="1" applyAlignment="1">
      <alignment horizontal="left" vertical="center" wrapText="1"/>
    </xf>
    <xf numFmtId="0" fontId="11" fillId="0" borderId="31" xfId="0" applyFont="1" applyBorder="1" applyAlignment="1">
      <alignment horizontal="left" vertical="center" wrapText="1"/>
    </xf>
    <xf numFmtId="0" fontId="13" fillId="0" borderId="3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2" fillId="0" borderId="68" xfId="0" applyFont="1" applyFill="1" applyBorder="1" applyAlignment="1">
      <alignment horizontal="left" vertical="center" wrapText="1"/>
    </xf>
    <xf numFmtId="0" fontId="15" fillId="0" borderId="42" xfId="0" applyFont="1" applyBorder="1" applyAlignment="1">
      <alignment vertical="center" wrapText="1"/>
    </xf>
    <xf numFmtId="0" fontId="11" fillId="0" borderId="51" xfId="0" applyFont="1" applyBorder="1" applyAlignment="1">
      <alignment vertical="center" wrapText="1"/>
    </xf>
    <xf numFmtId="0" fontId="12" fillId="0" borderId="69" xfId="0" applyFont="1" applyFill="1" applyBorder="1" applyAlignment="1">
      <alignment horizontal="left" vertical="center" wrapText="1"/>
    </xf>
    <xf numFmtId="0" fontId="13" fillId="0" borderId="45" xfId="0" applyFont="1" applyBorder="1" applyAlignment="1">
      <alignment horizontal="left" vertical="center" wrapText="1"/>
    </xf>
    <xf numFmtId="0" fontId="11" fillId="0" borderId="43" xfId="0" applyFont="1" applyFill="1" applyBorder="1" applyAlignment="1">
      <alignment horizontal="left" vertical="center" wrapText="1"/>
    </xf>
    <xf numFmtId="0" fontId="12" fillId="0" borderId="70" xfId="0" applyFont="1" applyFill="1" applyBorder="1" applyAlignment="1">
      <alignment horizontal="left" vertical="center" wrapText="1"/>
    </xf>
    <xf numFmtId="0" fontId="11" fillId="0" borderId="42" xfId="0" applyFont="1" applyBorder="1" applyAlignment="1">
      <alignment horizontal="justify" vertical="center" wrapText="1"/>
    </xf>
    <xf numFmtId="0" fontId="11" fillId="0" borderId="44" xfId="0" applyFont="1" applyBorder="1" applyAlignment="1">
      <alignment horizontal="justify" vertical="center" wrapText="1"/>
    </xf>
    <xf numFmtId="0" fontId="25" fillId="0" borderId="42" xfId="0" applyFont="1" applyBorder="1" applyAlignment="1">
      <alignment vertical="center" wrapText="1"/>
    </xf>
    <xf numFmtId="0" fontId="25" fillId="0" borderId="31" xfId="0" applyFont="1" applyBorder="1" applyAlignment="1">
      <alignment vertical="center" wrapText="1"/>
    </xf>
    <xf numFmtId="2" fontId="11" fillId="0" borderId="31" xfId="0" applyNumberFormat="1" applyFont="1" applyBorder="1" applyAlignment="1">
      <alignment vertical="center" wrapText="1"/>
    </xf>
    <xf numFmtId="0" fontId="13" fillId="0" borderId="42" xfId="0" applyFont="1" applyFill="1" applyBorder="1" applyAlignment="1">
      <alignment vertical="center" wrapText="1"/>
    </xf>
    <xf numFmtId="0" fontId="24" fillId="2" borderId="42" xfId="0" applyFont="1" applyFill="1" applyBorder="1" applyAlignment="1">
      <alignment vertical="center" wrapText="1"/>
    </xf>
    <xf numFmtId="0" fontId="24" fillId="2" borderId="31" xfId="0" applyFont="1" applyFill="1" applyBorder="1" applyAlignment="1">
      <alignment horizontal="center" vertical="center" wrapText="1"/>
    </xf>
    <xf numFmtId="0" fontId="28" fillId="2" borderId="42" xfId="0" applyFont="1" applyFill="1" applyBorder="1" applyAlignment="1">
      <alignment vertical="center" wrapText="1"/>
    </xf>
    <xf numFmtId="0" fontId="28" fillId="2" borderId="31" xfId="0" applyFont="1" applyFill="1" applyBorder="1" applyAlignment="1">
      <alignment vertical="center" wrapText="1"/>
    </xf>
    <xf numFmtId="2" fontId="11" fillId="0" borderId="31" xfId="0" applyNumberFormat="1" applyFont="1" applyBorder="1" applyAlignment="1">
      <alignment horizontal="center" vertical="center" wrapText="1"/>
    </xf>
    <xf numFmtId="0" fontId="12" fillId="4" borderId="38" xfId="0" applyFont="1" applyFill="1" applyBorder="1" applyAlignment="1">
      <alignment horizontal="left" vertical="center" wrapText="1"/>
    </xf>
    <xf numFmtId="4" fontId="13" fillId="0" borderId="45" xfId="0" applyNumberFormat="1" applyFont="1" applyFill="1" applyBorder="1" applyAlignment="1">
      <alignment horizontal="center" vertical="center" wrapText="1"/>
    </xf>
    <xf numFmtId="0" fontId="12" fillId="0" borderId="71" xfId="0" applyFont="1" applyFill="1" applyBorder="1" applyAlignment="1">
      <alignment horizontal="left" vertical="center" wrapText="1"/>
    </xf>
    <xf numFmtId="2" fontId="11" fillId="0" borderId="35" xfId="0" applyNumberFormat="1" applyFont="1" applyBorder="1" applyAlignment="1">
      <alignment horizontal="center" vertical="center" wrapText="1"/>
    </xf>
    <xf numFmtId="0" fontId="13" fillId="0" borderId="66" xfId="0" applyFont="1" applyFill="1" applyBorder="1" applyAlignment="1">
      <alignment horizontal="center" vertical="center" wrapText="1"/>
    </xf>
    <xf numFmtId="0" fontId="11" fillId="0" borderId="44" xfId="0" applyFont="1" applyBorder="1" applyAlignment="1">
      <alignment horizontal="left" vertical="center" wrapText="1"/>
    </xf>
    <xf numFmtId="0" fontId="12" fillId="3" borderId="43" xfId="0" applyFont="1" applyFill="1" applyBorder="1" applyAlignment="1">
      <alignment horizontal="center" vertical="center" wrapText="1"/>
    </xf>
    <xf numFmtId="0" fontId="13" fillId="0" borderId="51" xfId="0" applyFont="1" applyFill="1" applyBorder="1" applyAlignment="1">
      <alignment horizontal="left" vertical="center" wrapText="1"/>
    </xf>
    <xf numFmtId="14" fontId="12" fillId="0" borderId="52" xfId="0" applyNumberFormat="1" applyFont="1" applyFill="1" applyBorder="1" applyAlignment="1">
      <alignment horizontal="center" vertical="center" wrapText="1"/>
    </xf>
    <xf numFmtId="14" fontId="12" fillId="0" borderId="26"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21" fillId="4" borderId="39" xfId="0" applyFont="1" applyFill="1" applyBorder="1"/>
    <xf numFmtId="14" fontId="12" fillId="4" borderId="41" xfId="0" applyNumberFormat="1" applyFont="1" applyFill="1" applyBorder="1" applyAlignment="1">
      <alignment horizontal="center" vertical="center" wrapText="1"/>
    </xf>
    <xf numFmtId="14" fontId="12" fillId="4" borderId="53" xfId="0" applyNumberFormat="1"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1" fillId="0" borderId="42" xfId="0" applyFont="1" applyBorder="1" applyAlignment="1">
      <alignment vertical="center" wrapText="1"/>
    </xf>
    <xf numFmtId="0" fontId="11" fillId="0" borderId="31" xfId="0" applyFont="1" applyBorder="1" applyAlignment="1">
      <alignment vertical="center" wrapText="1"/>
    </xf>
    <xf numFmtId="0" fontId="11" fillId="2" borderId="42" xfId="0" applyFont="1" applyFill="1" applyBorder="1" applyAlignment="1">
      <alignment vertical="center" wrapText="1"/>
    </xf>
    <xf numFmtId="0" fontId="11" fillId="0" borderId="31" xfId="0" applyFont="1" applyBorder="1" applyAlignment="1">
      <alignment horizontal="justify" vertical="center" wrapText="1"/>
    </xf>
    <xf numFmtId="0" fontId="12" fillId="0" borderId="41" xfId="0" applyFont="1" applyFill="1" applyBorder="1" applyAlignment="1">
      <alignment horizontal="center" vertical="center" wrapText="1"/>
    </xf>
    <xf numFmtId="2" fontId="11" fillId="0" borderId="37" xfId="0" applyNumberFormat="1" applyFont="1" applyBorder="1" applyAlignment="1">
      <alignment horizontal="center" vertical="center" wrapText="1"/>
    </xf>
    <xf numFmtId="0" fontId="12" fillId="0" borderId="68" xfId="0" applyFont="1" applyFill="1" applyBorder="1" applyAlignment="1">
      <alignment horizontal="center" vertical="center" wrapText="1"/>
    </xf>
    <xf numFmtId="0" fontId="13" fillId="0" borderId="35" xfId="0" applyFont="1" applyBorder="1" applyAlignment="1">
      <alignment vertical="center" wrapText="1"/>
    </xf>
    <xf numFmtId="0" fontId="12" fillId="0" borderId="43" xfId="0" applyFont="1" applyFill="1" applyBorder="1" applyAlignment="1">
      <alignment vertical="center" wrapText="1"/>
    </xf>
    <xf numFmtId="0" fontId="12" fillId="0" borderId="70" xfId="0" applyFont="1" applyFill="1" applyBorder="1" applyAlignment="1">
      <alignment horizontal="center" vertical="center" wrapText="1"/>
    </xf>
    <xf numFmtId="0" fontId="11" fillId="0" borderId="31" xfId="0" applyFont="1" applyBorder="1" applyAlignment="1">
      <alignment vertical="center" wrapText="1"/>
    </xf>
    <xf numFmtId="0" fontId="11" fillId="0" borderId="66" xfId="0" applyFont="1" applyFill="1" applyBorder="1" applyAlignment="1">
      <alignment horizontal="left" vertical="center" wrapText="1"/>
    </xf>
    <xf numFmtId="0" fontId="13" fillId="0" borderId="44" xfId="0" applyFont="1" applyFill="1" applyBorder="1" applyAlignment="1">
      <alignment vertical="center" wrapText="1"/>
    </xf>
    <xf numFmtId="2" fontId="13" fillId="0" borderId="31" xfId="0" applyNumberFormat="1" applyFont="1" applyBorder="1" applyAlignment="1">
      <alignment horizontal="center" vertical="center" wrapText="1"/>
    </xf>
    <xf numFmtId="0" fontId="11" fillId="0" borderId="57" xfId="0" applyFont="1" applyBorder="1" applyAlignment="1">
      <alignment vertical="center" wrapText="1"/>
    </xf>
    <xf numFmtId="0" fontId="27" fillId="0" borderId="43" xfId="0" applyFont="1" applyFill="1" applyBorder="1" applyAlignment="1">
      <alignment vertical="center" wrapText="1"/>
    </xf>
    <xf numFmtId="0" fontId="27" fillId="0" borderId="46" xfId="0" applyFont="1" applyFill="1" applyBorder="1" applyAlignment="1">
      <alignment vertical="center" wrapText="1"/>
    </xf>
    <xf numFmtId="0" fontId="11" fillId="0" borderId="45" xfId="0" applyFont="1" applyBorder="1" applyAlignment="1">
      <alignment horizontal="justify" vertical="center" wrapText="1"/>
    </xf>
    <xf numFmtId="0" fontId="11" fillId="0" borderId="31" xfId="0" applyFont="1" applyFill="1" applyBorder="1" applyAlignment="1"/>
    <xf numFmtId="0" fontId="11" fillId="2" borderId="31" xfId="0" applyFont="1" applyFill="1" applyBorder="1" applyAlignment="1"/>
    <xf numFmtId="0" fontId="11" fillId="0" borderId="51" xfId="0" applyFont="1" applyBorder="1" applyAlignment="1">
      <alignment horizontal="justify" vertical="center" wrapText="1"/>
    </xf>
    <xf numFmtId="0" fontId="11" fillId="0" borderId="45" xfId="0" applyFont="1" applyBorder="1" applyAlignment="1">
      <alignment vertical="center" wrapText="1"/>
    </xf>
    <xf numFmtId="0" fontId="11" fillId="2" borderId="50" xfId="0" applyFont="1" applyFill="1" applyBorder="1" applyAlignment="1">
      <alignment horizontal="left" vertical="center" wrapText="1"/>
    </xf>
    <xf numFmtId="0" fontId="11" fillId="2" borderId="42" xfId="0" applyFont="1" applyFill="1" applyBorder="1" applyAlignment="1">
      <alignment vertical="center" wrapText="1"/>
    </xf>
    <xf numFmtId="0" fontId="12" fillId="0" borderId="41"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45" xfId="0" applyFont="1" applyFill="1" applyBorder="1" applyAlignment="1">
      <alignment vertical="center" wrapText="1"/>
    </xf>
    <xf numFmtId="0" fontId="12" fillId="0" borderId="43" xfId="0" applyFont="1" applyFill="1" applyBorder="1" applyAlignment="1" applyProtection="1">
      <alignment horizontal="left" vertical="center" wrapText="1"/>
    </xf>
    <xf numFmtId="0" fontId="13" fillId="0" borderId="45" xfId="0" applyFont="1" applyFill="1" applyBorder="1" applyAlignment="1" applyProtection="1">
      <alignment horizontal="left" vertical="center" wrapText="1"/>
    </xf>
    <xf numFmtId="0" fontId="12" fillId="0" borderId="46" xfId="0" applyFont="1" applyFill="1" applyBorder="1" applyAlignment="1" applyProtection="1">
      <alignment horizontal="left" vertical="center" wrapText="1"/>
    </xf>
    <xf numFmtId="0" fontId="11" fillId="0" borderId="42" xfId="0" applyFont="1" applyBorder="1" applyAlignment="1">
      <alignment vertical="center" wrapText="1"/>
    </xf>
    <xf numFmtId="0" fontId="11" fillId="0" borderId="31" xfId="0" applyFont="1" applyBorder="1" applyAlignment="1">
      <alignment vertical="center" wrapText="1"/>
    </xf>
    <xf numFmtId="0" fontId="11" fillId="0" borderId="42" xfId="0" applyFont="1" applyBorder="1" applyAlignment="1">
      <alignment vertical="center" wrapText="1"/>
    </xf>
    <xf numFmtId="14" fontId="12" fillId="0" borderId="54" xfId="0" applyNumberFormat="1"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1" xfId="0" applyFont="1" applyFill="1" applyBorder="1" applyAlignment="1">
      <alignment horizontal="center" vertical="center" wrapText="1"/>
    </xf>
    <xf numFmtId="14" fontId="12" fillId="0" borderId="46" xfId="0" applyNumberFormat="1" applyFont="1" applyFill="1" applyBorder="1" applyAlignment="1">
      <alignment horizontal="left" vertical="center" wrapText="1"/>
    </xf>
    <xf numFmtId="14" fontId="12" fillId="0" borderId="54" xfId="0" applyNumberFormat="1" applyFont="1" applyFill="1" applyBorder="1" applyAlignment="1">
      <alignment horizontal="left" vertical="center" wrapText="1"/>
    </xf>
    <xf numFmtId="0" fontId="21" fillId="4" borderId="40" xfId="0" applyFont="1" applyFill="1" applyBorder="1" applyAlignment="1">
      <alignment vertical="center" wrapText="1"/>
    </xf>
    <xf numFmtId="0" fontId="13" fillId="0" borderId="31"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1" fillId="0" borderId="31" xfId="0" applyFont="1" applyBorder="1" applyAlignment="1">
      <alignment vertical="center" wrapText="1"/>
    </xf>
    <xf numFmtId="0" fontId="11" fillId="0" borderId="42" xfId="0" applyFont="1" applyBorder="1" applyAlignment="1">
      <alignment vertical="center" wrapText="1"/>
    </xf>
    <xf numFmtId="0" fontId="11" fillId="0" borderId="42"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justify" vertical="center" wrapText="1"/>
    </xf>
    <xf numFmtId="0" fontId="13" fillId="0" borderId="31"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11" fillId="0" borderId="42" xfId="0" applyFont="1" applyBorder="1" applyAlignment="1">
      <alignment vertical="center" wrapText="1"/>
    </xf>
    <xf numFmtId="2" fontId="13" fillId="0" borderId="37" xfId="0" applyNumberFormat="1" applyFont="1" applyBorder="1" applyAlignment="1">
      <alignment horizontal="center" vertical="center" wrapText="1"/>
    </xf>
    <xf numFmtId="0" fontId="12" fillId="4" borderId="41" xfId="0" applyFont="1" applyFill="1" applyBorder="1" applyAlignment="1">
      <alignment horizontal="left" vertical="center" wrapText="1"/>
    </xf>
    <xf numFmtId="14" fontId="11" fillId="4" borderId="41"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0" borderId="59" xfId="0" applyFont="1" applyFill="1" applyBorder="1" applyAlignment="1">
      <alignment horizontal="left" vertical="center" wrapText="1"/>
    </xf>
    <xf numFmtId="0" fontId="13" fillId="0" borderId="59" xfId="0" applyFont="1" applyFill="1" applyBorder="1" applyAlignment="1">
      <alignment horizontal="left" vertical="center"/>
    </xf>
    <xf numFmtId="0" fontId="4" fillId="3" borderId="11" xfId="0" applyFont="1" applyFill="1" applyBorder="1" applyAlignment="1">
      <alignment horizontal="center" vertical="center" wrapText="1"/>
    </xf>
    <xf numFmtId="0" fontId="11" fillId="2" borderId="31" xfId="0" applyFont="1" applyFill="1" applyBorder="1" applyAlignment="1">
      <alignment vertical="center" wrapText="1"/>
    </xf>
    <xf numFmtId="0" fontId="11" fillId="3" borderId="31" xfId="0" applyFont="1" applyFill="1" applyBorder="1" applyAlignment="1">
      <alignment vertical="center" wrapText="1"/>
    </xf>
    <xf numFmtId="0" fontId="21" fillId="4" borderId="39" xfId="0" applyFont="1" applyFill="1" applyBorder="1" applyAlignment="1">
      <alignment vertical="center" wrapText="1"/>
    </xf>
    <xf numFmtId="0" fontId="13" fillId="4" borderId="4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4" borderId="68" xfId="0" applyFont="1" applyFill="1" applyBorder="1" applyAlignment="1">
      <alignment horizontal="left" vertical="center" wrapText="1"/>
    </xf>
    <xf numFmtId="0" fontId="12" fillId="3" borderId="7" xfId="0" applyFont="1" applyFill="1" applyBorder="1" applyAlignment="1">
      <alignment vertical="center" wrapText="1"/>
    </xf>
    <xf numFmtId="0" fontId="12" fillId="0" borderId="7" xfId="0" applyFont="1" applyFill="1" applyBorder="1" applyAlignment="1">
      <alignment vertical="center" wrapText="1"/>
    </xf>
    <xf numFmtId="0" fontId="12" fillId="0" borderId="24" xfId="0" applyFont="1" applyFill="1" applyBorder="1" applyAlignment="1">
      <alignment vertical="center" wrapText="1"/>
    </xf>
    <xf numFmtId="0" fontId="12" fillId="3" borderId="11" xfId="0" applyFont="1" applyFill="1" applyBorder="1" applyAlignment="1">
      <alignment vertical="center" wrapText="1"/>
    </xf>
    <xf numFmtId="0" fontId="12" fillId="0" borderId="11" xfId="0" applyFont="1" applyFill="1" applyBorder="1" applyAlignment="1">
      <alignment vertical="center" wrapText="1"/>
    </xf>
    <xf numFmtId="0" fontId="11" fillId="2" borderId="42" xfId="0" applyFont="1" applyFill="1" applyBorder="1" applyAlignment="1">
      <alignment vertical="center" wrapText="1"/>
    </xf>
    <xf numFmtId="0" fontId="12" fillId="0" borderId="41" xfId="0" applyFont="1" applyFill="1" applyBorder="1" applyAlignment="1">
      <alignment horizontal="center" vertical="center" wrapText="1"/>
    </xf>
    <xf numFmtId="0" fontId="11" fillId="0" borderId="47" xfId="0" applyFont="1" applyBorder="1" applyAlignment="1">
      <alignment vertical="center" wrapText="1"/>
    </xf>
    <xf numFmtId="0" fontId="12" fillId="3" borderId="11" xfId="0" applyFont="1" applyFill="1" applyBorder="1" applyAlignment="1">
      <alignment horizontal="center" vertical="center" wrapText="1"/>
    </xf>
    <xf numFmtId="0" fontId="12" fillId="0" borderId="11" xfId="0" applyFont="1" applyFill="1" applyBorder="1" applyAlignment="1">
      <alignment horizontal="left" vertical="top" wrapText="1"/>
    </xf>
    <xf numFmtId="0" fontId="12" fillId="0" borderId="9" xfId="0" applyFont="1" applyFill="1" applyBorder="1" applyAlignment="1">
      <alignment horizontal="center" vertical="center" textRotation="90" wrapText="1"/>
    </xf>
    <xf numFmtId="0" fontId="11" fillId="0" borderId="31" xfId="0" applyFont="1" applyBorder="1" applyAlignment="1">
      <alignment vertical="center" wrapText="1"/>
    </xf>
    <xf numFmtId="0" fontId="11" fillId="0" borderId="42" xfId="0" applyFont="1" applyBorder="1" applyAlignment="1">
      <alignment vertical="center" wrapText="1"/>
    </xf>
    <xf numFmtId="0" fontId="13" fillId="0" borderId="57" xfId="0" applyFont="1" applyFill="1" applyBorder="1" applyAlignment="1">
      <alignment horizontal="left" vertical="center" wrapText="1"/>
    </xf>
    <xf numFmtId="14" fontId="12" fillId="0" borderId="58" xfId="0" applyNumberFormat="1" applyFont="1" applyFill="1" applyBorder="1" applyAlignment="1">
      <alignment horizontal="center" vertical="center" wrapText="1"/>
    </xf>
    <xf numFmtId="0" fontId="13" fillId="0" borderId="40" xfId="0" applyFont="1" applyFill="1" applyBorder="1" applyAlignment="1">
      <alignment vertical="center" wrapText="1"/>
    </xf>
    <xf numFmtId="14" fontId="13" fillId="0" borderId="40" xfId="0" applyNumberFormat="1" applyFont="1" applyFill="1" applyBorder="1" applyAlignment="1">
      <alignment horizontal="center" vertical="center" wrapText="1"/>
    </xf>
    <xf numFmtId="0" fontId="12" fillId="0" borderId="8" xfId="0" applyFont="1" applyFill="1" applyBorder="1" applyAlignment="1">
      <alignment vertical="center" wrapText="1"/>
    </xf>
    <xf numFmtId="0" fontId="12" fillId="0" borderId="45" xfId="0" applyFont="1" applyFill="1" applyBorder="1" applyAlignment="1">
      <alignment vertical="center" wrapText="1"/>
    </xf>
    <xf numFmtId="0" fontId="12" fillId="6" borderId="41"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0" borderId="43" xfId="0" applyFont="1" applyFill="1" applyBorder="1" applyAlignment="1" applyProtection="1">
      <alignment horizontal="center" vertical="center" wrapText="1"/>
    </xf>
    <xf numFmtId="0" fontId="13" fillId="7" borderId="42" xfId="0" applyFont="1" applyFill="1" applyBorder="1" applyAlignment="1">
      <alignment vertical="center" wrapText="1"/>
    </xf>
    <xf numFmtId="0" fontId="13" fillId="7" borderId="31"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2" fillId="7" borderId="43" xfId="0" applyFont="1" applyFill="1" applyBorder="1" applyAlignment="1">
      <alignment horizontal="left" vertical="center" wrapText="1"/>
    </xf>
    <xf numFmtId="0" fontId="12" fillId="7" borderId="43" xfId="0" applyFont="1" applyFill="1" applyBorder="1" applyAlignment="1">
      <alignment horizontal="center" vertical="center" wrapText="1"/>
    </xf>
    <xf numFmtId="0" fontId="32" fillId="7" borderId="50" xfId="0" applyFont="1" applyFill="1" applyBorder="1" applyAlignment="1">
      <alignment horizontal="left" vertical="center" wrapText="1"/>
    </xf>
    <xf numFmtId="0" fontId="13" fillId="7" borderId="36" xfId="0" applyFont="1" applyFill="1" applyBorder="1" applyAlignment="1">
      <alignment horizontal="center" vertical="center" wrapText="1"/>
    </xf>
    <xf numFmtId="0" fontId="13" fillId="7" borderId="44" xfId="0" applyFont="1" applyFill="1" applyBorder="1" applyAlignment="1">
      <alignment vertical="center" wrapText="1"/>
    </xf>
    <xf numFmtId="0" fontId="13" fillId="7" borderId="45"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2" fillId="7" borderId="46" xfId="0" applyFont="1" applyFill="1" applyBorder="1" applyAlignment="1">
      <alignment horizontal="left" vertical="center" wrapText="1"/>
    </xf>
    <xf numFmtId="0" fontId="12" fillId="7" borderId="46" xfId="0" applyFont="1" applyFill="1" applyBorder="1" applyAlignment="1">
      <alignment horizontal="center" vertical="center" wrapText="1"/>
    </xf>
    <xf numFmtId="0" fontId="13" fillId="7" borderId="31" xfId="0" applyFont="1" applyFill="1" applyBorder="1" applyAlignment="1">
      <alignment vertical="center" wrapText="1"/>
    </xf>
    <xf numFmtId="2" fontId="11" fillId="7" borderId="31" xfId="0" applyNumberFormat="1" applyFont="1" applyFill="1" applyBorder="1" applyAlignment="1">
      <alignment horizontal="center" vertical="center" wrapText="1"/>
    </xf>
    <xf numFmtId="2" fontId="13" fillId="7" borderId="31" xfId="0" applyNumberFormat="1" applyFont="1" applyFill="1" applyBorder="1" applyAlignment="1">
      <alignment horizontal="center" vertical="center" wrapText="1"/>
    </xf>
    <xf numFmtId="0" fontId="13" fillId="7" borderId="45" xfId="0" applyFont="1" applyFill="1" applyBorder="1" applyAlignment="1">
      <alignment vertical="center" wrapText="1"/>
    </xf>
    <xf numFmtId="2" fontId="13" fillId="7" borderId="45" xfId="0" applyNumberFormat="1" applyFont="1" applyFill="1" applyBorder="1" applyAlignment="1">
      <alignment horizontal="center" vertical="center" wrapText="1"/>
    </xf>
    <xf numFmtId="0" fontId="12" fillId="7" borderId="31" xfId="0" applyFont="1" applyFill="1" applyBorder="1" applyAlignment="1">
      <alignment horizontal="left" vertical="center" wrapText="1"/>
    </xf>
    <xf numFmtId="0" fontId="13" fillId="7" borderId="31" xfId="0" applyFont="1" applyFill="1" applyBorder="1" applyAlignment="1">
      <alignment horizontal="left" vertical="center" wrapText="1"/>
    </xf>
    <xf numFmtId="0" fontId="13" fillId="7" borderId="31" xfId="0" applyFont="1" applyFill="1" applyBorder="1" applyAlignment="1">
      <alignment horizontal="left" vertical="center"/>
    </xf>
    <xf numFmtId="0" fontId="13" fillId="7" borderId="45" xfId="0" applyFont="1" applyFill="1" applyBorder="1" applyAlignment="1">
      <alignment horizontal="left" vertical="center" wrapText="1"/>
    </xf>
    <xf numFmtId="0" fontId="13" fillId="7" borderId="31" xfId="0" applyNumberFormat="1" applyFont="1" applyFill="1" applyBorder="1" applyAlignment="1">
      <alignment horizontal="center" vertical="center" wrapText="1"/>
    </xf>
    <xf numFmtId="0" fontId="13" fillId="7" borderId="37" xfId="0" applyFont="1" applyFill="1" applyBorder="1" applyAlignment="1">
      <alignment horizontal="left" vertical="center" wrapText="1"/>
    </xf>
    <xf numFmtId="2" fontId="11" fillId="7" borderId="37" xfId="0" applyNumberFormat="1" applyFont="1" applyFill="1" applyBorder="1" applyAlignment="1">
      <alignment horizontal="center" vertical="center" wrapText="1"/>
    </xf>
    <xf numFmtId="0" fontId="12" fillId="7" borderId="58" xfId="0" applyFont="1" applyFill="1" applyBorder="1" applyAlignment="1">
      <alignment horizontal="left" vertical="center" wrapText="1"/>
    </xf>
    <xf numFmtId="0" fontId="12" fillId="7" borderId="43" xfId="0" applyFont="1" applyFill="1" applyBorder="1" applyAlignment="1">
      <alignment vertical="center" wrapText="1"/>
    </xf>
    <xf numFmtId="0" fontId="11" fillId="7" borderId="42" xfId="0" applyFont="1" applyFill="1" applyBorder="1" applyAlignment="1">
      <alignment vertical="center" wrapText="1"/>
    </xf>
    <xf numFmtId="0" fontId="11" fillId="7" borderId="44" xfId="0" applyFont="1" applyFill="1" applyBorder="1" applyAlignment="1">
      <alignment vertical="center" wrapText="1"/>
    </xf>
    <xf numFmtId="0" fontId="11" fillId="7" borderId="50" xfId="0" applyFont="1" applyFill="1" applyBorder="1" applyAlignment="1">
      <alignment vertical="center" wrapText="1"/>
    </xf>
    <xf numFmtId="0" fontId="11" fillId="7" borderId="66" xfId="0" applyFont="1" applyFill="1" applyBorder="1" applyAlignment="1">
      <alignment vertical="center" wrapText="1"/>
    </xf>
    <xf numFmtId="0" fontId="12" fillId="7" borderId="37" xfId="0" applyFont="1" applyFill="1" applyBorder="1" applyAlignment="1">
      <alignment horizontal="center" vertical="center" wrapText="1"/>
    </xf>
    <xf numFmtId="0" fontId="12" fillId="7" borderId="35" xfId="0" applyFont="1" applyFill="1" applyBorder="1" applyAlignment="1">
      <alignment vertical="center" wrapText="1"/>
    </xf>
    <xf numFmtId="0" fontId="12" fillId="7" borderId="35" xfId="0" applyFont="1" applyFill="1" applyBorder="1" applyAlignment="1">
      <alignment horizontal="center" vertical="center" wrapText="1"/>
    </xf>
    <xf numFmtId="2" fontId="11" fillId="7" borderId="45" xfId="0" applyNumberFormat="1" applyFont="1" applyFill="1" applyBorder="1" applyAlignment="1">
      <alignment horizontal="center" vertical="center" wrapText="1"/>
    </xf>
    <xf numFmtId="0" fontId="11" fillId="2" borderId="31" xfId="0" applyFont="1" applyFill="1" applyBorder="1" applyAlignment="1">
      <alignment vertical="center" wrapText="1"/>
    </xf>
    <xf numFmtId="0" fontId="11" fillId="0" borderId="31" xfId="0" applyFont="1" applyBorder="1" applyAlignment="1">
      <alignment horizontal="justify" vertical="center" wrapText="1"/>
    </xf>
    <xf numFmtId="0" fontId="12" fillId="8" borderId="41"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21" fillId="9" borderId="39" xfId="0" applyFont="1" applyFill="1" applyBorder="1" applyAlignment="1">
      <alignment horizontal="left" vertical="center" wrapText="1"/>
    </xf>
    <xf numFmtId="0" fontId="13" fillId="9" borderId="40" xfId="0" applyFont="1" applyFill="1" applyBorder="1" applyAlignment="1">
      <alignment horizontal="left" vertical="center" wrapText="1"/>
    </xf>
    <xf numFmtId="0" fontId="12" fillId="9" borderId="40"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3" fillId="9" borderId="40" xfId="0" applyFont="1" applyFill="1" applyBorder="1" applyAlignment="1">
      <alignment horizontal="center" vertical="center" wrapText="1"/>
    </xf>
    <xf numFmtId="0" fontId="11" fillId="7" borderId="50" xfId="0" applyFont="1" applyFill="1" applyBorder="1" applyAlignment="1">
      <alignment horizontal="left" vertical="center" wrapText="1"/>
    </xf>
    <xf numFmtId="0" fontId="11" fillId="7" borderId="66" xfId="0" applyFont="1" applyFill="1" applyBorder="1" applyAlignment="1">
      <alignment horizontal="left" vertical="center" wrapText="1"/>
    </xf>
    <xf numFmtId="0" fontId="13" fillId="7" borderId="51" xfId="0" applyFont="1" applyFill="1" applyBorder="1" applyAlignment="1">
      <alignment vertical="center" wrapText="1"/>
    </xf>
    <xf numFmtId="2" fontId="13" fillId="7" borderId="35" xfId="0" applyNumberFormat="1"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1" fillId="7" borderId="31" xfId="0" applyFont="1" applyFill="1" applyBorder="1" applyAlignment="1">
      <alignment horizontal="left" vertical="center" wrapText="1"/>
    </xf>
    <xf numFmtId="0" fontId="21" fillId="9" borderId="40" xfId="0" applyFont="1" applyFill="1" applyBorder="1" applyAlignment="1">
      <alignment horizontal="left" vertical="center" wrapText="1"/>
    </xf>
    <xf numFmtId="0" fontId="12" fillId="8" borderId="31" xfId="0" applyFont="1" applyFill="1" applyBorder="1" applyAlignment="1">
      <alignment horizontal="center" vertical="center" wrapText="1"/>
    </xf>
    <xf numFmtId="0" fontId="13" fillId="8" borderId="31" xfId="0" applyFont="1" applyFill="1" applyBorder="1" applyAlignment="1">
      <alignment horizontal="center" vertical="center" wrapText="1"/>
    </xf>
    <xf numFmtId="0" fontId="23" fillId="0" borderId="31" xfId="0" applyFont="1" applyFill="1" applyBorder="1" applyAlignment="1">
      <alignment horizontal="left" vertical="center" wrapText="1"/>
    </xf>
    <xf numFmtId="14" fontId="12" fillId="9" borderId="41" xfId="0" applyNumberFormat="1"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6" fillId="0" borderId="0" xfId="0" applyFont="1" applyFill="1" applyAlignment="1">
      <alignment wrapText="1"/>
    </xf>
    <xf numFmtId="0" fontId="13" fillId="9" borderId="37" xfId="0" applyFont="1" applyFill="1" applyBorder="1" applyAlignment="1">
      <alignment horizontal="left" vertical="center" wrapText="1"/>
    </xf>
    <xf numFmtId="0" fontId="21" fillId="9" borderId="31" xfId="0" applyFont="1" applyFill="1" applyBorder="1" applyAlignment="1">
      <alignment horizontal="left" vertical="center" wrapText="1"/>
    </xf>
    <xf numFmtId="4" fontId="13" fillId="9" borderId="31" xfId="0" applyNumberFormat="1" applyFont="1" applyFill="1" applyBorder="1" applyAlignment="1">
      <alignment horizontal="center" vertical="center" wrapText="1"/>
    </xf>
    <xf numFmtId="0" fontId="12" fillId="9" borderId="31" xfId="0" applyFont="1" applyFill="1" applyBorder="1" applyAlignment="1">
      <alignment horizontal="left" vertical="center" wrapText="1"/>
    </xf>
    <xf numFmtId="0" fontId="21" fillId="9" borderId="40" xfId="0" applyFont="1" applyFill="1" applyBorder="1" applyAlignment="1">
      <alignment vertical="center" wrapText="1"/>
    </xf>
    <xf numFmtId="0" fontId="21" fillId="8" borderId="49" xfId="0" applyFont="1" applyFill="1" applyBorder="1" applyAlignment="1">
      <alignment vertical="center" wrapText="1"/>
    </xf>
    <xf numFmtId="0" fontId="21" fillId="8" borderId="65" xfId="0" applyFont="1" applyFill="1" applyBorder="1" applyAlignment="1">
      <alignment vertical="center" wrapText="1"/>
    </xf>
    <xf numFmtId="0" fontId="12" fillId="8" borderId="53"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7" fillId="9" borderId="73" xfId="0" applyFont="1" applyFill="1" applyBorder="1" applyAlignment="1">
      <alignment horizontal="left" vertical="center" wrapText="1"/>
    </xf>
    <xf numFmtId="0" fontId="12" fillId="9" borderId="58" xfId="0" applyFont="1" applyFill="1" applyBorder="1" applyAlignment="1">
      <alignment horizontal="left" vertical="center" wrapText="1"/>
    </xf>
    <xf numFmtId="14" fontId="12" fillId="8" borderId="41" xfId="0" applyNumberFormat="1" applyFont="1" applyFill="1" applyBorder="1" applyAlignment="1">
      <alignment horizontal="center" vertical="center" wrapText="1"/>
    </xf>
    <xf numFmtId="0" fontId="12" fillId="8" borderId="37" xfId="0" applyFont="1" applyFill="1" applyBorder="1" applyAlignment="1">
      <alignment horizontal="center" vertical="center" wrapText="1"/>
    </xf>
    <xf numFmtId="2" fontId="13" fillId="6" borderId="31" xfId="0" applyNumberFormat="1" applyFont="1" applyFill="1" applyBorder="1" applyAlignment="1">
      <alignment horizontal="center" vertical="center" wrapText="1"/>
    </xf>
    <xf numFmtId="0" fontId="12" fillId="8" borderId="58" xfId="0" applyFont="1" applyFill="1" applyBorder="1" applyAlignment="1">
      <alignment horizontal="left" vertical="center" wrapText="1"/>
    </xf>
    <xf numFmtId="14" fontId="11" fillId="10" borderId="41" xfId="0" applyNumberFormat="1"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2" xfId="0" applyFont="1" applyBorder="1" applyAlignment="1">
      <alignment vertical="center" wrapText="1"/>
    </xf>
    <xf numFmtId="0" fontId="13" fillId="0" borderId="67" xfId="0" applyFont="1" applyBorder="1" applyAlignment="1">
      <alignment horizontal="center" vertical="center" wrapText="1"/>
    </xf>
    <xf numFmtId="0" fontId="11" fillId="2" borderId="42" xfId="0" applyFont="1" applyFill="1" applyBorder="1" applyAlignment="1">
      <alignment vertical="center" wrapText="1"/>
    </xf>
    <xf numFmtId="0" fontId="12" fillId="0" borderId="41" xfId="0" applyFont="1" applyFill="1" applyBorder="1" applyAlignment="1">
      <alignment horizontal="center" vertical="center" wrapText="1"/>
    </xf>
    <xf numFmtId="14" fontId="12" fillId="5" borderId="41" xfId="0" applyNumberFormat="1" applyFont="1" applyFill="1" applyBorder="1" applyAlignment="1">
      <alignment horizontal="center" vertical="center" wrapText="1"/>
    </xf>
    <xf numFmtId="0" fontId="13" fillId="2" borderId="42" xfId="0" applyFont="1" applyFill="1" applyBorder="1" applyAlignment="1">
      <alignment horizontal="left" vertical="center"/>
    </xf>
    <xf numFmtId="0" fontId="13" fillId="2" borderId="31" xfId="0" applyFont="1" applyFill="1" applyBorder="1" applyAlignment="1">
      <alignment horizontal="center" vertical="center" wrapText="1"/>
    </xf>
    <xf numFmtId="0" fontId="11" fillId="0" borderId="42" xfId="0" applyFont="1" applyBorder="1" applyAlignment="1">
      <alignment vertical="center" wrapText="1"/>
    </xf>
    <xf numFmtId="0" fontId="11" fillId="0" borderId="31" xfId="0" applyFont="1" applyBorder="1" applyAlignment="1">
      <alignment vertical="center" wrapText="1"/>
    </xf>
    <xf numFmtId="0" fontId="16" fillId="4" borderId="39" xfId="0" applyFont="1" applyFill="1" applyBorder="1" applyAlignment="1">
      <alignment vertical="center" wrapText="1"/>
    </xf>
    <xf numFmtId="0" fontId="16" fillId="4" borderId="40" xfId="0" applyFont="1" applyFill="1" applyBorder="1" applyAlignment="1">
      <alignment vertical="center" wrapText="1"/>
    </xf>
    <xf numFmtId="0" fontId="16" fillId="4" borderId="49" xfId="0" applyFont="1" applyFill="1" applyBorder="1" applyAlignment="1">
      <alignment horizontal="left" vertical="center" wrapText="1"/>
    </xf>
    <xf numFmtId="0" fontId="16" fillId="4" borderId="65"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11" fillId="0" borderId="50" xfId="0" applyFont="1" applyBorder="1" applyAlignment="1">
      <alignment vertical="center" wrapText="1"/>
    </xf>
    <xf numFmtId="0" fontId="11" fillId="0" borderId="66" xfId="0" applyFont="1" applyBorder="1" applyAlignment="1">
      <alignment vertical="center" wrapText="1"/>
    </xf>
    <xf numFmtId="0" fontId="16" fillId="4" borderId="57" xfId="0" applyFont="1" applyFill="1" applyBorder="1" applyAlignment="1">
      <alignment vertical="center" wrapText="1"/>
    </xf>
    <xf numFmtId="0" fontId="16" fillId="4" borderId="37" xfId="0" applyFont="1" applyFill="1" applyBorder="1" applyAlignment="1">
      <alignment vertical="center" wrapText="1"/>
    </xf>
    <xf numFmtId="0" fontId="12" fillId="0" borderId="43"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1" fillId="0" borderId="42" xfId="0" applyFont="1" applyBorder="1" applyAlignment="1">
      <alignment horizontal="left" vertical="center" wrapText="1"/>
    </xf>
    <xf numFmtId="0" fontId="16" fillId="4" borderId="49" xfId="0" applyFont="1" applyFill="1" applyBorder="1" applyAlignment="1">
      <alignment horizontal="left" vertical="top" wrapText="1"/>
    </xf>
    <xf numFmtId="0" fontId="16" fillId="4" borderId="65" xfId="0" applyFont="1" applyFill="1" applyBorder="1" applyAlignment="1">
      <alignment horizontal="left" vertical="top" wrapText="1"/>
    </xf>
    <xf numFmtId="0" fontId="12" fillId="0" borderId="23" xfId="0" applyFont="1" applyFill="1" applyBorder="1" applyAlignment="1">
      <alignment horizontal="center" vertical="center" wrapText="1"/>
    </xf>
    <xf numFmtId="0" fontId="11" fillId="3" borderId="50" xfId="0" applyFont="1" applyFill="1" applyBorder="1" applyAlignment="1">
      <alignment vertical="center" wrapText="1"/>
    </xf>
    <xf numFmtId="0" fontId="11" fillId="3" borderId="66" xfId="0" applyFont="1" applyFill="1" applyBorder="1" applyAlignment="1">
      <alignment vertical="center" wrapText="1"/>
    </xf>
    <xf numFmtId="0" fontId="16" fillId="4" borderId="49" xfId="0" applyFont="1" applyFill="1" applyBorder="1" applyAlignment="1">
      <alignment vertical="center" wrapText="1"/>
    </xf>
    <xf numFmtId="0" fontId="16" fillId="4" borderId="65" xfId="0" applyFont="1" applyFill="1" applyBorder="1" applyAlignment="1">
      <alignment vertical="center" wrapText="1"/>
    </xf>
    <xf numFmtId="0" fontId="12" fillId="4" borderId="71"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1" fillId="2" borderId="50" xfId="0" applyFont="1" applyFill="1" applyBorder="1" applyAlignment="1">
      <alignment vertical="center" wrapText="1"/>
    </xf>
    <xf numFmtId="0" fontId="11" fillId="2" borderId="66" xfId="0" applyFont="1" applyFill="1" applyBorder="1" applyAlignment="1">
      <alignment vertical="center" wrapText="1"/>
    </xf>
    <xf numFmtId="0" fontId="11" fillId="3" borderId="42" xfId="0" applyFont="1" applyFill="1" applyBorder="1" applyAlignment="1">
      <alignment vertical="center" wrapText="1"/>
    </xf>
    <xf numFmtId="0" fontId="12" fillId="4" borderId="41" xfId="0" applyFont="1" applyFill="1" applyBorder="1" applyAlignment="1" applyProtection="1">
      <alignment horizontal="center" vertical="center" wrapText="1"/>
    </xf>
    <xf numFmtId="0" fontId="11" fillId="0" borderId="42" xfId="0" applyFont="1" applyBorder="1" applyAlignment="1">
      <alignment vertical="center" wrapText="1"/>
    </xf>
    <xf numFmtId="0" fontId="11" fillId="0" borderId="31" xfId="0" applyFont="1" applyBorder="1" applyAlignment="1">
      <alignment vertical="center" wrapText="1"/>
    </xf>
    <xf numFmtId="0" fontId="11" fillId="2" borderId="42" xfId="0" applyFont="1" applyFill="1" applyBorder="1" applyAlignment="1">
      <alignment vertical="center" wrapText="1"/>
    </xf>
    <xf numFmtId="0" fontId="11" fillId="2" borderId="31" xfId="0" applyFont="1" applyFill="1" applyBorder="1" applyAlignment="1">
      <alignment vertical="center" wrapText="1"/>
    </xf>
    <xf numFmtId="0" fontId="12" fillId="0" borderId="43"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31" xfId="0" applyFont="1" applyFill="1" applyBorder="1" applyAlignment="1">
      <alignment horizontal="left" vertical="center" wrapText="1"/>
    </xf>
    <xf numFmtId="0" fontId="13" fillId="12" borderId="42" xfId="0" applyFont="1" applyFill="1" applyBorder="1" applyAlignment="1">
      <alignment vertical="center" wrapText="1"/>
    </xf>
    <xf numFmtId="0" fontId="13" fillId="12" borderId="31" xfId="0" applyFont="1" applyFill="1" applyBorder="1" applyAlignment="1">
      <alignment horizontal="center" vertical="center" wrapText="1"/>
    </xf>
    <xf numFmtId="0" fontId="11" fillId="12" borderId="0" xfId="0" applyFont="1" applyFill="1" applyAlignment="1">
      <alignment wrapText="1"/>
    </xf>
    <xf numFmtId="0" fontId="12" fillId="11" borderId="38" xfId="0" applyFont="1" applyFill="1" applyBorder="1" applyAlignment="1">
      <alignment horizontal="left" vertical="center" wrapText="1"/>
    </xf>
    <xf numFmtId="0" fontId="12" fillId="11" borderId="41" xfId="0" applyFont="1" applyFill="1" applyBorder="1" applyAlignment="1">
      <alignment horizontal="left" vertical="center" wrapText="1"/>
    </xf>
    <xf numFmtId="0" fontId="12" fillId="11" borderId="41" xfId="0" applyFont="1" applyFill="1" applyBorder="1" applyAlignment="1">
      <alignment horizontal="center" vertical="center" wrapText="1"/>
    </xf>
    <xf numFmtId="14" fontId="12" fillId="11" borderId="58" xfId="0" applyNumberFormat="1" applyFont="1" applyFill="1" applyBorder="1" applyAlignment="1">
      <alignment horizontal="center" vertical="center" wrapText="1"/>
    </xf>
    <xf numFmtId="0" fontId="16" fillId="11" borderId="62" xfId="0" applyFont="1" applyFill="1" applyBorder="1" applyAlignment="1">
      <alignment horizontal="left" vertical="center" wrapText="1"/>
    </xf>
    <xf numFmtId="0" fontId="16" fillId="11" borderId="65" xfId="0" applyFont="1" applyFill="1" applyBorder="1" applyAlignment="1">
      <alignment horizontal="left" vertical="center" wrapText="1"/>
    </xf>
    <xf numFmtId="0" fontId="11" fillId="0" borderId="35" xfId="0" applyFont="1" applyBorder="1" applyAlignment="1">
      <alignment vertical="center" wrapText="1"/>
    </xf>
    <xf numFmtId="2" fontId="13" fillId="0" borderId="35" xfId="0" applyNumberFormat="1" applyFont="1" applyBorder="1" applyAlignment="1">
      <alignment horizontal="center" vertical="center" wrapText="1"/>
    </xf>
    <xf numFmtId="0" fontId="16" fillId="11" borderId="49" xfId="0" applyFont="1" applyFill="1" applyBorder="1" applyAlignment="1">
      <alignment horizontal="left" vertical="center" wrapText="1"/>
    </xf>
    <xf numFmtId="0" fontId="11" fillId="2" borderId="37" xfId="0" applyFont="1" applyFill="1" applyBorder="1" applyAlignment="1">
      <alignment vertical="center" wrapText="1"/>
    </xf>
    <xf numFmtId="0" fontId="1" fillId="3" borderId="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31" fillId="4" borderId="49" xfId="0" applyFont="1" applyFill="1" applyBorder="1" applyAlignment="1">
      <alignment horizontal="left" vertical="center" wrapText="1"/>
    </xf>
    <xf numFmtId="0" fontId="13" fillId="4" borderId="36" xfId="0" applyFont="1" applyFill="1" applyBorder="1" applyAlignment="1">
      <alignment horizontal="center" vertical="center" wrapText="1"/>
    </xf>
    <xf numFmtId="2" fontId="11" fillId="0" borderId="67" xfId="0" applyNumberFormat="1" applyFont="1" applyBorder="1" applyAlignment="1">
      <alignment horizontal="center" vertical="center" wrapText="1"/>
    </xf>
    <xf numFmtId="2" fontId="13" fillId="0" borderId="67" xfId="0" applyNumberFormat="1" applyFont="1" applyBorder="1" applyAlignment="1">
      <alignment horizontal="center" vertical="center" wrapText="1"/>
    </xf>
    <xf numFmtId="0" fontId="11" fillId="0" borderId="43" xfId="0" applyFont="1" applyFill="1" applyBorder="1" applyAlignment="1">
      <alignment horizontal="center" wrapText="1"/>
    </xf>
    <xf numFmtId="2" fontId="13" fillId="0" borderId="37" xfId="0" applyNumberFormat="1" applyFont="1" applyFill="1" applyBorder="1" applyAlignment="1">
      <alignment horizontal="center" vertical="center" wrapText="1"/>
    </xf>
    <xf numFmtId="0" fontId="33" fillId="6" borderId="39" xfId="0" applyFont="1" applyFill="1" applyBorder="1" applyAlignment="1">
      <alignment horizontal="left" vertical="center" wrapText="1"/>
    </xf>
    <xf numFmtId="0" fontId="35" fillId="4" borderId="49" xfId="0" applyFont="1" applyFill="1" applyBorder="1" applyAlignment="1">
      <alignment horizontal="left" vertical="center" wrapText="1"/>
    </xf>
    <xf numFmtId="0" fontId="36" fillId="7" borderId="50" xfId="0" applyFont="1" applyFill="1" applyBorder="1" applyAlignment="1">
      <alignment horizontal="left" vertical="center" wrapText="1"/>
    </xf>
    <xf numFmtId="0" fontId="13" fillId="0" borderId="67" xfId="0" applyFont="1" applyBorder="1" applyAlignment="1">
      <alignment vertical="center" wrapText="1"/>
    </xf>
    <xf numFmtId="0" fontId="12" fillId="0" borderId="5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4" fillId="3" borderId="0" xfId="0" applyFont="1" applyFill="1" applyAlignment="1">
      <alignment wrapText="1"/>
    </xf>
    <xf numFmtId="0" fontId="4" fillId="3" borderId="0" xfId="0" applyFont="1" applyFill="1" applyAlignment="1">
      <alignment horizontal="left" wrapText="1"/>
    </xf>
    <xf numFmtId="0" fontId="4" fillId="3" borderId="0" xfId="0" applyFont="1" applyFill="1" applyAlignment="1">
      <alignment horizontal="left" vertical="top" wrapText="1"/>
    </xf>
    <xf numFmtId="0" fontId="4" fillId="3" borderId="0" xfId="0" applyFont="1" applyFill="1" applyAlignment="1">
      <alignment horizontal="right" vertical="center" wrapText="1"/>
    </xf>
    <xf numFmtId="0" fontId="4" fillId="3" borderId="0" xfId="0" applyFont="1" applyFill="1" applyAlignment="1">
      <alignment horizontal="center" vertical="center" wrapText="1"/>
    </xf>
    <xf numFmtId="0" fontId="4" fillId="3" borderId="0" xfId="0" applyFont="1" applyFill="1" applyAlignment="1">
      <alignment horizontal="center" wrapText="1"/>
    </xf>
    <xf numFmtId="0" fontId="4" fillId="3" borderId="25" xfId="0" applyFont="1" applyFill="1" applyBorder="1" applyAlignment="1">
      <alignment horizontal="center" vertical="center" wrapText="1"/>
    </xf>
    <xf numFmtId="0" fontId="37" fillId="3" borderId="0" xfId="0" applyFont="1" applyFill="1" applyAlignment="1">
      <alignment horizont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49" fontId="4" fillId="3" borderId="4" xfId="0" applyNumberFormat="1" applyFont="1" applyFill="1" applyBorder="1" applyAlignment="1">
      <alignment wrapText="1"/>
    </xf>
    <xf numFmtId="4" fontId="4" fillId="3" borderId="1" xfId="0" applyNumberFormat="1" applyFont="1" applyFill="1" applyBorder="1" applyAlignment="1">
      <alignment horizontal="center" vertical="center" wrapText="1"/>
    </xf>
    <xf numFmtId="0" fontId="4" fillId="3" borderId="11" xfId="0" applyFont="1" applyFill="1" applyBorder="1" applyAlignment="1">
      <alignment horizontal="left" vertical="center" wrapText="1"/>
    </xf>
    <xf numFmtId="49" fontId="4" fillId="3" borderId="1" xfId="0" applyNumberFormat="1" applyFont="1" applyFill="1" applyBorder="1" applyAlignment="1">
      <alignment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4" fillId="3" borderId="2" xfId="0" applyFont="1" applyFill="1" applyBorder="1" applyAlignment="1">
      <alignment horizontal="left" vertical="center" wrapText="1"/>
    </xf>
    <xf numFmtId="0" fontId="4" fillId="3" borderId="11" xfId="0" applyFont="1" applyFill="1" applyBorder="1" applyAlignment="1">
      <alignment horizontal="center" vertical="center" textRotation="90" wrapText="1"/>
    </xf>
    <xf numFmtId="0" fontId="4" fillId="3" borderId="4" xfId="0" applyFont="1" applyFill="1" applyBorder="1" applyAlignment="1">
      <alignment wrapText="1"/>
    </xf>
    <xf numFmtId="0" fontId="4" fillId="3" borderId="1" xfId="0" applyFont="1" applyFill="1" applyBorder="1" applyAlignment="1">
      <alignment wrapText="1"/>
    </xf>
    <xf numFmtId="0" fontId="4" fillId="3" borderId="5" xfId="0" applyFont="1" applyFill="1" applyBorder="1" applyAlignment="1">
      <alignment vertical="center" wrapText="1"/>
    </xf>
    <xf numFmtId="0" fontId="4" fillId="3" borderId="4" xfId="0" applyFont="1" applyFill="1" applyBorder="1" applyAlignment="1">
      <alignment horizontal="left" vertical="center" wrapText="1"/>
    </xf>
    <xf numFmtId="2" fontId="4" fillId="3" borderId="4"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9" xfId="0" applyFont="1" applyFill="1" applyBorder="1" applyAlignment="1">
      <alignment horizontal="center" vertical="center" textRotation="90" wrapText="1"/>
    </xf>
    <xf numFmtId="2" fontId="4" fillId="3" borderId="5" xfId="0" applyNumberFormat="1" applyFont="1" applyFill="1" applyBorder="1" applyAlignment="1">
      <alignment horizontal="center" vertical="center" wrapText="1"/>
    </xf>
    <xf numFmtId="2" fontId="4" fillId="3" borderId="12"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3" borderId="14" xfId="2" applyFont="1" applyFill="1" applyBorder="1" applyAlignment="1">
      <alignment horizontal="left" vertical="center" wrapText="1"/>
    </xf>
    <xf numFmtId="0" fontId="4" fillId="3" borderId="11"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7" xfId="0" applyFont="1" applyFill="1" applyBorder="1" applyAlignment="1">
      <alignment horizontal="center" vertical="center" textRotation="90" wrapText="1"/>
    </xf>
    <xf numFmtId="0" fontId="4" fillId="3" borderId="2" xfId="0" applyFont="1" applyFill="1" applyBorder="1" applyAlignment="1">
      <alignment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7" xfId="2" applyFont="1" applyFill="1" applyBorder="1" applyAlignment="1">
      <alignment horizontal="left" vertical="center" wrapText="1"/>
    </xf>
    <xf numFmtId="0" fontId="4" fillId="3" borderId="23" xfId="2" applyFont="1" applyFill="1" applyBorder="1" applyAlignment="1">
      <alignment horizontal="left" vertical="center" wrapText="1"/>
    </xf>
    <xf numFmtId="0" fontId="4" fillId="3" borderId="28" xfId="2" applyFont="1" applyFill="1" applyBorder="1" applyAlignment="1">
      <alignment horizontal="left" vertical="center" wrapText="1"/>
    </xf>
    <xf numFmtId="0" fontId="4" fillId="3" borderId="15" xfId="2" applyFont="1" applyFill="1" applyBorder="1" applyAlignment="1">
      <alignment horizontal="left" vertical="center" wrapText="1"/>
    </xf>
    <xf numFmtId="16" fontId="4" fillId="3" borderId="28" xfId="2" applyNumberFormat="1" applyFont="1" applyFill="1" applyBorder="1" applyAlignment="1">
      <alignment horizontal="left" vertical="center" wrapText="1"/>
    </xf>
    <xf numFmtId="16" fontId="4" fillId="3" borderId="11" xfId="2" applyNumberFormat="1" applyFont="1" applyFill="1" applyBorder="1" applyAlignment="1">
      <alignment horizontal="left" vertical="center" wrapText="1"/>
    </xf>
    <xf numFmtId="167" fontId="4" fillId="3" borderId="1"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168" fontId="4" fillId="3" borderId="1" xfId="0" applyNumberFormat="1"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NumberFormat="1" applyFont="1" applyFill="1" applyBorder="1" applyAlignment="1" applyProtection="1">
      <alignment horizontal="left" vertical="center" wrapText="1"/>
    </xf>
    <xf numFmtId="0" fontId="4" fillId="3" borderId="17" xfId="0" applyNumberFormat="1" applyFont="1" applyFill="1" applyBorder="1" applyAlignment="1" applyProtection="1">
      <alignment horizontal="left" vertical="center" wrapText="1"/>
    </xf>
    <xf numFmtId="0" fontId="4" fillId="3" borderId="29" xfId="0" applyNumberFormat="1" applyFont="1" applyFill="1" applyBorder="1" applyAlignment="1" applyProtection="1">
      <alignment horizontal="left" vertical="center" wrapText="1"/>
    </xf>
    <xf numFmtId="0" fontId="4" fillId="3" borderId="8" xfId="0" applyFont="1" applyFill="1" applyBorder="1" applyAlignment="1">
      <alignment horizontal="left" vertical="center" wrapText="1"/>
    </xf>
    <xf numFmtId="0" fontId="4" fillId="3" borderId="18" xfId="0" applyNumberFormat="1" applyFont="1" applyFill="1" applyBorder="1" applyAlignment="1" applyProtection="1">
      <alignment horizontal="left" vertical="center" wrapText="1"/>
    </xf>
    <xf numFmtId="0" fontId="4" fillId="3" borderId="5" xfId="1" applyFont="1" applyFill="1" applyBorder="1" applyAlignment="1">
      <alignment horizontal="left" vertical="center" wrapText="1"/>
    </xf>
    <xf numFmtId="0" fontId="4" fillId="3" borderId="32" xfId="1" applyFont="1" applyFill="1" applyBorder="1" applyAlignment="1">
      <alignment horizontal="left" vertical="center" wrapText="1"/>
    </xf>
    <xf numFmtId="0" fontId="4" fillId="3" borderId="33" xfId="1" applyFont="1" applyFill="1" applyBorder="1" applyAlignment="1">
      <alignment horizontal="left" vertical="center" wrapText="1"/>
    </xf>
    <xf numFmtId="0" fontId="4" fillId="3" borderId="34" xfId="1" applyFont="1" applyFill="1" applyBorder="1" applyAlignment="1">
      <alignment horizontal="left" vertical="center" wrapText="1"/>
    </xf>
    <xf numFmtId="49" fontId="4" fillId="3" borderId="4" xfId="0" applyNumberFormat="1" applyFont="1" applyFill="1" applyBorder="1" applyAlignment="1">
      <alignment horizontal="center" wrapText="1"/>
    </xf>
    <xf numFmtId="0" fontId="4" fillId="3" borderId="0" xfId="0" applyFont="1" applyFill="1" applyBorder="1" applyAlignment="1">
      <alignment wrapText="1"/>
    </xf>
    <xf numFmtId="0" fontId="4" fillId="3" borderId="1"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4" fontId="4" fillId="3" borderId="13" xfId="0" applyNumberFormat="1" applyFont="1" applyFill="1" applyBorder="1" applyAlignment="1">
      <alignment horizontal="center" vertical="center" wrapText="1"/>
    </xf>
    <xf numFmtId="4" fontId="4" fillId="3" borderId="24"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4" fontId="4" fillId="3" borderId="12" xfId="0" applyNumberFormat="1" applyFont="1" applyFill="1" applyBorder="1" applyAlignment="1">
      <alignment horizontal="center" vertical="center" wrapText="1"/>
    </xf>
    <xf numFmtId="4" fontId="4" fillId="3" borderId="10" xfId="0" applyNumberFormat="1" applyFont="1" applyFill="1" applyBorder="1" applyAlignment="1">
      <alignment horizontal="center" vertical="center" wrapText="1"/>
    </xf>
    <xf numFmtId="4" fontId="4" fillId="3" borderId="25" xfId="0" applyNumberFormat="1"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0" fontId="4" fillId="3" borderId="11" xfId="0" applyFont="1" applyFill="1" applyBorder="1" applyAlignment="1">
      <alignment horizontal="left" wrapText="1"/>
    </xf>
    <xf numFmtId="2" fontId="4" fillId="3" borderId="25"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0" fontId="4" fillId="3" borderId="5" xfId="0" applyFont="1" applyFill="1" applyBorder="1" applyAlignment="1" applyProtection="1">
      <alignment horizontal="center" vertical="center" wrapText="1"/>
    </xf>
    <xf numFmtId="0" fontId="4" fillId="3" borderId="4" xfId="0" applyFont="1" applyFill="1" applyBorder="1" applyAlignment="1" applyProtection="1">
      <alignment horizontal="left" vertical="center" wrapText="1"/>
      <protection locked="0"/>
    </xf>
    <xf numFmtId="2" fontId="4" fillId="3" borderId="4" xfId="0" applyNumberFormat="1" applyFont="1" applyFill="1" applyBorder="1" applyAlignment="1" applyProtection="1">
      <alignment horizontal="center" vertical="center" wrapText="1"/>
      <protection locked="0"/>
    </xf>
    <xf numFmtId="0" fontId="4" fillId="3" borderId="13" xfId="0" applyFont="1" applyFill="1" applyBorder="1" applyAlignment="1">
      <alignment horizontal="left" wrapText="1"/>
    </xf>
    <xf numFmtId="0" fontId="4" fillId="3" borderId="13" xfId="0" applyFont="1" applyFill="1" applyBorder="1" applyAlignment="1">
      <alignment horizontal="left"/>
    </xf>
    <xf numFmtId="0" fontId="4" fillId="3" borderId="0" xfId="0" applyFont="1" applyFill="1" applyBorder="1" applyAlignment="1">
      <alignment horizontal="left" wrapText="1"/>
    </xf>
    <xf numFmtId="0" fontId="4" fillId="3" borderId="0" xfId="0" applyFont="1" applyFill="1" applyAlignment="1">
      <alignment horizontal="left"/>
    </xf>
    <xf numFmtId="0" fontId="4" fillId="3" borderId="0" xfId="0" applyFont="1" applyFill="1" applyAlignment="1">
      <alignment vertical="center"/>
    </xf>
    <xf numFmtId="0" fontId="4" fillId="3" borderId="0" xfId="0" applyFont="1" applyFill="1" applyAlignment="1">
      <alignment vertical="top" wrapText="1"/>
    </xf>
    <xf numFmtId="0" fontId="4" fillId="3" borderId="0" xfId="0" applyFont="1" applyFill="1" applyAlignment="1">
      <alignment horizontal="center" vertical="top" wrapText="1"/>
    </xf>
    <xf numFmtId="0" fontId="4" fillId="3" borderId="4" xfId="0" applyFont="1" applyFill="1" applyBorder="1" applyAlignment="1">
      <alignment horizontal="center" vertical="center" textRotation="90" wrapText="1"/>
    </xf>
    <xf numFmtId="165" fontId="4" fillId="3" borderId="4"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0" fontId="4" fillId="3" borderId="0" xfId="0" applyFont="1" applyFill="1" applyBorder="1" applyAlignment="1">
      <alignment horizontal="left" vertical="top"/>
    </xf>
    <xf numFmtId="0" fontId="4" fillId="3" borderId="0" xfId="0" applyFont="1" applyFill="1" applyBorder="1" applyAlignment="1">
      <alignment horizontal="left" vertical="top" wrapText="1"/>
    </xf>
    <xf numFmtId="0" fontId="4" fillId="3" borderId="24"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7" xfId="0" applyFont="1" applyFill="1" applyBorder="1" applyAlignment="1">
      <alignment horizontal="center" vertical="center" textRotation="90" wrapText="1"/>
    </xf>
    <xf numFmtId="0" fontId="4" fillId="3" borderId="11" xfId="0"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0" fontId="4" fillId="3" borderId="8" xfId="0" applyFont="1" applyFill="1" applyBorder="1" applyAlignment="1">
      <alignment horizontal="center" vertical="center" textRotation="90" wrapText="1"/>
    </xf>
    <xf numFmtId="14" fontId="37" fillId="3" borderId="10" xfId="0" applyNumberFormat="1" applyFont="1" applyFill="1" applyBorder="1" applyAlignment="1">
      <alignment horizontal="center" vertical="center" wrapText="1"/>
    </xf>
    <xf numFmtId="14" fontId="37" fillId="3" borderId="12" xfId="0" applyNumberFormat="1" applyFont="1" applyFill="1" applyBorder="1" applyAlignment="1">
      <alignment horizontal="center" vertical="center" wrapText="1"/>
    </xf>
    <xf numFmtId="14" fontId="37" fillId="3" borderId="5" xfId="0" applyNumberFormat="1" applyFont="1" applyFill="1" applyBorder="1" applyAlignment="1">
      <alignment horizontal="center" vertical="center" wrapText="1"/>
    </xf>
    <xf numFmtId="0" fontId="21" fillId="3" borderId="0" xfId="0" applyFont="1" applyFill="1" applyAlignment="1">
      <alignment horizontal="center" wrapText="1"/>
    </xf>
    <xf numFmtId="0" fontId="4" fillId="3" borderId="7"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5" xfId="0" applyFont="1" applyFill="1" applyBorder="1" applyAlignment="1">
      <alignment horizontal="center" vertical="center" textRotation="90" wrapText="1"/>
    </xf>
    <xf numFmtId="0" fontId="4" fillId="3" borderId="36" xfId="0" applyFont="1" applyFill="1" applyBorder="1" applyAlignment="1">
      <alignment horizontal="center" vertical="center" textRotation="90" wrapText="1"/>
    </xf>
    <xf numFmtId="0" fontId="4" fillId="3" borderId="37" xfId="0" applyFont="1" applyFill="1" applyBorder="1" applyAlignment="1">
      <alignment horizontal="center" vertical="center" textRotation="90" wrapText="1"/>
    </xf>
    <xf numFmtId="0" fontId="4" fillId="3" borderId="28" xfId="0" applyFont="1" applyFill="1" applyBorder="1" applyAlignment="1">
      <alignment horizontal="center" vertical="center" textRotation="90" wrapText="1"/>
    </xf>
    <xf numFmtId="0" fontId="4" fillId="3" borderId="7"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2" xfId="0" applyFont="1" applyFill="1" applyBorder="1" applyAlignment="1">
      <alignment horizontal="center" vertical="top" wrapText="1"/>
    </xf>
    <xf numFmtId="0" fontId="7" fillId="0" borderId="0" xfId="0" applyFont="1" applyFill="1" applyAlignment="1">
      <alignment horizont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 xfId="0" applyFont="1" applyFill="1" applyBorder="1" applyAlignment="1">
      <alignment horizontal="center" vertical="top" wrapText="1"/>
    </xf>
    <xf numFmtId="14" fontId="1" fillId="0" borderId="10"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9" xfId="0" applyFont="1" applyFill="1" applyBorder="1" applyAlignment="1">
      <alignment horizontal="center" vertical="center" textRotation="90" wrapText="1"/>
    </xf>
    <xf numFmtId="0" fontId="1" fillId="0" borderId="7"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11" xfId="2" applyFont="1" applyFill="1" applyBorder="1" applyAlignment="1">
      <alignment horizontal="left" vertical="center" wrapText="1"/>
    </xf>
    <xf numFmtId="0" fontId="1" fillId="0" borderId="23" xfId="2" applyFont="1" applyFill="1" applyBorder="1" applyAlignment="1">
      <alignment horizontal="left" vertical="center" wrapText="1"/>
    </xf>
    <xf numFmtId="0" fontId="1" fillId="0" borderId="28" xfId="2" applyFont="1" applyFill="1" applyBorder="1" applyAlignment="1">
      <alignment horizontal="left" wrapText="1"/>
    </xf>
    <xf numFmtId="0" fontId="1" fillId="0" borderId="23" xfId="2" applyFont="1" applyFill="1" applyBorder="1" applyAlignment="1">
      <alignment horizontal="left" wrapText="1"/>
    </xf>
    <xf numFmtId="16" fontId="1" fillId="0" borderId="28" xfId="2" applyNumberFormat="1" applyFont="1" applyFill="1" applyBorder="1" applyAlignment="1">
      <alignment horizontal="center" vertical="center" wrapText="1"/>
    </xf>
    <xf numFmtId="16" fontId="1" fillId="0" borderId="11" xfId="2" applyNumberFormat="1" applyFont="1" applyFill="1" applyBorder="1" applyAlignment="1">
      <alignment horizontal="center" vertical="center" wrapText="1"/>
    </xf>
    <xf numFmtId="16" fontId="1" fillId="0" borderId="2" xfId="2" applyNumberFormat="1" applyFont="1" applyFill="1" applyBorder="1" applyAlignment="1">
      <alignment horizontal="center" vertical="center" wrapText="1"/>
    </xf>
    <xf numFmtId="0" fontId="1" fillId="0" borderId="7"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4" xfId="0" applyFont="1" applyFill="1" applyBorder="1" applyAlignment="1">
      <alignment horizontal="center" vertical="center" textRotation="90" wrapText="1"/>
    </xf>
    <xf numFmtId="0" fontId="1" fillId="0" borderId="8" xfId="0" applyFont="1" applyFill="1" applyBorder="1" applyAlignment="1">
      <alignment horizontal="center" vertical="center" textRotation="90"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4" fillId="0" borderId="29"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1" fillId="0" borderId="28"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7" xfId="2" applyFont="1" applyFill="1" applyBorder="1" applyAlignment="1">
      <alignment horizontal="left" wrapText="1"/>
    </xf>
    <xf numFmtId="0" fontId="1" fillId="0" borderId="2" xfId="2" applyFont="1" applyFill="1" applyBorder="1" applyAlignment="1">
      <alignment horizontal="left"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7" xfId="0" applyFont="1" applyFill="1" applyBorder="1" applyAlignment="1">
      <alignment vertical="center" wrapText="1"/>
    </xf>
    <xf numFmtId="0" fontId="1" fillId="0" borderId="11" xfId="0" applyFont="1" applyFill="1" applyBorder="1" applyAlignment="1">
      <alignment vertical="center" wrapText="1"/>
    </xf>
    <xf numFmtId="0" fontId="1" fillId="0" borderId="2" xfId="0" applyFont="1" applyFill="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5" xfId="0" applyFont="1" applyBorder="1" applyAlignment="1">
      <alignment vertical="center" wrapText="1"/>
    </xf>
    <xf numFmtId="14" fontId="5" fillId="0" borderId="7"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13" xfId="0" applyFont="1" applyFill="1" applyBorder="1" applyAlignment="1">
      <alignment horizontal="left"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21" fillId="3" borderId="0" xfId="0" applyFont="1" applyFill="1" applyAlignment="1">
      <alignment horizontal="center" vertical="top" wrapText="1"/>
    </xf>
    <xf numFmtId="14" fontId="4" fillId="3" borderId="10" xfId="0" applyNumberFormat="1" applyFont="1" applyFill="1" applyBorder="1" applyAlignment="1">
      <alignment horizontal="center" vertical="top" wrapText="1"/>
    </xf>
    <xf numFmtId="14" fontId="4" fillId="3" borderId="12" xfId="0" applyNumberFormat="1" applyFont="1" applyFill="1" applyBorder="1" applyAlignment="1">
      <alignment horizontal="center" vertical="top" wrapText="1"/>
    </xf>
    <xf numFmtId="14" fontId="4" fillId="3" borderId="5" xfId="0" applyNumberFormat="1" applyFont="1" applyFill="1" applyBorder="1" applyAlignment="1">
      <alignment horizontal="center" vertical="top" wrapText="1"/>
    </xf>
    <xf numFmtId="0" fontId="4" fillId="3" borderId="24" xfId="0" applyFont="1" applyFill="1" applyBorder="1" applyAlignment="1">
      <alignment horizontal="center" vertical="center" wrapText="1"/>
    </xf>
    <xf numFmtId="0" fontId="4" fillId="3" borderId="6" xfId="0"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3" xfId="0" applyFont="1" applyFill="1" applyBorder="1" applyAlignment="1">
      <alignment horizontal="center" vertical="top" wrapText="1"/>
    </xf>
    <xf numFmtId="0" fontId="4" fillId="3" borderId="24"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12" fillId="4" borderId="53" xfId="0" applyFont="1" applyFill="1" applyBorder="1" applyAlignment="1">
      <alignment horizontal="center" vertical="top" wrapText="1"/>
    </xf>
    <xf numFmtId="0" fontId="12" fillId="4" borderId="54" xfId="0" applyFont="1" applyFill="1" applyBorder="1" applyAlignment="1">
      <alignment horizontal="center" vertical="top" wrapText="1"/>
    </xf>
    <xf numFmtId="0" fontId="12" fillId="4" borderId="26" xfId="0" applyFont="1" applyFill="1" applyBorder="1" applyAlignment="1">
      <alignment horizontal="center" vertical="top" wrapText="1"/>
    </xf>
    <xf numFmtId="0" fontId="12" fillId="4" borderId="53"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0" borderId="7"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2" fillId="0" borderId="2" xfId="0" applyFont="1" applyFill="1" applyBorder="1" applyAlignment="1">
      <alignment horizontal="center" vertical="center" textRotation="90" wrapText="1"/>
    </xf>
    <xf numFmtId="0" fontId="11" fillId="0" borderId="42" xfId="0" applyFont="1" applyBorder="1" applyAlignment="1">
      <alignment vertical="center" wrapText="1"/>
    </xf>
    <xf numFmtId="0" fontId="11" fillId="0" borderId="31" xfId="0" applyFont="1" applyBorder="1" applyAlignment="1">
      <alignment vertical="center" wrapText="1"/>
    </xf>
    <xf numFmtId="0" fontId="16" fillId="4" borderId="39" xfId="0" applyFont="1" applyFill="1" applyBorder="1" applyAlignment="1">
      <alignment vertical="center" wrapText="1"/>
    </xf>
    <xf numFmtId="0" fontId="16" fillId="4" borderId="40" xfId="0" applyFont="1" applyFill="1" applyBorder="1" applyAlignment="1">
      <alignment vertical="center" wrapText="1"/>
    </xf>
    <xf numFmtId="0" fontId="11" fillId="2" borderId="42" xfId="0" applyFont="1" applyFill="1" applyBorder="1" applyAlignment="1">
      <alignment vertical="center" wrapText="1"/>
    </xf>
    <xf numFmtId="0" fontId="11" fillId="2" borderId="31" xfId="0" applyFont="1" applyFill="1" applyBorder="1" applyAlignment="1">
      <alignment vertical="center" wrapText="1"/>
    </xf>
    <xf numFmtId="0" fontId="26" fillId="4" borderId="49" xfId="0" applyFont="1" applyFill="1" applyBorder="1" applyAlignment="1">
      <alignment horizontal="left" vertical="center" wrapText="1"/>
    </xf>
    <xf numFmtId="0" fontId="26" fillId="4" borderId="65" xfId="0" applyFont="1" applyFill="1" applyBorder="1" applyAlignment="1">
      <alignment horizontal="left" vertical="center" wrapText="1"/>
    </xf>
    <xf numFmtId="0" fontId="16" fillId="4" borderId="49" xfId="0" applyFont="1" applyFill="1" applyBorder="1" applyAlignment="1">
      <alignment horizontal="left" vertical="center" wrapText="1"/>
    </xf>
    <xf numFmtId="0" fontId="16" fillId="4" borderId="65" xfId="0" applyFont="1" applyFill="1" applyBorder="1" applyAlignment="1">
      <alignment horizontal="left" vertical="center" wrapText="1"/>
    </xf>
    <xf numFmtId="0" fontId="16" fillId="11" borderId="39" xfId="0" applyFont="1" applyFill="1" applyBorder="1" applyAlignment="1">
      <alignment vertical="center" wrapText="1"/>
    </xf>
    <xf numFmtId="0" fontId="16" fillId="11" borderId="40" xfId="0" applyFont="1" applyFill="1" applyBorder="1" applyAlignment="1">
      <alignment vertical="center" wrapText="1"/>
    </xf>
    <xf numFmtId="0" fontId="33" fillId="8" borderId="49" xfId="0" applyFont="1" applyFill="1" applyBorder="1" applyAlignment="1">
      <alignment horizontal="left" vertical="center" wrapText="1"/>
    </xf>
    <xf numFmtId="0" fontId="33" fillId="8" borderId="65"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21" fillId="8" borderId="49" xfId="0" applyFont="1" applyFill="1" applyBorder="1" applyAlignment="1">
      <alignment horizontal="left" vertical="center" wrapText="1"/>
    </xf>
    <xf numFmtId="0" fontId="21" fillId="8" borderId="65" xfId="0" applyFont="1" applyFill="1" applyBorder="1" applyAlignment="1">
      <alignment horizontal="left" vertical="center" wrapText="1"/>
    </xf>
    <xf numFmtId="0" fontId="11" fillId="0" borderId="50" xfId="0" applyFont="1" applyBorder="1" applyAlignment="1">
      <alignment vertical="center" wrapText="1"/>
    </xf>
    <xf numFmtId="0" fontId="11" fillId="0" borderId="66" xfId="0" applyFont="1" applyBorder="1" applyAlignment="1">
      <alignment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8" fillId="5" borderId="39" xfId="0" applyFont="1" applyFill="1" applyBorder="1" applyAlignment="1">
      <alignment vertical="center" wrapText="1"/>
    </xf>
    <xf numFmtId="0" fontId="18" fillId="5" borderId="40" xfId="0" applyFont="1" applyFill="1" applyBorder="1" applyAlignment="1">
      <alignment vertical="center" wrapText="1"/>
    </xf>
    <xf numFmtId="0" fontId="13" fillId="0" borderId="63" xfId="0" applyFont="1" applyFill="1" applyBorder="1" applyAlignment="1">
      <alignment horizontal="left" vertical="center" wrapText="1"/>
    </xf>
    <xf numFmtId="0" fontId="21" fillId="8" borderId="62" xfId="0" applyFont="1" applyFill="1" applyBorder="1" applyAlignment="1">
      <alignment horizontal="left" vertical="center" wrapText="1"/>
    </xf>
    <xf numFmtId="0" fontId="21" fillId="4" borderId="56" xfId="0" applyFont="1" applyFill="1" applyBorder="1" applyAlignment="1">
      <alignment horizontal="left" vertical="center" wrapText="1"/>
    </xf>
    <xf numFmtId="0" fontId="21" fillId="4" borderId="74" xfId="0" applyFont="1" applyFill="1" applyBorder="1" applyAlignment="1">
      <alignment horizontal="left" vertical="center" wrapText="1"/>
    </xf>
    <xf numFmtId="0" fontId="12" fillId="0" borderId="7"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60" xfId="2" applyFont="1" applyFill="1" applyBorder="1" applyAlignment="1">
      <alignment horizontal="center" vertical="center" wrapText="1"/>
    </xf>
    <xf numFmtId="0" fontId="12" fillId="0" borderId="55" xfId="2" applyFont="1" applyFill="1" applyBorder="1" applyAlignment="1">
      <alignment horizontal="center" vertical="center" wrapText="1"/>
    </xf>
    <xf numFmtId="0" fontId="12" fillId="0" borderId="47" xfId="2" applyFont="1" applyFill="1" applyBorder="1" applyAlignment="1">
      <alignment horizontal="center" vertical="center" wrapText="1"/>
    </xf>
    <xf numFmtId="0" fontId="12" fillId="0" borderId="9" xfId="0" applyFont="1" applyFill="1" applyBorder="1" applyAlignment="1">
      <alignment horizontal="center" vertical="center" textRotation="90" wrapText="1"/>
    </xf>
    <xf numFmtId="0" fontId="12" fillId="0" borderId="60" xfId="0" applyFont="1" applyFill="1" applyBorder="1" applyAlignment="1">
      <alignment horizontal="left" vertical="top" wrapText="1"/>
    </xf>
    <xf numFmtId="0" fontId="12" fillId="0" borderId="55"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60"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21" fillId="6" borderId="62" xfId="0" applyFont="1" applyFill="1" applyBorder="1" applyAlignment="1">
      <alignment horizontal="left" vertical="center" wrapText="1"/>
    </xf>
    <xf numFmtId="0" fontId="21" fillId="6" borderId="65" xfId="0" applyFont="1" applyFill="1" applyBorder="1" applyAlignment="1">
      <alignment horizontal="left" vertical="center" wrapText="1"/>
    </xf>
    <xf numFmtId="14" fontId="12" fillId="0" borderId="53" xfId="0" applyNumberFormat="1" applyFont="1" applyFill="1" applyBorder="1" applyAlignment="1">
      <alignment horizontal="center" vertical="center" wrapText="1"/>
    </xf>
    <xf numFmtId="14" fontId="12" fillId="0" borderId="54" xfId="0" applyNumberFormat="1" applyFont="1" applyFill="1" applyBorder="1" applyAlignment="1">
      <alignment horizontal="center" vertical="center" wrapText="1"/>
    </xf>
    <xf numFmtId="14" fontId="12" fillId="0" borderId="26"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26" xfId="0" applyFont="1" applyBorder="1" applyAlignment="1">
      <alignment horizontal="center" vertical="center" wrapText="1"/>
    </xf>
    <xf numFmtId="0" fontId="12" fillId="3" borderId="61"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6" fillId="5" borderId="62" xfId="0" applyFont="1" applyFill="1" applyBorder="1" applyAlignment="1">
      <alignment horizontal="left" vertical="center" wrapText="1"/>
    </xf>
    <xf numFmtId="0" fontId="16" fillId="5" borderId="65"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2" borderId="63" xfId="0" applyFont="1" applyFill="1" applyBorder="1" applyAlignment="1">
      <alignment horizontal="left" vertical="center" wrapText="1"/>
    </xf>
    <xf numFmtId="0" fontId="11" fillId="2" borderId="66" xfId="0" applyFont="1" applyFill="1" applyBorder="1" applyAlignment="1">
      <alignment horizontal="left" vertical="center" wrapText="1"/>
    </xf>
    <xf numFmtId="0" fontId="16" fillId="5" borderId="40" xfId="0" applyFont="1" applyFill="1" applyBorder="1" applyAlignment="1">
      <alignment vertical="center" wrapText="1"/>
    </xf>
    <xf numFmtId="0" fontId="18" fillId="4" borderId="63" xfId="0" applyFont="1" applyFill="1" applyBorder="1" applyAlignment="1">
      <alignment horizontal="left" vertical="center" wrapText="1"/>
    </xf>
    <xf numFmtId="0" fontId="18" fillId="4" borderId="66" xfId="0" applyFont="1" applyFill="1" applyBorder="1" applyAlignment="1">
      <alignment horizontal="left" vertical="center" wrapText="1"/>
    </xf>
    <xf numFmtId="0" fontId="12" fillId="0" borderId="24"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6" fillId="4" borderId="57" xfId="0" applyFont="1" applyFill="1" applyBorder="1" applyAlignment="1">
      <alignment vertical="center" wrapText="1"/>
    </xf>
    <xf numFmtId="0" fontId="16" fillId="4" borderId="37" xfId="0" applyFont="1" applyFill="1" applyBorder="1" applyAlignment="1">
      <alignment vertical="center" wrapText="1"/>
    </xf>
    <xf numFmtId="0" fontId="18" fillId="4" borderId="39" xfId="0" applyFont="1" applyFill="1" applyBorder="1" applyAlignment="1">
      <alignment vertical="center" wrapText="1"/>
    </xf>
    <xf numFmtId="0" fontId="18" fillId="4" borderId="40" xfId="0" applyFont="1" applyFill="1" applyBorder="1" applyAlignment="1">
      <alignment vertical="center" wrapText="1"/>
    </xf>
    <xf numFmtId="0" fontId="11" fillId="0" borderId="50" xfId="0" applyFont="1" applyBorder="1" applyAlignment="1">
      <alignment horizontal="left" vertical="center" wrapText="1"/>
    </xf>
    <xf numFmtId="0" fontId="11" fillId="0" borderId="66" xfId="0" applyFont="1" applyBorder="1" applyAlignment="1">
      <alignment horizontal="left" vertical="center" wrapText="1"/>
    </xf>
    <xf numFmtId="0" fontId="16" fillId="10" borderId="39" xfId="0" applyFont="1" applyFill="1" applyBorder="1" applyAlignment="1">
      <alignment vertical="center" wrapText="1"/>
    </xf>
    <xf numFmtId="0" fontId="16" fillId="10" borderId="40" xfId="0" applyFont="1" applyFill="1" applyBorder="1" applyAlignment="1">
      <alignment vertical="center" wrapText="1"/>
    </xf>
    <xf numFmtId="0" fontId="21" fillId="5" borderId="2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11" fillId="2" borderId="66" xfId="0" applyFont="1" applyFill="1" applyBorder="1" applyAlignment="1">
      <alignment horizontal="center" vertical="center" wrapText="1"/>
    </xf>
    <xf numFmtId="0" fontId="16" fillId="0" borderId="42" xfId="0" applyFont="1" applyBorder="1" applyAlignment="1">
      <alignment vertical="center" wrapText="1"/>
    </xf>
    <xf numFmtId="0" fontId="16" fillId="0" borderId="31" xfId="0" applyFont="1" applyBorder="1" applyAlignment="1">
      <alignment vertical="center" wrapText="1"/>
    </xf>
    <xf numFmtId="0" fontId="18" fillId="11" borderId="39" xfId="0" applyFont="1" applyFill="1" applyBorder="1" applyAlignment="1">
      <alignment vertical="center" wrapText="1"/>
    </xf>
    <xf numFmtId="0" fontId="18" fillId="11" borderId="40" xfId="0" applyFont="1" applyFill="1" applyBorder="1" applyAlignment="1">
      <alignment vertical="center" wrapText="1"/>
    </xf>
    <xf numFmtId="0" fontId="16" fillId="4" borderId="24"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2" fillId="0" borderId="24" xfId="0" applyFont="1" applyFill="1" applyBorder="1" applyAlignment="1">
      <alignment horizontal="center" vertical="center" textRotation="90" wrapText="1"/>
    </xf>
    <xf numFmtId="0" fontId="11" fillId="0" borderId="31" xfId="0" applyFont="1" applyBorder="1" applyAlignment="1">
      <alignment horizontal="justify" vertical="center" wrapText="1"/>
    </xf>
    <xf numFmtId="0" fontId="16" fillId="11" borderId="57" xfId="0" applyFont="1" applyFill="1" applyBorder="1" applyAlignment="1">
      <alignment vertical="center" wrapText="1"/>
    </xf>
    <xf numFmtId="0" fontId="16" fillId="11" borderId="37" xfId="0" applyFont="1" applyFill="1" applyBorder="1" applyAlignment="1">
      <alignment vertical="center" wrapText="1"/>
    </xf>
    <xf numFmtId="0" fontId="21" fillId="8" borderId="76" xfId="0" applyFont="1" applyFill="1" applyBorder="1" applyAlignment="1">
      <alignment horizontal="left" vertical="center" wrapText="1"/>
    </xf>
    <xf numFmtId="0" fontId="21" fillId="8" borderId="74"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8" borderId="24" xfId="0" applyFont="1" applyFill="1" applyBorder="1" applyAlignment="1">
      <alignment horizontal="left" vertical="center" wrapText="1"/>
    </xf>
    <xf numFmtId="0" fontId="34" fillId="8" borderId="13" xfId="0" applyFont="1" applyFill="1" applyBorder="1" applyAlignment="1">
      <alignment horizontal="left" vertical="center" wrapText="1"/>
    </xf>
    <xf numFmtId="0" fontId="12" fillId="3" borderId="61" xfId="0" applyFont="1" applyFill="1" applyBorder="1" applyAlignment="1">
      <alignment horizontal="center" vertical="center" textRotation="90" wrapText="1"/>
    </xf>
    <xf numFmtId="0" fontId="12" fillId="3" borderId="36" xfId="0" applyFont="1" applyFill="1" applyBorder="1" applyAlignment="1">
      <alignment horizontal="center" vertical="center" textRotation="90" wrapText="1"/>
    </xf>
    <xf numFmtId="0" fontId="12" fillId="3" borderId="67" xfId="0" applyFont="1" applyFill="1" applyBorder="1" applyAlignment="1">
      <alignment horizontal="center" vertical="center" textRotation="90" wrapText="1"/>
    </xf>
    <xf numFmtId="0" fontId="13" fillId="2" borderId="63"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31" xfId="0" applyFont="1" applyBorder="1" applyAlignment="1">
      <alignment horizontal="left" vertical="center" wrapText="1"/>
    </xf>
    <xf numFmtId="0" fontId="18" fillId="4" borderId="57" xfId="0" applyFont="1" applyFill="1" applyBorder="1" applyAlignment="1">
      <alignment vertical="center" wrapText="1"/>
    </xf>
    <xf numFmtId="0" fontId="18" fillId="4" borderId="37"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4" borderId="39" xfId="0" applyFont="1" applyFill="1" applyBorder="1" applyAlignment="1">
      <alignment horizontal="left" vertical="center" wrapText="1"/>
    </xf>
    <xf numFmtId="0" fontId="16" fillId="4" borderId="40" xfId="0" applyFont="1" applyFill="1" applyBorder="1" applyAlignment="1">
      <alignment horizontal="left" vertical="center" wrapText="1"/>
    </xf>
    <xf numFmtId="0" fontId="29" fillId="4" borderId="49" xfId="0" applyFont="1" applyFill="1" applyBorder="1" applyAlignment="1">
      <alignment horizontal="left" vertical="center" wrapText="1"/>
    </xf>
    <xf numFmtId="0" fontId="29" fillId="4" borderId="65" xfId="0" applyFont="1" applyFill="1" applyBorder="1" applyAlignment="1">
      <alignment horizontal="left" vertical="center" wrapText="1"/>
    </xf>
    <xf numFmtId="0" fontId="16" fillId="5" borderId="60" xfId="0" applyFont="1" applyFill="1" applyBorder="1" applyAlignment="1">
      <alignment horizontal="justify" vertical="center" wrapText="1"/>
    </xf>
    <xf numFmtId="0" fontId="16" fillId="5" borderId="61" xfId="0" applyFont="1" applyFill="1" applyBorder="1" applyAlignment="1">
      <alignment horizontal="justify" vertical="center" wrapText="1"/>
    </xf>
    <xf numFmtId="0" fontId="16" fillId="0" borderId="39" xfId="0" applyFont="1" applyBorder="1" applyAlignment="1">
      <alignment vertical="center" wrapText="1"/>
    </xf>
    <xf numFmtId="0" fontId="16" fillId="0" borderId="40" xfId="0" applyFont="1" applyBorder="1" applyAlignment="1">
      <alignment vertical="center" wrapText="1"/>
    </xf>
    <xf numFmtId="0" fontId="16" fillId="2" borderId="42" xfId="0" applyFont="1" applyFill="1" applyBorder="1" applyAlignment="1">
      <alignment vertical="center" wrapText="1"/>
    </xf>
    <xf numFmtId="0" fontId="16" fillId="2" borderId="31" xfId="0" applyFont="1" applyFill="1" applyBorder="1" applyAlignment="1">
      <alignment vertical="center" wrapText="1"/>
    </xf>
    <xf numFmtId="0" fontId="5" fillId="0" borderId="31" xfId="0" applyFont="1" applyBorder="1" applyAlignment="1">
      <alignment vertical="center" wrapText="1"/>
    </xf>
    <xf numFmtId="0" fontId="16" fillId="4" borderId="63" xfId="0" applyFont="1" applyFill="1" applyBorder="1" applyAlignment="1">
      <alignment horizontal="left" vertical="center" wrapText="1"/>
    </xf>
    <xf numFmtId="0" fontId="16" fillId="4" borderId="66" xfId="0" applyFont="1" applyFill="1" applyBorder="1" applyAlignment="1">
      <alignment horizontal="left" vertical="center" wrapText="1"/>
    </xf>
    <xf numFmtId="0" fontId="11" fillId="0" borderId="63" xfId="0" applyFont="1" applyBorder="1" applyAlignment="1">
      <alignment horizontal="left" vertical="center" wrapText="1"/>
    </xf>
    <xf numFmtId="0" fontId="21" fillId="4" borderId="62" xfId="0" applyFont="1" applyFill="1" applyBorder="1" applyAlignment="1">
      <alignment horizontal="left" vertical="center" wrapText="1"/>
    </xf>
    <xf numFmtId="0" fontId="21" fillId="4" borderId="65"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6" fillId="11" borderId="62" xfId="0" applyFont="1" applyFill="1" applyBorder="1" applyAlignment="1">
      <alignment horizontal="left" vertical="center" wrapText="1"/>
    </xf>
    <xf numFmtId="0" fontId="16" fillId="11" borderId="65" xfId="0" applyFont="1" applyFill="1" applyBorder="1" applyAlignment="1">
      <alignment horizontal="left" vertical="center" wrapText="1"/>
    </xf>
    <xf numFmtId="0" fontId="21" fillId="9" borderId="62" xfId="0" applyFont="1" applyFill="1" applyBorder="1" applyAlignment="1">
      <alignment horizontal="left" vertical="center" wrapText="1"/>
    </xf>
    <xf numFmtId="0" fontId="21" fillId="9" borderId="65"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3" fillId="2" borderId="63" xfId="0" applyFont="1" applyFill="1" applyBorder="1" applyAlignment="1">
      <alignment horizontal="left" vertical="center"/>
    </xf>
    <xf numFmtId="0" fontId="13" fillId="2" borderId="66" xfId="0" applyFont="1" applyFill="1" applyBorder="1" applyAlignment="1">
      <alignment horizontal="left" vertical="center"/>
    </xf>
    <xf numFmtId="0" fontId="16" fillId="4" borderId="62" xfId="0" applyFont="1" applyFill="1" applyBorder="1" applyAlignment="1">
      <alignment horizontal="left" vertical="center" wrapText="1"/>
    </xf>
    <xf numFmtId="0" fontId="21" fillId="4" borderId="63" xfId="0" applyFont="1" applyFill="1" applyBorder="1" applyAlignment="1">
      <alignment horizontal="left" vertical="center" wrapText="1"/>
    </xf>
    <xf numFmtId="0" fontId="21" fillId="4" borderId="66" xfId="0" applyFont="1" applyFill="1" applyBorder="1" applyAlignment="1">
      <alignment horizontal="left" vertical="center" wrapText="1"/>
    </xf>
    <xf numFmtId="0" fontId="16" fillId="11" borderId="49" xfId="0" applyFont="1" applyFill="1" applyBorder="1" applyAlignment="1">
      <alignment vertical="center" wrapText="1"/>
    </xf>
    <xf numFmtId="0" fontId="16" fillId="11" borderId="65" xfId="0" applyFont="1" applyFill="1" applyBorder="1" applyAlignment="1">
      <alignment vertical="center" wrapText="1"/>
    </xf>
    <xf numFmtId="0" fontId="13" fillId="2" borderId="50" xfId="0" applyFont="1" applyFill="1" applyBorder="1" applyAlignment="1">
      <alignment horizontal="left" vertical="center"/>
    </xf>
    <xf numFmtId="0" fontId="33" fillId="8" borderId="62"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6" fillId="0" borderId="31" xfId="0" applyFont="1" applyBorder="1" applyAlignment="1">
      <alignment horizontal="left" vertical="center" wrapText="1"/>
    </xf>
    <xf numFmtId="0" fontId="16" fillId="0" borderId="40" xfId="0" applyFont="1" applyBorder="1" applyAlignment="1">
      <alignment horizontal="left" vertical="center" wrapText="1"/>
    </xf>
    <xf numFmtId="0" fontId="12" fillId="0" borderId="56" xfId="2" applyFont="1" applyFill="1" applyBorder="1" applyAlignment="1">
      <alignment horizontal="center" vertical="center" wrapText="1"/>
    </xf>
    <xf numFmtId="0" fontId="12" fillId="0" borderId="63" xfId="2" applyFont="1" applyFill="1" applyBorder="1" applyAlignment="1">
      <alignment horizontal="center" vertical="center" wrapText="1"/>
    </xf>
    <xf numFmtId="0" fontId="12" fillId="0" borderId="64" xfId="2" applyFont="1" applyFill="1" applyBorder="1" applyAlignment="1">
      <alignment horizontal="center" vertical="center" wrapText="1"/>
    </xf>
    <xf numFmtId="0" fontId="12" fillId="0" borderId="37" xfId="0" applyFont="1" applyFill="1" applyBorder="1" applyAlignment="1">
      <alignment horizontal="center" vertical="center" textRotation="90" wrapText="1"/>
    </xf>
    <xf numFmtId="0" fontId="12" fillId="0" borderId="31" xfId="0" applyFont="1" applyFill="1" applyBorder="1" applyAlignment="1">
      <alignment horizontal="center" vertical="center" textRotation="90" wrapText="1"/>
    </xf>
    <xf numFmtId="0" fontId="12" fillId="0" borderId="45" xfId="0" applyFont="1" applyFill="1" applyBorder="1" applyAlignment="1">
      <alignment horizontal="center" vertical="center" textRotation="90" wrapText="1"/>
    </xf>
    <xf numFmtId="0" fontId="11" fillId="2" borderId="50" xfId="0" applyFont="1" applyFill="1" applyBorder="1" applyAlignment="1">
      <alignment horizontal="left" vertical="center" wrapText="1"/>
    </xf>
    <xf numFmtId="0" fontId="16" fillId="11" borderId="49" xfId="0" applyFont="1" applyFill="1" applyBorder="1" applyAlignment="1">
      <alignment horizontal="left" vertical="center" wrapText="1"/>
    </xf>
    <xf numFmtId="0" fontId="16" fillId="4" borderId="72"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3" borderId="57"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6" fillId="0" borderId="42" xfId="0" applyFont="1" applyBorder="1" applyAlignment="1">
      <alignment horizontal="left" vertical="center" wrapText="1"/>
    </xf>
    <xf numFmtId="0" fontId="16" fillId="0" borderId="57" xfId="0" applyFont="1" applyBorder="1" applyAlignment="1">
      <alignment horizontal="left" vertical="center" wrapText="1"/>
    </xf>
    <xf numFmtId="0" fontId="16" fillId="0" borderId="37" xfId="0" applyFont="1" applyBorder="1" applyAlignment="1">
      <alignment horizontal="left" vertical="center" wrapText="1"/>
    </xf>
    <xf numFmtId="0" fontId="12" fillId="0" borderId="61" xfId="2" applyFont="1" applyFill="1" applyBorder="1" applyAlignment="1">
      <alignment horizontal="center" vertical="center" wrapText="1"/>
    </xf>
    <xf numFmtId="0" fontId="12" fillId="0" borderId="36" xfId="2" applyFont="1" applyFill="1" applyBorder="1" applyAlignment="1">
      <alignment horizontal="center" vertical="center" wrapText="1"/>
    </xf>
    <xf numFmtId="0" fontId="12" fillId="0" borderId="67" xfId="2" applyFont="1" applyFill="1" applyBorder="1" applyAlignment="1">
      <alignment horizontal="center" vertical="center" wrapText="1"/>
    </xf>
    <xf numFmtId="0" fontId="12" fillId="0" borderId="61" xfId="0" applyFont="1" applyFill="1" applyBorder="1" applyAlignment="1">
      <alignment horizontal="center" vertical="center" textRotation="90" wrapText="1"/>
    </xf>
    <xf numFmtId="0" fontId="12" fillId="0" borderId="36" xfId="0" applyFont="1" applyFill="1" applyBorder="1" applyAlignment="1">
      <alignment horizontal="center" vertical="center" textRotation="90" wrapText="1"/>
    </xf>
    <xf numFmtId="0" fontId="12" fillId="0" borderId="67" xfId="0" applyFont="1" applyFill="1" applyBorder="1" applyAlignment="1">
      <alignment horizontal="center" vertical="center" textRotation="90" wrapText="1"/>
    </xf>
    <xf numFmtId="0" fontId="16" fillId="2" borderId="42"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2" fillId="3" borderId="37"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1" fillId="7" borderId="50" xfId="0" applyFont="1" applyFill="1" applyBorder="1" applyAlignment="1">
      <alignment vertical="center" wrapText="1"/>
    </xf>
    <xf numFmtId="0" fontId="11" fillId="7" borderId="66" xfId="0" applyFont="1" applyFill="1" applyBorder="1" applyAlignment="1">
      <alignment vertical="center" wrapText="1"/>
    </xf>
    <xf numFmtId="0" fontId="11" fillId="7" borderId="42" xfId="0" applyFont="1" applyFill="1" applyBorder="1" applyAlignment="1">
      <alignment vertical="center" wrapText="1"/>
    </xf>
    <xf numFmtId="0" fontId="11" fillId="7" borderId="31" xfId="0" applyFont="1" applyFill="1" applyBorder="1" applyAlignment="1">
      <alignment vertical="center" wrapText="1"/>
    </xf>
    <xf numFmtId="0" fontId="21" fillId="4" borderId="40" xfId="0" applyFont="1" applyFill="1" applyBorder="1" applyAlignment="1">
      <alignment horizontal="left" vertical="center" wrapText="1"/>
    </xf>
    <xf numFmtId="0" fontId="24" fillId="8" borderId="63" xfId="0" applyFont="1" applyFill="1" applyBorder="1" applyAlignment="1">
      <alignment horizontal="left" vertical="center" wrapText="1"/>
    </xf>
    <xf numFmtId="0" fontId="24" fillId="8" borderId="66" xfId="0" applyFont="1" applyFill="1" applyBorder="1" applyAlignment="1">
      <alignment horizontal="left" vertical="center" wrapText="1"/>
    </xf>
    <xf numFmtId="0" fontId="17" fillId="8" borderId="49" xfId="0" applyFont="1" applyFill="1" applyBorder="1" applyAlignment="1">
      <alignment horizontal="left" vertical="center" wrapText="1"/>
    </xf>
    <xf numFmtId="0" fontId="17" fillId="8" borderId="65" xfId="0" applyFont="1" applyFill="1" applyBorder="1" applyAlignment="1">
      <alignment horizontal="left" vertical="center" wrapText="1"/>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3" borderId="7" xfId="0" applyFont="1" applyFill="1" applyBorder="1" applyAlignment="1">
      <alignment horizontal="center" vertical="center" textRotation="90" wrapText="1"/>
    </xf>
    <xf numFmtId="0" fontId="12" fillId="3" borderId="11" xfId="0" applyFont="1" applyFill="1" applyBorder="1" applyAlignment="1">
      <alignment horizontal="center" vertical="center" textRotation="90" wrapText="1"/>
    </xf>
    <xf numFmtId="0" fontId="12" fillId="3" borderId="2" xfId="0" applyFont="1" applyFill="1" applyBorder="1" applyAlignment="1">
      <alignment horizontal="center" vertical="center" textRotation="90" wrapText="1"/>
    </xf>
    <xf numFmtId="0" fontId="12" fillId="3" borderId="24" xfId="0" applyFont="1" applyFill="1" applyBorder="1" applyAlignment="1">
      <alignment horizontal="center" vertical="center" wrapText="1"/>
    </xf>
    <xf numFmtId="0" fontId="12" fillId="0" borderId="47" xfId="0" applyFont="1" applyFill="1" applyBorder="1" applyAlignment="1">
      <alignment horizontal="left" vertical="center" wrapText="1"/>
    </xf>
    <xf numFmtId="0" fontId="12" fillId="0" borderId="8" xfId="0" applyFont="1" applyFill="1" applyBorder="1" applyAlignment="1">
      <alignment horizontal="center" vertical="center" textRotation="90" wrapText="1"/>
    </xf>
    <xf numFmtId="0" fontId="12" fillId="3" borderId="4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5" xfId="0" applyFont="1" applyFill="1" applyBorder="1" applyAlignment="1">
      <alignment horizontal="center" vertical="center"/>
    </xf>
    <xf numFmtId="0" fontId="12" fillId="0" borderId="7"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67" xfId="0" applyFont="1" applyFill="1" applyBorder="1" applyAlignment="1">
      <alignment horizontal="center" vertical="center" wrapText="1"/>
    </xf>
  </cellXfs>
  <cellStyles count="3">
    <cellStyle name="Обычный" xfId="0" builtinId="0"/>
    <cellStyle name="Обычный_баланс по сел_окр 2006-2007" xfId="1"/>
    <cellStyle name="Обычный_Таблицы к новому перечню" xfId="2"/>
  </cellStyles>
  <dxfs count="0"/>
  <tableStyles count="0" defaultTableStyle="TableStyleMedium2" defaultPivotStyle="PivotStyleLight16"/>
  <colors>
    <mruColors>
      <color rgb="FFCCFFCC"/>
      <color rgb="FFE6CDFF"/>
      <color rgb="FFCCCCFF"/>
      <color rgb="FFC0C0C0"/>
      <color rgb="FF66FFFF"/>
      <color rgb="FF00FF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92" Type="http://schemas.openxmlformats.org/officeDocument/2006/relationships/revisionLog" Target="revisionLog2.xml"/><Relationship Id="rId197" Type="http://schemas.openxmlformats.org/officeDocument/2006/relationships/revisionLog" Target="revisionLog7.xml"/><Relationship Id="rId191" Type="http://schemas.openxmlformats.org/officeDocument/2006/relationships/revisionLog" Target="revisionLog1.xml"/><Relationship Id="rId196" Type="http://schemas.openxmlformats.org/officeDocument/2006/relationships/revisionLog" Target="revisionLog6.xml"/><Relationship Id="rId195" Type="http://schemas.openxmlformats.org/officeDocument/2006/relationships/revisionLog" Target="revisionLog5.xml"/><Relationship Id="rId190" Type="http://schemas.openxmlformats.org/officeDocument/2006/relationships/revisionLog" Target="revisionLog12.xml"/><Relationship Id="rId194" Type="http://schemas.openxmlformats.org/officeDocument/2006/relationships/revisionLog" Target="revisionLog4.xml"/><Relationship Id="rId19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CE013B8-A59E-482C-9174-FB64DA590CB6}" diskRevisions="1" revisionId="4194" version="197">
  <header guid="{8B14E17A-7301-4B0C-B4EA-643EAA6B7849}" dateTime="2020-06-15T14:37:57" maxSheetId="5" userName="Колесникова Алла Викторовна" r:id="rId190" minRId="4087" maxRId="4100">
    <sheetIdMap count="4">
      <sheetId val="1"/>
      <sheetId val="2"/>
      <sheetId val="3"/>
      <sheetId val="4"/>
    </sheetIdMap>
  </header>
  <header guid="{A32574D2-B0C5-42A0-97B4-871181A422C7}" dateTime="2020-07-03T11:27:03" maxSheetId="5" userName="Колесникова Алла Викторовна" r:id="rId191">
    <sheetIdMap count="4">
      <sheetId val="1"/>
      <sheetId val="2"/>
      <sheetId val="3"/>
      <sheetId val="4"/>
    </sheetIdMap>
  </header>
  <header guid="{F3389CF0-CB90-46A1-A27B-831D6AB95B1A}" dateTime="2020-07-03T11:31:58" maxSheetId="5" userName="Колесникова Алла Викторовна" r:id="rId192" minRId="4111" maxRId="4162">
    <sheetIdMap count="4">
      <sheetId val="1"/>
      <sheetId val="2"/>
      <sheetId val="3"/>
      <sheetId val="4"/>
    </sheetIdMap>
  </header>
  <header guid="{D126BA3A-B52C-4485-B423-4EBAE3DC4E71}" dateTime="2020-07-03T11:32:43" maxSheetId="5" userName="Колесникова Алла Викторовна" r:id="rId193">
    <sheetIdMap count="4">
      <sheetId val="1"/>
      <sheetId val="2"/>
      <sheetId val="3"/>
      <sheetId val="4"/>
    </sheetIdMap>
  </header>
  <header guid="{A7792723-BE47-4E7A-91CA-53B0ADB27D30}" dateTime="2020-07-03T11:33:39" maxSheetId="5" userName="Колесникова Алла Викторовна" r:id="rId194">
    <sheetIdMap count="4">
      <sheetId val="1"/>
      <sheetId val="2"/>
      <sheetId val="3"/>
      <sheetId val="4"/>
    </sheetIdMap>
  </header>
  <header guid="{39499D52-C460-4E93-8441-2F7EDE56AF83}" dateTime="2020-07-03T11:34:25" maxSheetId="5" userName="Колесникова Алла Викторовна" r:id="rId195">
    <sheetIdMap count="4">
      <sheetId val="1"/>
      <sheetId val="2"/>
      <sheetId val="3"/>
      <sheetId val="4"/>
    </sheetIdMap>
  </header>
  <header guid="{9CDEDDF9-F3DD-43FA-9D72-214D46737C24}" dateTime="2020-07-07T17:26:44" maxSheetId="5" userName="Колесникова Алла Викторовна" r:id="rId196">
    <sheetIdMap count="4">
      <sheetId val="1"/>
      <sheetId val="2"/>
      <sheetId val="3"/>
      <sheetId val="4"/>
    </sheetIdMap>
  </header>
  <header guid="{6CE013B8-A59E-482C-9174-FB64DA590CB6}" dateTime="2020-07-07T17:28:45" maxSheetId="5" userName="Колесникова Алла Викторовна" r:id="rId197">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96B7EB9-A98D-4D74-A4E5-5EB1CCA110F2}" action="delete"/>
  <rdn rId="0" localSheetId="1" customView="1" name="Z_196B7EB9_A98D_4D74_A4E5_5EB1CCA110F2_.wvu.Cols" hidden="1" oldHidden="1">
    <formula>'Тарифы 2020'!$F:$K</formula>
    <oldFormula>'Тарифы 2020'!$F:$K</oldFormula>
  </rdn>
  <rdn rId="0" localSheetId="1" customView="1" name="Z_196B7EB9_A98D_4D74_A4E5_5EB1CCA110F2_.wvu.FilterData" hidden="1" oldHidden="1">
    <formula>'Тарифы 2020'!$A$4:$BA$573</formula>
    <oldFormula>'Тарифы 2020'!$A$4:$BA$573</oldFormula>
  </rdn>
  <rdn rId="0" localSheetId="3" customView="1" name="Z_196B7EB9_A98D_4D74_A4E5_5EB1CCA110F2_.wvu.Cols" hidden="1" oldHidden="1">
    <formula>комб.в!$E:$N</formula>
    <oldFormula>комб.в!$E:$N</oldFormula>
  </rdn>
  <rdn rId="0" localSheetId="3" customView="1" name="Z_196B7EB9_A98D_4D74_A4E5_5EB1CCA110F2_.wvu.FilterData" hidden="1" oldHidden="1">
    <formula>комб.в!$A$4:$AZ$31</formula>
    <oldFormula>комб.в!$A$4:$AZ$31</oldFormula>
  </rdn>
  <rdn rId="0" localSheetId="4" customView="1" name="Z_196B7EB9_A98D_4D74_A4E5_5EB1CCA110F2_.wvu.FilterData" hidden="1" oldHidden="1">
    <formula>ГВС!$A$4:$G$946</formula>
    <oldFormula>ГВС!$A$4:$G$946</oldFormula>
  </rdn>
  <rcv guid="{196B7EB9-A98D-4D74-A4E5-5EB1CCA110F2}"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bgColor theme="0"/>
        </patternFill>
      </fill>
    </dxf>
  </rfmt>
  <rrc rId="4087" sId="1" ref="BB1:BB1048576" action="deleteCol">
    <undo index="0" exp="area" ref3D="1" dr="$A$4:$BB$573" dn="Z_26E5B40A_44EA_4436_A10C_F7C2395310AE_.wvu.FilterData" sId="1"/>
    <undo index="0" exp="area" ref3D="1" dr="$A$4:$BB$573" dn="Z_22818641_9F7C_42C9_B78A_EEDCB29CC390_.wvu.FilterData" sId="1"/>
    <undo index="0" exp="area" ref3D="1" dr="$A$4:$BB$573" dn="Z_0F3B9C26_2F86_46A3_8A62_3A362D9BF462_.wvu.FilterData" sId="1"/>
    <undo index="0" exp="area" ref3D="1" dr="$BB$2:$BB$574" dn="Z_0EB221EC_6E52_4428_8AD6_BC814CFD3A7C_.wvu.FilterData" sId="1"/>
    <undo index="0" exp="area" ref3D="1" dr="$A$4:$BB$573" dn="Z_0A1C8AF7_1910_4F27_B1A8_DF530646A0BE_.wvu.FilterData" sId="1"/>
    <undo index="0" exp="area" ref3D="1" dr="$A$4:$BB$573" dn="Z_37AC43E3_B3EC_4DF1_BFF1_F5EFA84B5F81_.wvu.FilterData" sId="1"/>
    <undo index="0" exp="area" ref3D="1" dr="$A$4:$BB$573" dn="_ФильтрБазыДанных" sId="1"/>
    <undo index="0" exp="area" ref3D="1" dr="$A$4:$BB$573" dn="Z_AD4089A0_F85E_4DD0_A74C_E780F3E99197_.wvu.FilterData" sId="1"/>
    <undo index="0" exp="area" ref3D="1" dr="$A$4:$BB$573" dn="Z_9E2F1EB8_B258_459F_BF62_856A6523C89A_.wvu.FilterData" sId="1"/>
    <undo index="0" exp="area" ref3D="1" dr="$A$4:$BB$573" dn="Z_9AE9F63A_1D7B_4D4F_9BE5_59D028D37436_.wvu.FilterData" sId="1"/>
    <undo index="0" exp="area" ref3D="1" dr="$A$4:$BB$573" dn="Z_8EC27F16_36DD_4544_89AC_C6F206B02A5C_.wvu.FilterData" sId="1"/>
    <undo index="0" exp="area" ref3D="1" dr="$A$4:$BB$573" dn="Z_8456D36C_D966_4497_90AA_CD4E7811519B_.wvu.FilterData" sId="1"/>
    <undo index="0" exp="area" ref3D="1" dr="$A$4:$BB$573" dn="Z_83D0457B_03EC_4437_AA58_2181FE43B0C6_.wvu.FilterData" sId="1"/>
    <undo index="0" exp="area" ref3D="1" dr="$A$4:$BB$573" dn="Z_7DA92D7E_D4CE_42E5_841A_70C39667230B_.wvu.FilterData" sId="1"/>
    <undo index="0" exp="area" ref3D="1" dr="$A$4:$BB$573" dn="Z_7B07FBF9_A2DE_441E_B747_9FA4CE3BC845_.wvu.FilterData" sId="1"/>
    <undo index="0" exp="area" ref3D="1" dr="$A$4:$BB$573" dn="Z_6DC55F2A_60B3_423A_954C_4E9594A00EF7_.wvu.FilterData" sId="1"/>
    <undo index="0" exp="area" ref3D="1" dr="$A$4:$BB$573" dn="Z_6D2F914C_6E0A_4215_81D6_BBFC34B35A80_.wvu.FilterData" sId="1"/>
    <undo index="0" exp="area" ref3D="1" dr="$A$4:$BB$573" dn="Z_6B28FBA1_80B3_4CCA_A07D_D73FDE0CD5CB_.wvu.FilterData" sId="1"/>
    <undo index="0" exp="area" ref3D="1" dr="$A$4:$BB$573" dn="Z_63B0F5F1_C927_493D_B7BD_11EF564D3175_.wvu.FilterData" sId="1"/>
    <undo index="0" exp="area" ref3D="1" dr="$BB$2:$BB$574" dn="Z_6308F87B_0360_487C_A02D_2C832B5EB6F5_.wvu.FilterData" sId="1"/>
    <undo index="0" exp="area" ref3D="1" dr="$A$4:$BB$573" dn="Z_596E6238_7D4F_44A9_A36B_1D7E021FE616_.wvu.FilterData" sId="1"/>
    <undo index="0" exp="area" ref3D="1" dr="$A$4:$BB$573" dn="Z_4DBA9C80_ED07_4C14_85C5_87B90CCE6BDC_.wvu.FilterData"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0" exp="area" ref3D="1" dr="$BB$2:$BB$574" dn="Z_477A7E1F_E20E_45DD_A1F3_50FEC88C40FB_.wvu.FilterData" sId="1"/>
    <undo index="0" exp="area" ref3D="1" dr="$A$4:$BB$573" dn="Z_F0D710D6_4C35_4DC9_8BC8_01CE7EC30DFC_.wvu.FilterData" sId="1"/>
    <undo index="0" exp="area" ref3D="1" dr="$A$4:$BB$573" dn="Z_EF4B4B6E_10F1_4170_892C_309EB26847C8_.wvu.FilterData" sId="1"/>
    <undo index="0" exp="area" ref3D="1" dr="$A$4:$BB$573" dn="Z_E807EF1F_4DCA_4D99_88C4_15B77819E53F_.wvu.FilterData" sId="1"/>
    <undo index="0" exp="area" ref3D="1" dr="$A$4:$BB$573" dn="Z_E31970B3_49D9_424E_A052_58EA87ACEBDF_.wvu.FilterData" sId="1"/>
    <undo index="0" exp="area" ref3D="1" dr="$A$4:$BB$573" dn="Z_DADD6E33_BCCD_4802_AB5A_F70D23B42B98_.wvu.FilterData" sId="1"/>
    <undo index="0" exp="area" ref3D="1" dr="$A$4:$BB$573" dn="Z_D2C41DF5_766D_46F4_A3B5_0DA4788519BD_.wvu.FilterData"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0" exp="area" ref3D="1" dr="$A$4:$BB$573" dn="Z_C8B75D16_752B_4530_A276_F5D7C43FC757_.wvu.FilterData" sId="1"/>
    <undo index="0" exp="area" ref3D="1" dr="$A$4:$BB$573" dn="Z_C38B025D_EE67_4A41_944E_1FE2D2E77033_.wvu.FilterData" sId="1"/>
    <undo index="0" exp="area" ref3D="1" dr="$A$4:$BB$573" dn="Z_B46757BA_EB9D_4774_9772_52BDA75C498C_.wvu.FilterData" sId="1"/>
    <rfmt sheetId="1" xfDxf="1" sqref="BB1:BB1048576" start="0" length="0">
      <dxf>
        <font>
          <sz val="12"/>
          <name val="Times New Roman"/>
          <scheme val="none"/>
        </font>
        <fill>
          <patternFill patternType="solid">
            <bgColor theme="0"/>
          </patternFill>
        </fill>
        <alignment horizontal="center" vertical="center" wrapText="1" readingOrder="0"/>
      </dxf>
    </rfmt>
    <rcc rId="0" sId="1" dxf="1">
      <nc r="BB4" t="inlineStr">
        <is>
          <t>Уполномоченный</t>
        </is>
      </nc>
      <ndxf>
        <font>
          <b/>
          <sz val="12"/>
          <name val="Times New Roman"/>
          <scheme val="none"/>
        </font>
        <border outline="0">
          <left style="medium">
            <color indexed="64"/>
          </left>
          <right style="medium">
            <color indexed="64"/>
          </right>
          <top style="medium">
            <color indexed="64"/>
          </top>
        </border>
      </ndxf>
    </rcc>
    <rfmt sheetId="1" sqref="BB5" start="0" length="0">
      <dxf>
        <font>
          <b/>
          <sz val="12"/>
          <name val="Times New Roman"/>
          <scheme val="none"/>
        </font>
        <border outline="0">
          <left style="medium">
            <color indexed="64"/>
          </left>
          <right style="medium">
            <color indexed="64"/>
          </right>
        </border>
      </dxf>
    </rfmt>
    <rfmt sheetId="1" sqref="BB6" start="0" length="0">
      <dxf>
        <font>
          <b/>
          <sz val="12"/>
          <name val="Times New Roman"/>
          <scheme val="none"/>
        </font>
        <border outline="0">
          <left style="medium">
            <color indexed="64"/>
          </left>
          <right style="medium">
            <color indexed="64"/>
          </right>
        </border>
      </dxf>
    </rfmt>
    <rfmt sheetId="1" sqref="BB7" start="0" length="0">
      <dxf>
        <font>
          <b/>
          <sz val="12"/>
          <name val="Times New Roman"/>
          <scheme val="none"/>
        </font>
        <border outline="0">
          <left style="medium">
            <color indexed="64"/>
          </left>
          <right style="medium">
            <color indexed="64"/>
          </right>
        </border>
      </dxf>
    </rfmt>
    <rcc rId="0" sId="1" dxf="1">
      <nc r="BB8" t="inlineStr">
        <is>
          <t>Литвиненко Е.В.</t>
        </is>
      </nc>
      <ndxf>
        <border outline="0">
          <left style="medium">
            <color indexed="64"/>
          </left>
          <right style="medium">
            <color indexed="64"/>
          </right>
          <top style="medium">
            <color indexed="64"/>
          </top>
          <bottom style="medium">
            <color indexed="64"/>
          </bottom>
        </border>
      </ndxf>
    </rcc>
    <rcc rId="0" sId="1" dxf="1">
      <nc r="BB9" t="inlineStr">
        <is>
          <t>Литвиненко Е.В.</t>
        </is>
      </nc>
      <ndxf>
        <border outline="0">
          <left style="medium">
            <color indexed="64"/>
          </left>
          <right style="medium">
            <color indexed="64"/>
          </right>
          <top style="medium">
            <color indexed="64"/>
          </top>
          <bottom style="medium">
            <color indexed="64"/>
          </bottom>
        </border>
      </ndxf>
    </rcc>
    <rcc rId="0" sId="1" dxf="1">
      <nc r="BB10" t="inlineStr">
        <is>
          <t>Аладина М.А.</t>
        </is>
      </nc>
      <ndxf>
        <border outline="0">
          <left style="medium">
            <color indexed="64"/>
          </left>
          <right style="medium">
            <color indexed="64"/>
          </right>
          <top style="medium">
            <color indexed="64"/>
          </top>
          <bottom style="medium">
            <color indexed="64"/>
          </bottom>
        </border>
      </ndxf>
    </rcc>
    <rcc rId="0" sId="1" dxf="1">
      <nc r="BB11" t="inlineStr">
        <is>
          <t>Сторожук И.С.</t>
        </is>
      </nc>
      <ndxf>
        <border outline="0">
          <left style="medium">
            <color indexed="64"/>
          </left>
          <right style="medium">
            <color indexed="64"/>
          </right>
          <top style="medium">
            <color indexed="64"/>
          </top>
          <bottom style="medium">
            <color indexed="64"/>
          </bottom>
        </border>
      </ndxf>
    </rcc>
    <rcc rId="0" sId="1" dxf="1">
      <nc r="BB12" t="inlineStr">
        <is>
          <t>Калинская Е.С.</t>
        </is>
      </nc>
      <ndxf>
        <border outline="0">
          <left style="medium">
            <color indexed="64"/>
          </left>
          <right style="medium">
            <color indexed="64"/>
          </right>
          <top style="medium">
            <color indexed="64"/>
          </top>
          <bottom style="medium">
            <color indexed="64"/>
          </bottom>
        </border>
      </ndxf>
    </rcc>
    <rcc rId="0" sId="1" dxf="1">
      <nc r="BB13" t="inlineStr">
        <is>
          <t>Калинская Е.С.</t>
        </is>
      </nc>
      <ndxf>
        <border outline="0">
          <left style="medium">
            <color indexed="64"/>
          </left>
          <right style="medium">
            <color indexed="64"/>
          </right>
          <top style="medium">
            <color indexed="64"/>
          </top>
          <bottom style="medium">
            <color indexed="64"/>
          </bottom>
        </border>
      </ndxf>
    </rcc>
    <rcc rId="0" sId="1" dxf="1">
      <nc r="BB14" t="inlineStr">
        <is>
          <t>Аладина М.А.</t>
        </is>
      </nc>
      <ndxf>
        <border outline="0">
          <left style="medium">
            <color indexed="64"/>
          </left>
          <right style="medium">
            <color indexed="64"/>
          </right>
          <top style="medium">
            <color indexed="64"/>
          </top>
          <bottom style="medium">
            <color indexed="64"/>
          </bottom>
        </border>
      </ndxf>
    </rcc>
    <rcc rId="0" sId="1" dxf="1">
      <nc r="BB15" t="inlineStr">
        <is>
          <t>Литвиненко Е.В.</t>
        </is>
      </nc>
      <ndxf>
        <border outline="0">
          <left style="medium">
            <color indexed="64"/>
          </left>
          <right style="medium">
            <color indexed="64"/>
          </right>
          <top style="medium">
            <color indexed="64"/>
          </top>
          <bottom style="medium">
            <color indexed="64"/>
          </bottom>
        </border>
      </ndxf>
    </rcc>
    <rcc rId="0" sId="1" dxf="1">
      <nc r="BB16" t="inlineStr">
        <is>
          <t>Киёк М.М.</t>
        </is>
      </nc>
      <ndxf>
        <border outline="0">
          <left style="medium">
            <color indexed="64"/>
          </left>
          <right style="medium">
            <color indexed="64"/>
          </right>
          <top style="medium">
            <color indexed="64"/>
          </top>
          <bottom style="medium">
            <color indexed="64"/>
          </bottom>
        </border>
      </ndxf>
    </rcc>
    <rcc rId="0" sId="1" dxf="1">
      <nc r="BB17" t="inlineStr">
        <is>
          <t>Алферова Т.Ю.</t>
        </is>
      </nc>
      <ndxf>
        <border outline="0">
          <left style="medium">
            <color indexed="64"/>
          </left>
          <right style="medium">
            <color indexed="64"/>
          </right>
          <top style="medium">
            <color indexed="64"/>
          </top>
          <bottom style="medium">
            <color indexed="64"/>
          </bottom>
        </border>
      </ndxf>
    </rcc>
    <rcc rId="0" sId="1" dxf="1">
      <nc r="BB18" t="inlineStr">
        <is>
          <t>Киёк М.М.</t>
        </is>
      </nc>
      <ndxf>
        <border outline="0">
          <left style="medium">
            <color indexed="64"/>
          </left>
          <right style="medium">
            <color indexed="64"/>
          </right>
          <top style="medium">
            <color indexed="64"/>
          </top>
          <bottom style="medium">
            <color indexed="64"/>
          </bottom>
        </border>
      </ndxf>
    </rcc>
    <rcc rId="0" sId="1" dxf="1">
      <nc r="BB19" t="inlineStr">
        <is>
          <t>Киёк М.М.</t>
        </is>
      </nc>
      <ndxf>
        <border outline="0">
          <left style="medium">
            <color indexed="64"/>
          </left>
          <right style="medium">
            <color indexed="64"/>
          </right>
          <top style="medium">
            <color indexed="64"/>
          </top>
          <bottom style="medium">
            <color indexed="64"/>
          </bottom>
        </border>
      </ndxf>
    </rcc>
    <rcc rId="0" sId="1" dxf="1">
      <nc r="BB20" t="inlineStr">
        <is>
          <t>Киёк М.М.</t>
        </is>
      </nc>
      <ndxf>
        <border outline="0">
          <left style="medium">
            <color indexed="64"/>
          </left>
          <right style="medium">
            <color indexed="64"/>
          </right>
          <top style="medium">
            <color indexed="64"/>
          </top>
          <bottom style="medium">
            <color indexed="64"/>
          </bottom>
        </border>
      </ndxf>
    </rcc>
    <rcc rId="0" sId="1" dxf="1">
      <nc r="BB21" t="inlineStr">
        <is>
          <t>Калинская Е.С.</t>
        </is>
      </nc>
      <ndxf>
        <border outline="0">
          <left style="medium">
            <color indexed="64"/>
          </left>
          <right style="medium">
            <color indexed="64"/>
          </right>
          <top style="medium">
            <color indexed="64"/>
          </top>
          <bottom style="medium">
            <color indexed="64"/>
          </bottom>
        </border>
      </ndxf>
    </rcc>
    <rcc rId="0" sId="1" dxf="1">
      <nc r="BB22" t="inlineStr">
        <is>
          <t>Калинская Е.С.</t>
        </is>
      </nc>
      <ndxf>
        <border outline="0">
          <left style="medium">
            <color indexed="64"/>
          </left>
          <right style="medium">
            <color indexed="64"/>
          </right>
          <top style="medium">
            <color indexed="64"/>
          </top>
          <bottom style="medium">
            <color indexed="64"/>
          </bottom>
        </border>
      </ndxf>
    </rcc>
    <rcc rId="0" sId="1" dxf="1">
      <nc r="BB23" t="inlineStr">
        <is>
          <t>Киёк М.М.</t>
        </is>
      </nc>
      <ndxf>
        <border outline="0">
          <left style="medium">
            <color indexed="64"/>
          </left>
          <right style="medium">
            <color indexed="64"/>
          </right>
          <top style="medium">
            <color indexed="64"/>
          </top>
          <bottom style="medium">
            <color indexed="64"/>
          </bottom>
        </border>
      </ndxf>
    </rcc>
    <rcc rId="0" sId="1" dxf="1">
      <nc r="BB24" t="inlineStr">
        <is>
          <t>Киёк М.М.</t>
        </is>
      </nc>
      <ndxf>
        <border outline="0">
          <left style="medium">
            <color indexed="64"/>
          </left>
          <right style="medium">
            <color indexed="64"/>
          </right>
          <top style="medium">
            <color indexed="64"/>
          </top>
          <bottom style="medium">
            <color indexed="64"/>
          </bottom>
        </border>
      </ndxf>
    </rcc>
    <rcc rId="0" sId="1" dxf="1">
      <nc r="BB25" t="inlineStr">
        <is>
          <t>Аладина М.А.</t>
        </is>
      </nc>
      <ndxf>
        <border outline="0">
          <left style="medium">
            <color indexed="64"/>
          </left>
          <right style="medium">
            <color indexed="64"/>
          </right>
          <top style="medium">
            <color indexed="64"/>
          </top>
          <bottom style="medium">
            <color indexed="64"/>
          </bottom>
        </border>
      </ndxf>
    </rcc>
    <rcc rId="0" sId="1" dxf="1">
      <nc r="BB26" t="inlineStr">
        <is>
          <t>Аладина М.А.</t>
        </is>
      </nc>
      <ndxf>
        <border outline="0">
          <left style="medium">
            <color indexed="64"/>
          </left>
          <right style="medium">
            <color indexed="64"/>
          </right>
          <top style="medium">
            <color indexed="64"/>
          </top>
          <bottom style="medium">
            <color indexed="64"/>
          </bottom>
        </border>
      </ndxf>
    </rcc>
    <rcc rId="0" sId="1" dxf="1">
      <nc r="BB27" t="inlineStr">
        <is>
          <t>Аладина М.А.</t>
        </is>
      </nc>
      <ndxf>
        <border outline="0">
          <left style="medium">
            <color indexed="64"/>
          </left>
          <right style="medium">
            <color indexed="64"/>
          </right>
          <top style="medium">
            <color indexed="64"/>
          </top>
          <bottom style="medium">
            <color indexed="64"/>
          </bottom>
        </border>
      </ndxf>
    </rcc>
    <rcc rId="0" sId="1" dxf="1">
      <nc r="BB28" t="inlineStr">
        <is>
          <t>Киёк М.М.</t>
        </is>
      </nc>
      <ndxf>
        <border outline="0">
          <left style="medium">
            <color indexed="64"/>
          </left>
          <right style="medium">
            <color indexed="64"/>
          </right>
          <top style="medium">
            <color indexed="64"/>
          </top>
          <bottom style="medium">
            <color indexed="64"/>
          </bottom>
        </border>
      </ndxf>
    </rcc>
    <rcc rId="0" sId="1" dxf="1">
      <nc r="BB29" t="inlineStr">
        <is>
          <t>Аладина М.А.</t>
        </is>
      </nc>
      <ndxf>
        <border outline="0">
          <left style="medium">
            <color indexed="64"/>
          </left>
          <right style="medium">
            <color indexed="64"/>
          </right>
          <top style="medium">
            <color indexed="64"/>
          </top>
          <bottom style="medium">
            <color indexed="64"/>
          </bottom>
        </border>
      </ndxf>
    </rcc>
    <rcc rId="0" sId="1" dxf="1">
      <nc r="BB30" t="inlineStr">
        <is>
          <t>Калинская Е.С.</t>
        </is>
      </nc>
      <ndxf>
        <border outline="0">
          <left style="medium">
            <color indexed="64"/>
          </left>
          <right style="medium">
            <color indexed="64"/>
          </right>
          <top style="medium">
            <color indexed="64"/>
          </top>
          <bottom style="medium">
            <color indexed="64"/>
          </bottom>
        </border>
      </ndxf>
    </rcc>
    <rcc rId="0" sId="1" dxf="1">
      <nc r="BB31" t="inlineStr">
        <is>
          <t>Калинская Е.С.</t>
        </is>
      </nc>
      <ndxf>
        <border outline="0">
          <left style="medium">
            <color indexed="64"/>
          </left>
          <right style="medium">
            <color indexed="64"/>
          </right>
          <top style="medium">
            <color indexed="64"/>
          </top>
          <bottom style="medium">
            <color indexed="64"/>
          </bottom>
        </border>
      </ndxf>
    </rcc>
    <rcc rId="0" sId="1" dxf="1">
      <nc r="BB32" t="inlineStr">
        <is>
          <t>Киёк М.М.</t>
        </is>
      </nc>
      <ndxf>
        <border outline="0">
          <left style="medium">
            <color indexed="64"/>
          </left>
          <right style="medium">
            <color indexed="64"/>
          </right>
          <top style="medium">
            <color indexed="64"/>
          </top>
          <bottom style="medium">
            <color indexed="64"/>
          </bottom>
        </border>
      </ndxf>
    </rcc>
    <rcc rId="0" sId="1" dxf="1">
      <nc r="BB33" t="inlineStr">
        <is>
          <t>Киёк М.М.</t>
        </is>
      </nc>
      <ndxf>
        <border outline="0">
          <left style="medium">
            <color indexed="64"/>
          </left>
          <right style="medium">
            <color indexed="64"/>
          </right>
          <top style="medium">
            <color indexed="64"/>
          </top>
          <bottom style="medium">
            <color indexed="64"/>
          </bottom>
        </border>
      </ndxf>
    </rcc>
    <rcc rId="0" sId="1" dxf="1">
      <nc r="BB34" t="inlineStr">
        <is>
          <t>Киёк М.М.</t>
        </is>
      </nc>
      <ndxf>
        <border outline="0">
          <left style="medium">
            <color indexed="64"/>
          </left>
          <right style="medium">
            <color indexed="64"/>
          </right>
          <top style="medium">
            <color indexed="64"/>
          </top>
          <bottom style="medium">
            <color indexed="64"/>
          </bottom>
        </border>
      </ndxf>
    </rcc>
    <rcc rId="0" sId="1" dxf="1">
      <nc r="BB35" t="inlineStr">
        <is>
          <t>Киёк М.М.</t>
        </is>
      </nc>
      <ndxf>
        <border outline="0">
          <left style="medium">
            <color indexed="64"/>
          </left>
          <right style="medium">
            <color indexed="64"/>
          </right>
          <top style="medium">
            <color indexed="64"/>
          </top>
          <bottom style="medium">
            <color indexed="64"/>
          </bottom>
        </border>
      </ndxf>
    </rcc>
    <rcc rId="0" sId="1" dxf="1">
      <nc r="BB36" t="inlineStr">
        <is>
          <t>Калинская Е.С.</t>
        </is>
      </nc>
      <ndxf>
        <border outline="0">
          <left style="medium">
            <color indexed="64"/>
          </left>
          <right style="medium">
            <color indexed="64"/>
          </right>
          <top style="medium">
            <color indexed="64"/>
          </top>
          <bottom style="medium">
            <color indexed="64"/>
          </bottom>
        </border>
      </ndxf>
    </rcc>
    <rcc rId="0" sId="1" dxf="1">
      <nc r="BB37" t="inlineStr">
        <is>
          <t>Калинская Е.С.</t>
        </is>
      </nc>
      <ndxf>
        <border outline="0">
          <left style="medium">
            <color indexed="64"/>
          </left>
          <right style="medium">
            <color indexed="64"/>
          </right>
          <top style="medium">
            <color indexed="64"/>
          </top>
          <bottom style="medium">
            <color indexed="64"/>
          </bottom>
        </border>
      </ndxf>
    </rcc>
    <rcc rId="0" sId="1" dxf="1">
      <nc r="BB38" t="inlineStr">
        <is>
          <t>Алферова Т.Ю.</t>
        </is>
      </nc>
      <ndxf>
        <border outline="0">
          <left style="medium">
            <color indexed="64"/>
          </left>
          <right style="medium">
            <color indexed="64"/>
          </right>
          <top style="medium">
            <color indexed="64"/>
          </top>
          <bottom style="medium">
            <color indexed="64"/>
          </bottom>
        </border>
      </ndxf>
    </rcc>
    <rcc rId="0" sId="1" dxf="1">
      <nc r="BB39" t="inlineStr">
        <is>
          <t>Николенко И.А.</t>
        </is>
      </nc>
      <ndxf>
        <border outline="0">
          <left style="medium">
            <color indexed="64"/>
          </left>
          <right style="medium">
            <color indexed="64"/>
          </right>
          <top style="medium">
            <color indexed="64"/>
          </top>
          <bottom style="medium">
            <color indexed="64"/>
          </bottom>
        </border>
      </ndxf>
    </rcc>
    <rcc rId="0" sId="1" dxf="1">
      <nc r="BB40" t="inlineStr">
        <is>
          <t>Сторожук И.С.</t>
        </is>
      </nc>
      <ndxf>
        <border outline="0">
          <left style="medium">
            <color indexed="64"/>
          </left>
          <right style="medium">
            <color indexed="64"/>
          </right>
          <top style="medium">
            <color indexed="64"/>
          </top>
          <bottom style="medium">
            <color indexed="64"/>
          </bottom>
        </border>
      </ndxf>
    </rcc>
    <rcc rId="0" sId="1" dxf="1">
      <nc r="BB41" t="inlineStr">
        <is>
          <t>Калинская Е.С.</t>
        </is>
      </nc>
      <ndxf>
        <border outline="0">
          <left style="medium">
            <color indexed="64"/>
          </left>
          <right style="medium">
            <color indexed="64"/>
          </right>
          <top style="medium">
            <color indexed="64"/>
          </top>
          <bottom style="medium">
            <color indexed="64"/>
          </bottom>
        </border>
      </ndxf>
    </rcc>
    <rcc rId="0" sId="1" dxf="1">
      <nc r="BB42" t="inlineStr">
        <is>
          <t>Калинская Е.С.</t>
        </is>
      </nc>
      <ndxf>
        <border outline="0">
          <left style="medium">
            <color indexed="64"/>
          </left>
          <right style="medium">
            <color indexed="64"/>
          </right>
          <top style="medium">
            <color indexed="64"/>
          </top>
          <bottom style="medium">
            <color indexed="64"/>
          </bottom>
        </border>
      </ndxf>
    </rcc>
    <rcc rId="0" sId="1" dxf="1">
      <nc r="BB43" t="inlineStr">
        <is>
          <t>Калинская Е.С.</t>
        </is>
      </nc>
      <ndxf>
        <border outline="0">
          <left style="medium">
            <color indexed="64"/>
          </left>
          <right style="medium">
            <color indexed="64"/>
          </right>
          <top style="medium">
            <color indexed="64"/>
          </top>
          <bottom style="medium">
            <color indexed="64"/>
          </bottom>
        </border>
      </ndxf>
    </rcc>
    <rcc rId="0" sId="1" dxf="1">
      <nc r="BB44" t="inlineStr">
        <is>
          <t>Николенко И.А.</t>
        </is>
      </nc>
      <ndxf>
        <border outline="0">
          <left style="medium">
            <color indexed="64"/>
          </left>
          <right style="medium">
            <color indexed="64"/>
          </right>
          <top style="medium">
            <color indexed="64"/>
          </top>
          <bottom style="medium">
            <color indexed="64"/>
          </bottom>
        </border>
      </ndxf>
    </rcc>
    <rcc rId="0" sId="1" dxf="1">
      <nc r="BB45" t="inlineStr">
        <is>
          <t>Алферова Т.Ю.</t>
        </is>
      </nc>
      <ndxf>
        <border outline="0">
          <left style="medium">
            <color indexed="64"/>
          </left>
          <right style="medium">
            <color indexed="64"/>
          </right>
          <top style="medium">
            <color indexed="64"/>
          </top>
          <bottom style="medium">
            <color indexed="64"/>
          </bottom>
        </border>
      </ndxf>
    </rcc>
    <rcc rId="0" sId="1" dxf="1">
      <nc r="BB46" t="inlineStr">
        <is>
          <t>Киёк М.М.</t>
        </is>
      </nc>
      <ndxf>
        <border outline="0">
          <left style="medium">
            <color indexed="64"/>
          </left>
          <right style="medium">
            <color indexed="64"/>
          </right>
          <top style="medium">
            <color indexed="64"/>
          </top>
          <bottom style="medium">
            <color indexed="64"/>
          </bottom>
        </border>
      </ndxf>
    </rcc>
    <rcc rId="0" sId="1" dxf="1">
      <nc r="BB47" t="inlineStr">
        <is>
          <t>Сторожук И.С.</t>
        </is>
      </nc>
      <ndxf>
        <border outline="0">
          <left style="medium">
            <color indexed="64"/>
          </left>
          <right style="medium">
            <color indexed="64"/>
          </right>
          <top style="medium">
            <color indexed="64"/>
          </top>
          <bottom style="medium">
            <color indexed="64"/>
          </bottom>
        </border>
      </ndxf>
    </rcc>
    <rcc rId="0" sId="1" dxf="1">
      <nc r="BB48" t="inlineStr">
        <is>
          <t>Титаренко А.Г.</t>
        </is>
      </nc>
      <ndxf>
        <border outline="0">
          <left style="medium">
            <color indexed="64"/>
          </left>
          <right style="medium">
            <color indexed="64"/>
          </right>
          <top style="medium">
            <color indexed="64"/>
          </top>
          <bottom style="medium">
            <color indexed="64"/>
          </bottom>
        </border>
      </ndxf>
    </rcc>
    <rcc rId="0" sId="1" dxf="1">
      <nc r="BB49" t="inlineStr">
        <is>
          <t>Аладина М.А.</t>
        </is>
      </nc>
      <ndxf>
        <border outline="0">
          <left style="medium">
            <color indexed="64"/>
          </left>
          <right style="medium">
            <color indexed="64"/>
          </right>
          <top style="medium">
            <color indexed="64"/>
          </top>
          <bottom style="medium">
            <color indexed="64"/>
          </bottom>
        </border>
      </ndxf>
    </rcc>
    <rfmt sheetId="1" sqref="BB50" start="0" length="0">
      <dxf>
        <border outline="0">
          <left style="medium">
            <color indexed="64"/>
          </left>
          <right style="medium">
            <color indexed="64"/>
          </right>
          <top style="medium">
            <color indexed="64"/>
          </top>
          <bottom style="medium">
            <color indexed="64"/>
          </bottom>
        </border>
      </dxf>
    </rfmt>
    <rcc rId="0" sId="1" dxf="1">
      <nc r="BB51" t="inlineStr">
        <is>
          <t>Аладина М.А.</t>
        </is>
      </nc>
      <ndxf>
        <border outline="0">
          <left style="medium">
            <color indexed="64"/>
          </left>
          <right style="medium">
            <color indexed="64"/>
          </right>
          <top style="medium">
            <color indexed="64"/>
          </top>
          <bottom style="medium">
            <color indexed="64"/>
          </bottom>
        </border>
      </ndxf>
    </rcc>
    <rcc rId="0" sId="1" dxf="1">
      <nc r="BB52" t="inlineStr">
        <is>
          <t>Алферова Т.Ю.</t>
        </is>
      </nc>
      <ndxf>
        <border outline="0">
          <left style="medium">
            <color indexed="64"/>
          </left>
          <right style="medium">
            <color indexed="64"/>
          </right>
          <top style="medium">
            <color indexed="64"/>
          </top>
          <bottom style="medium">
            <color indexed="64"/>
          </bottom>
        </border>
      </ndxf>
    </rcc>
    <rcc rId="0" sId="1" dxf="1">
      <nc r="BB53" t="inlineStr">
        <is>
          <t>Литвиненко Е.В.</t>
        </is>
      </nc>
      <ndxf>
        <border outline="0">
          <left style="medium">
            <color indexed="64"/>
          </left>
          <right style="medium">
            <color indexed="64"/>
          </right>
          <top style="medium">
            <color indexed="64"/>
          </top>
          <bottom style="medium">
            <color indexed="64"/>
          </bottom>
        </border>
      </ndxf>
    </rcc>
    <rcc rId="0" sId="1" dxf="1">
      <nc r="BB54" t="inlineStr">
        <is>
          <t>Николенко И.А.</t>
        </is>
      </nc>
      <ndxf>
        <border outline="0">
          <left style="medium">
            <color indexed="64"/>
          </left>
          <right style="medium">
            <color indexed="64"/>
          </right>
          <top style="medium">
            <color indexed="64"/>
          </top>
          <bottom style="medium">
            <color indexed="64"/>
          </bottom>
        </border>
      </ndxf>
    </rcc>
    <rcc rId="0" sId="1" dxf="1">
      <nc r="BB55" t="inlineStr">
        <is>
          <t>Литвиненко Е.В.</t>
        </is>
      </nc>
      <ndxf>
        <border outline="0">
          <left style="medium">
            <color indexed="64"/>
          </left>
          <right style="medium">
            <color indexed="64"/>
          </right>
          <top style="medium">
            <color indexed="64"/>
          </top>
          <bottom style="medium">
            <color indexed="64"/>
          </bottom>
        </border>
      </ndxf>
    </rcc>
    <rcc rId="0" sId="1" dxf="1">
      <nc r="BB56" t="inlineStr">
        <is>
          <t>Титаренко А.Г.</t>
        </is>
      </nc>
      <ndxf>
        <border outline="0">
          <left style="medium">
            <color indexed="64"/>
          </left>
          <right style="medium">
            <color indexed="64"/>
          </right>
          <top style="medium">
            <color indexed="64"/>
          </top>
          <bottom style="medium">
            <color indexed="64"/>
          </bottom>
        </border>
      </ndxf>
    </rcc>
    <rcc rId="0" sId="1" dxf="1">
      <nc r="BB57" t="inlineStr">
        <is>
          <t>Алферова Т.Ю.</t>
        </is>
      </nc>
      <ndxf>
        <border outline="0">
          <left style="medium">
            <color indexed="64"/>
          </left>
          <right style="medium">
            <color indexed="64"/>
          </right>
          <top style="medium">
            <color indexed="64"/>
          </top>
          <bottom style="medium">
            <color indexed="64"/>
          </bottom>
        </border>
      </ndxf>
    </rcc>
    <rcc rId="0" sId="1" dxf="1">
      <nc r="BB58" t="inlineStr">
        <is>
          <t>Алферова Т.Ю.</t>
        </is>
      </nc>
      <ndxf>
        <border outline="0">
          <left style="medium">
            <color indexed="64"/>
          </left>
          <right style="medium">
            <color indexed="64"/>
          </right>
          <top style="medium">
            <color indexed="64"/>
          </top>
          <bottom style="medium">
            <color indexed="64"/>
          </bottom>
        </border>
      </ndxf>
    </rcc>
    <rcc rId="0" sId="1" dxf="1">
      <nc r="BB59" t="inlineStr">
        <is>
          <t>Литвиненко Е.В.</t>
        </is>
      </nc>
      <ndxf>
        <border outline="0">
          <left style="medium">
            <color indexed="64"/>
          </left>
          <right style="medium">
            <color indexed="64"/>
          </right>
          <top style="medium">
            <color indexed="64"/>
          </top>
          <bottom style="medium">
            <color indexed="64"/>
          </bottom>
        </border>
      </ndxf>
    </rcc>
    <rcc rId="0" sId="1" dxf="1">
      <nc r="BB60" t="inlineStr">
        <is>
          <t>Аладина М.А.</t>
        </is>
      </nc>
      <ndxf>
        <border outline="0">
          <left style="medium">
            <color indexed="64"/>
          </left>
          <right style="medium">
            <color indexed="64"/>
          </right>
          <top style="medium">
            <color indexed="64"/>
          </top>
          <bottom style="medium">
            <color indexed="64"/>
          </bottom>
        </border>
      </ndxf>
    </rcc>
    <rcc rId="0" sId="1" dxf="1">
      <nc r="BB61" t="inlineStr">
        <is>
          <t>Алферова Т.Ю.</t>
        </is>
      </nc>
      <ndxf>
        <border outline="0">
          <left style="medium">
            <color indexed="64"/>
          </left>
          <right style="medium">
            <color indexed="64"/>
          </right>
          <top style="medium">
            <color indexed="64"/>
          </top>
          <bottom style="medium">
            <color indexed="64"/>
          </bottom>
        </border>
      </ndxf>
    </rcc>
    <rcc rId="0" sId="1" dxf="1">
      <nc r="BB62" t="inlineStr">
        <is>
          <t>Николенко И.А.</t>
        </is>
      </nc>
      <ndxf>
        <border outline="0">
          <left style="medium">
            <color indexed="64"/>
          </left>
          <right style="medium">
            <color indexed="64"/>
          </right>
          <top style="medium">
            <color indexed="64"/>
          </top>
          <bottom style="medium">
            <color indexed="64"/>
          </bottom>
        </border>
      </ndxf>
    </rcc>
    <rcc rId="0" sId="1" dxf="1">
      <nc r="BB63" t="inlineStr">
        <is>
          <t>Титаренко А.Г.</t>
        </is>
      </nc>
      <ndxf>
        <border outline="0">
          <left style="medium">
            <color indexed="64"/>
          </left>
          <right style="medium">
            <color indexed="64"/>
          </right>
          <top style="medium">
            <color indexed="64"/>
          </top>
          <bottom style="medium">
            <color indexed="64"/>
          </bottom>
        </border>
      </ndxf>
    </rcc>
    <rcc rId="0" sId="1" dxf="1">
      <nc r="BB64" t="inlineStr">
        <is>
          <t>Алферова Т.Ю.</t>
        </is>
      </nc>
      <ndxf>
        <border outline="0">
          <left style="medium">
            <color indexed="64"/>
          </left>
          <right style="medium">
            <color indexed="64"/>
          </right>
          <top style="medium">
            <color indexed="64"/>
          </top>
          <bottom style="medium">
            <color indexed="64"/>
          </bottom>
        </border>
      </ndxf>
    </rcc>
    <rcc rId="0" sId="1" dxf="1">
      <nc r="BB65" t="inlineStr">
        <is>
          <t>Алферова Т.Ю.</t>
        </is>
      </nc>
      <ndxf>
        <border outline="0">
          <left style="medium">
            <color indexed="64"/>
          </left>
          <right style="medium">
            <color indexed="64"/>
          </right>
          <top style="medium">
            <color indexed="64"/>
          </top>
          <bottom style="medium">
            <color indexed="64"/>
          </bottom>
        </border>
      </ndxf>
    </rcc>
    <rcc rId="0" sId="1" dxf="1">
      <nc r="BB66" t="inlineStr">
        <is>
          <t>Николенко И.А.</t>
        </is>
      </nc>
      <ndxf>
        <border outline="0">
          <left style="medium">
            <color indexed="64"/>
          </left>
          <right style="medium">
            <color indexed="64"/>
          </right>
          <top style="medium">
            <color indexed="64"/>
          </top>
          <bottom style="medium">
            <color indexed="64"/>
          </bottom>
        </border>
      </ndxf>
    </rcc>
    <rcc rId="0" sId="1" dxf="1">
      <nc r="BB67" t="inlineStr">
        <is>
          <t>Алферова Т.Ю.</t>
        </is>
      </nc>
      <ndxf>
        <border outline="0">
          <left style="medium">
            <color indexed="64"/>
          </left>
          <right style="medium">
            <color indexed="64"/>
          </right>
          <top style="medium">
            <color indexed="64"/>
          </top>
          <bottom style="medium">
            <color indexed="64"/>
          </bottom>
        </border>
      </ndxf>
    </rcc>
    <rcc rId="0" sId="1" dxf="1">
      <nc r="BB68" t="inlineStr">
        <is>
          <t>Киёк М.М.</t>
        </is>
      </nc>
      <ndxf>
        <border outline="0">
          <left style="medium">
            <color indexed="64"/>
          </left>
          <right style="medium">
            <color indexed="64"/>
          </right>
          <top style="medium">
            <color indexed="64"/>
          </top>
          <bottom style="medium">
            <color indexed="64"/>
          </bottom>
        </border>
      </ndxf>
    </rcc>
    <rcc rId="0" sId="1" dxf="1">
      <nc r="BB69" t="inlineStr">
        <is>
          <t>Киёк М.М.</t>
        </is>
      </nc>
      <ndxf>
        <border outline="0">
          <left style="medium">
            <color indexed="64"/>
          </left>
          <right style="medium">
            <color indexed="64"/>
          </right>
          <top style="medium">
            <color indexed="64"/>
          </top>
          <bottom style="medium">
            <color indexed="64"/>
          </bottom>
        </border>
      </ndxf>
    </rcc>
    <rcc rId="0" sId="1" dxf="1">
      <nc r="BB70" t="inlineStr">
        <is>
          <t>Киёк М.М.</t>
        </is>
      </nc>
      <ndxf>
        <border outline="0">
          <left style="medium">
            <color indexed="64"/>
          </left>
          <right style="medium">
            <color indexed="64"/>
          </right>
          <top style="medium">
            <color indexed="64"/>
          </top>
          <bottom style="medium">
            <color indexed="64"/>
          </bottom>
        </border>
      </ndxf>
    </rcc>
    <rcc rId="0" sId="1" dxf="1">
      <nc r="BB71" t="inlineStr">
        <is>
          <t>Киёк М.М.</t>
        </is>
      </nc>
      <ndxf>
        <border outline="0">
          <left style="medium">
            <color indexed="64"/>
          </left>
          <right style="medium">
            <color indexed="64"/>
          </right>
          <top style="medium">
            <color indexed="64"/>
          </top>
          <bottom style="medium">
            <color indexed="64"/>
          </bottom>
        </border>
      </ndxf>
    </rcc>
    <rcc rId="0" sId="1" dxf="1">
      <nc r="BB72" t="inlineStr">
        <is>
          <t>Калинская Е.С.</t>
        </is>
      </nc>
      <ndxf>
        <border outline="0">
          <left style="medium">
            <color indexed="64"/>
          </left>
          <right style="medium">
            <color indexed="64"/>
          </right>
          <top style="medium">
            <color indexed="64"/>
          </top>
          <bottom style="medium">
            <color indexed="64"/>
          </bottom>
        </border>
      </ndxf>
    </rcc>
    <rcc rId="0" sId="1" dxf="1">
      <nc r="BB73" t="inlineStr">
        <is>
          <t>Калинская Е.С.</t>
        </is>
      </nc>
      <ndxf>
        <border outline="0">
          <left style="medium">
            <color indexed="64"/>
          </left>
          <right style="medium">
            <color indexed="64"/>
          </right>
          <top style="medium">
            <color indexed="64"/>
          </top>
          <bottom style="medium">
            <color indexed="64"/>
          </bottom>
        </border>
      </ndxf>
    </rcc>
    <rcc rId="0" sId="1" dxf="1">
      <nc r="BB74" t="inlineStr">
        <is>
          <t>Калинская Е.С.</t>
        </is>
      </nc>
      <ndxf>
        <border outline="0">
          <left style="medium">
            <color indexed="64"/>
          </left>
          <right style="medium">
            <color indexed="64"/>
          </right>
          <top style="medium">
            <color indexed="64"/>
          </top>
          <bottom style="medium">
            <color indexed="64"/>
          </bottom>
        </border>
      </ndxf>
    </rcc>
    <rcc rId="0" sId="1" dxf="1">
      <nc r="BB75" t="inlineStr">
        <is>
          <t>Титаренко А.Г.</t>
        </is>
      </nc>
      <ndxf>
        <border outline="0">
          <left style="medium">
            <color indexed="64"/>
          </left>
          <right style="medium">
            <color indexed="64"/>
          </right>
          <top style="medium">
            <color indexed="64"/>
          </top>
          <bottom style="medium">
            <color indexed="64"/>
          </bottom>
        </border>
      </ndxf>
    </rcc>
    <rcc rId="0" sId="1" dxf="1">
      <nc r="BB76" t="inlineStr">
        <is>
          <t>Сторожук И.С.</t>
        </is>
      </nc>
      <ndxf>
        <border outline="0">
          <left style="medium">
            <color indexed="64"/>
          </left>
          <right style="medium">
            <color indexed="64"/>
          </right>
          <top style="medium">
            <color indexed="64"/>
          </top>
          <bottom style="medium">
            <color indexed="64"/>
          </bottom>
        </border>
      </ndxf>
    </rcc>
    <rcc rId="0" sId="1" dxf="1">
      <nc r="BB77" t="inlineStr">
        <is>
          <t>Сторожук И.С.</t>
        </is>
      </nc>
      <ndxf>
        <border outline="0">
          <left style="medium">
            <color indexed="64"/>
          </left>
          <right style="medium">
            <color indexed="64"/>
          </right>
          <top style="medium">
            <color indexed="64"/>
          </top>
          <bottom style="medium">
            <color indexed="64"/>
          </bottom>
        </border>
      </ndxf>
    </rcc>
    <rcc rId="0" sId="1" dxf="1">
      <nc r="BB78"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79" t="inlineStr">
        <is>
          <t>Сторожук И.С.</t>
        </is>
      </nc>
      <ndxf>
        <border outline="0">
          <left style="medium">
            <color indexed="64"/>
          </left>
          <right style="medium">
            <color indexed="64"/>
          </right>
          <top style="medium">
            <color indexed="64"/>
          </top>
          <bottom style="medium">
            <color indexed="64"/>
          </bottom>
        </border>
      </ndxf>
    </rcc>
    <rcc rId="0" sId="1" dxf="1">
      <nc r="BB80" t="inlineStr">
        <is>
          <t>Николенко И.А.</t>
        </is>
      </nc>
      <ndxf>
        <border outline="0">
          <left style="medium">
            <color indexed="64"/>
          </left>
          <right style="medium">
            <color indexed="64"/>
          </right>
          <top style="medium">
            <color indexed="64"/>
          </top>
          <bottom style="medium">
            <color indexed="64"/>
          </bottom>
        </border>
      </ndxf>
    </rcc>
    <rcc rId="0" sId="1" dxf="1">
      <nc r="BB81" t="inlineStr">
        <is>
          <t>Литвиненко Е.В.</t>
        </is>
      </nc>
      <ndxf>
        <border outline="0">
          <left style="medium">
            <color indexed="64"/>
          </left>
          <right style="medium">
            <color indexed="64"/>
          </right>
          <top style="medium">
            <color indexed="64"/>
          </top>
          <bottom style="medium">
            <color indexed="64"/>
          </bottom>
        </border>
      </ndxf>
    </rcc>
    <rcc rId="0" sId="1" dxf="1">
      <nc r="BB82" t="inlineStr">
        <is>
          <t>Аладина М.А.</t>
        </is>
      </nc>
      <ndxf>
        <border outline="0">
          <left style="medium">
            <color indexed="64"/>
          </left>
          <right style="medium">
            <color indexed="64"/>
          </right>
          <top style="medium">
            <color indexed="64"/>
          </top>
          <bottom style="medium">
            <color indexed="64"/>
          </bottom>
        </border>
      </ndxf>
    </rcc>
    <rcc rId="0" sId="1" dxf="1">
      <nc r="BB83" t="inlineStr">
        <is>
          <t>Сторожук И.С.</t>
        </is>
      </nc>
      <ndxf>
        <border outline="0">
          <left style="medium">
            <color indexed="64"/>
          </left>
          <right style="medium">
            <color indexed="64"/>
          </right>
          <top style="medium">
            <color indexed="64"/>
          </top>
          <bottom style="medium">
            <color indexed="64"/>
          </bottom>
        </border>
      </ndxf>
    </rcc>
    <rcc rId="0" sId="1" dxf="1">
      <nc r="BB84" t="inlineStr">
        <is>
          <t>Литвиненко Е.В.</t>
        </is>
      </nc>
      <ndxf>
        <border outline="0">
          <left style="medium">
            <color indexed="64"/>
          </left>
          <right style="medium">
            <color indexed="64"/>
          </right>
          <top style="medium">
            <color indexed="64"/>
          </top>
          <bottom style="medium">
            <color indexed="64"/>
          </bottom>
        </border>
      </ndxf>
    </rcc>
    <rcc rId="0" sId="1" dxf="1">
      <nc r="BB85" t="inlineStr">
        <is>
          <t>Титаренко А.Г.</t>
        </is>
      </nc>
      <ndxf>
        <border outline="0">
          <left style="medium">
            <color indexed="64"/>
          </left>
          <right style="medium">
            <color indexed="64"/>
          </right>
          <top style="medium">
            <color indexed="64"/>
          </top>
          <bottom style="medium">
            <color indexed="64"/>
          </bottom>
        </border>
      </ndxf>
    </rcc>
    <rcc rId="0" sId="1" dxf="1">
      <nc r="BB86" t="inlineStr">
        <is>
          <t>Титаренко А.Г.</t>
        </is>
      </nc>
      <ndxf>
        <border outline="0">
          <left style="medium">
            <color indexed="64"/>
          </left>
          <right style="medium">
            <color indexed="64"/>
          </right>
          <top style="medium">
            <color indexed="64"/>
          </top>
          <bottom style="medium">
            <color indexed="64"/>
          </bottom>
        </border>
      </ndxf>
    </rcc>
    <rcc rId="0" sId="1" dxf="1">
      <nc r="BB87" t="inlineStr">
        <is>
          <t>Николенко И.А.</t>
        </is>
      </nc>
      <ndxf>
        <border outline="0">
          <left style="medium">
            <color indexed="64"/>
          </left>
          <right style="medium">
            <color indexed="64"/>
          </right>
          <top style="medium">
            <color indexed="64"/>
          </top>
          <bottom style="medium">
            <color indexed="64"/>
          </bottom>
        </border>
      </ndxf>
    </rcc>
    <rcc rId="0" sId="1" dxf="1">
      <nc r="BB88"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89"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90" t="inlineStr">
        <is>
          <t>Аладина М.А.</t>
        </is>
      </nc>
      <ndxf>
        <border outline="0">
          <left style="medium">
            <color indexed="64"/>
          </left>
          <right style="medium">
            <color indexed="64"/>
          </right>
          <top style="medium">
            <color indexed="64"/>
          </top>
          <bottom style="medium">
            <color indexed="64"/>
          </bottom>
        </border>
      </ndxf>
    </rcc>
    <rcc rId="0" sId="1" dxf="1">
      <nc r="BB91" t="inlineStr">
        <is>
          <t>Литвиненко Е.В.</t>
        </is>
      </nc>
      <ndxf>
        <border outline="0">
          <left style="medium">
            <color indexed="64"/>
          </left>
          <right style="medium">
            <color indexed="64"/>
          </right>
          <top style="medium">
            <color indexed="64"/>
          </top>
          <bottom style="medium">
            <color indexed="64"/>
          </bottom>
        </border>
      </ndxf>
    </rcc>
    <rcc rId="0" sId="1" dxf="1">
      <nc r="BB92" t="inlineStr">
        <is>
          <t>Ивановская О.Н.</t>
        </is>
      </nc>
      <ndxf>
        <border outline="0">
          <left style="medium">
            <color indexed="64"/>
          </left>
          <right style="medium">
            <color indexed="64"/>
          </right>
          <top style="medium">
            <color indexed="64"/>
          </top>
          <bottom style="medium">
            <color indexed="64"/>
          </bottom>
        </border>
      </ndxf>
    </rcc>
    <rcc rId="0" sId="1" dxf="1">
      <nc r="BB93" t="inlineStr">
        <is>
          <t>Ивановская О.Н.</t>
        </is>
      </nc>
      <ndxf>
        <border outline="0">
          <left style="medium">
            <color indexed="64"/>
          </left>
          <right style="medium">
            <color indexed="64"/>
          </right>
          <top style="medium">
            <color indexed="64"/>
          </top>
          <bottom style="medium">
            <color indexed="64"/>
          </bottom>
        </border>
      </ndxf>
    </rcc>
    <rcc rId="0" sId="1" dxf="1">
      <nc r="BB94" t="inlineStr">
        <is>
          <t>Ивановская О.Н.</t>
        </is>
      </nc>
      <ndxf>
        <border outline="0">
          <left style="medium">
            <color indexed="64"/>
          </left>
          <right style="medium">
            <color indexed="64"/>
          </right>
          <top style="medium">
            <color indexed="64"/>
          </top>
          <bottom style="medium">
            <color indexed="64"/>
          </bottom>
        </border>
      </ndxf>
    </rcc>
    <rcc rId="0" sId="1" dxf="1">
      <nc r="BB95" t="inlineStr">
        <is>
          <t>Титаренко А.Г.</t>
        </is>
      </nc>
      <ndxf>
        <border outline="0">
          <left style="medium">
            <color indexed="64"/>
          </left>
          <right style="medium">
            <color indexed="64"/>
          </right>
          <top style="medium">
            <color indexed="64"/>
          </top>
          <bottom style="medium">
            <color indexed="64"/>
          </bottom>
        </border>
      </ndxf>
    </rcc>
    <rcc rId="0" sId="1" dxf="1">
      <nc r="BB96" t="inlineStr">
        <is>
          <t>Алферова Т.Ю.</t>
        </is>
      </nc>
      <ndxf>
        <border outline="0">
          <left style="medium">
            <color indexed="64"/>
          </left>
          <right style="medium">
            <color indexed="64"/>
          </right>
          <top style="medium">
            <color indexed="64"/>
          </top>
          <bottom style="medium">
            <color indexed="64"/>
          </bottom>
        </border>
      </ndxf>
    </rcc>
    <rcc rId="0" sId="1" dxf="1">
      <nc r="BB97"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98" t="inlineStr">
        <is>
          <t>Аладина М.А.</t>
        </is>
      </nc>
      <ndxf>
        <border outline="0">
          <left style="medium">
            <color indexed="64"/>
          </left>
          <right style="medium">
            <color indexed="64"/>
          </right>
          <top style="medium">
            <color indexed="64"/>
          </top>
          <bottom style="medium">
            <color indexed="64"/>
          </bottom>
        </border>
      </ndxf>
    </rcc>
    <rcc rId="0" sId="1" dxf="1">
      <nc r="BB99" t="inlineStr">
        <is>
          <t>Титаренко А.Г.</t>
        </is>
      </nc>
      <ndxf>
        <border outline="0">
          <left style="medium">
            <color indexed="64"/>
          </left>
          <right style="medium">
            <color indexed="64"/>
          </right>
          <top style="medium">
            <color indexed="64"/>
          </top>
          <bottom style="medium">
            <color indexed="64"/>
          </bottom>
        </border>
      </ndxf>
    </rcc>
    <rcc rId="0" sId="1" dxf="1">
      <nc r="BB100" t="inlineStr">
        <is>
          <t>Алферова Т.Ю.</t>
        </is>
      </nc>
      <ndxf>
        <border outline="0">
          <left style="medium">
            <color indexed="64"/>
          </left>
          <right style="medium">
            <color indexed="64"/>
          </right>
          <top style="medium">
            <color indexed="64"/>
          </top>
          <bottom style="medium">
            <color indexed="64"/>
          </bottom>
        </border>
      </ndxf>
    </rcc>
    <rcc rId="0" sId="1" dxf="1">
      <nc r="BB101" t="inlineStr">
        <is>
          <t>Николенко И.А.</t>
        </is>
      </nc>
      <ndxf>
        <border outline="0">
          <left style="medium">
            <color indexed="64"/>
          </left>
          <right style="medium">
            <color indexed="64"/>
          </right>
          <top style="medium">
            <color indexed="64"/>
          </top>
          <bottom style="medium">
            <color indexed="64"/>
          </bottom>
        </border>
      </ndxf>
    </rcc>
    <rcc rId="0" sId="1" dxf="1">
      <nc r="BB102" t="inlineStr">
        <is>
          <t>Николенко И.А.</t>
        </is>
      </nc>
      <ndxf>
        <border outline="0">
          <left style="medium">
            <color indexed="64"/>
          </left>
          <right style="medium">
            <color indexed="64"/>
          </right>
          <top style="medium">
            <color indexed="64"/>
          </top>
          <bottom style="medium">
            <color indexed="64"/>
          </bottom>
        </border>
      </ndxf>
    </rcc>
    <rcc rId="0" sId="1" dxf="1">
      <nc r="BB103" t="inlineStr">
        <is>
          <t>Калинская Е.С.</t>
        </is>
      </nc>
      <ndxf>
        <border outline="0">
          <left style="medium">
            <color indexed="64"/>
          </left>
          <right style="medium">
            <color indexed="64"/>
          </right>
          <top style="medium">
            <color indexed="64"/>
          </top>
          <bottom style="medium">
            <color indexed="64"/>
          </bottom>
        </border>
      </ndxf>
    </rcc>
    <rcc rId="0" sId="1" dxf="1">
      <nc r="BB104" t="inlineStr">
        <is>
          <t>Алферова Т.Ю.</t>
        </is>
      </nc>
      <ndxf>
        <border outline="0">
          <left style="medium">
            <color indexed="64"/>
          </left>
          <right style="medium">
            <color indexed="64"/>
          </right>
          <top style="medium">
            <color indexed="64"/>
          </top>
          <bottom style="medium">
            <color indexed="64"/>
          </bottom>
        </border>
      </ndxf>
    </rcc>
    <rcc rId="0" sId="1" dxf="1">
      <nc r="BB105" t="inlineStr">
        <is>
          <t>Сторожук И.С.</t>
        </is>
      </nc>
      <ndxf>
        <border outline="0">
          <left style="medium">
            <color indexed="64"/>
          </left>
          <right style="medium">
            <color indexed="64"/>
          </right>
          <top style="medium">
            <color indexed="64"/>
          </top>
          <bottom style="medium">
            <color indexed="64"/>
          </bottom>
        </border>
      </ndxf>
    </rcc>
    <rcc rId="0" sId="1" dxf="1">
      <nc r="BB106" t="inlineStr">
        <is>
          <t>Сторожук И.С.</t>
        </is>
      </nc>
      <ndxf>
        <border outline="0">
          <left style="medium">
            <color indexed="64"/>
          </left>
          <right style="medium">
            <color indexed="64"/>
          </right>
          <top style="medium">
            <color indexed="64"/>
          </top>
          <bottom style="medium">
            <color indexed="64"/>
          </bottom>
        </border>
      </ndxf>
    </rcc>
    <rcc rId="0" sId="1" dxf="1">
      <nc r="BB107" t="inlineStr">
        <is>
          <t>Сторожук И.С.</t>
        </is>
      </nc>
      <ndxf>
        <border outline="0">
          <left style="medium">
            <color indexed="64"/>
          </left>
          <right style="medium">
            <color indexed="64"/>
          </right>
          <top style="medium">
            <color indexed="64"/>
          </top>
          <bottom style="medium">
            <color indexed="64"/>
          </bottom>
        </border>
      </ndxf>
    </rcc>
    <rfmt sheetId="1" sqref="BB108" start="0" length="0">
      <dxf>
        <border outline="0">
          <left style="medium">
            <color indexed="64"/>
          </left>
          <right style="medium">
            <color indexed="64"/>
          </right>
          <top style="medium">
            <color indexed="64"/>
          </top>
          <bottom style="medium">
            <color indexed="64"/>
          </bottom>
        </border>
      </dxf>
    </rfmt>
    <rcc rId="0" sId="1" dxf="1">
      <nc r="BB109" t="inlineStr">
        <is>
          <t>Аладина М.А.</t>
        </is>
      </nc>
      <ndxf>
        <border outline="0">
          <left style="medium">
            <color indexed="64"/>
          </left>
          <right style="medium">
            <color indexed="64"/>
          </right>
          <top style="medium">
            <color indexed="64"/>
          </top>
          <bottom style="medium">
            <color indexed="64"/>
          </bottom>
        </border>
      </ndxf>
    </rcc>
    <rcc rId="0" sId="1" dxf="1">
      <nc r="BB110" t="inlineStr">
        <is>
          <t>Сторожук И.С.</t>
        </is>
      </nc>
      <ndxf>
        <border outline="0">
          <left style="medium">
            <color indexed="64"/>
          </left>
          <right style="medium">
            <color indexed="64"/>
          </right>
          <top style="medium">
            <color indexed="64"/>
          </top>
          <bottom style="medium">
            <color indexed="64"/>
          </bottom>
        </border>
      </ndxf>
    </rcc>
    <rcc rId="0" sId="1" dxf="1">
      <nc r="BB111" t="inlineStr">
        <is>
          <t>Сторожук И.С.</t>
        </is>
      </nc>
      <ndxf>
        <border outline="0">
          <left style="medium">
            <color indexed="64"/>
          </left>
          <right style="medium">
            <color indexed="64"/>
          </right>
          <top style="medium">
            <color indexed="64"/>
          </top>
          <bottom style="medium">
            <color indexed="64"/>
          </bottom>
        </border>
      </ndxf>
    </rcc>
    <rcc rId="0" sId="1" dxf="1">
      <nc r="BB112" t="inlineStr">
        <is>
          <t>Литвиненко Е.В.</t>
        </is>
      </nc>
      <ndxf>
        <border outline="0">
          <left style="medium">
            <color indexed="64"/>
          </left>
          <right style="medium">
            <color indexed="64"/>
          </right>
          <top style="medium">
            <color indexed="64"/>
          </top>
          <bottom style="medium">
            <color indexed="64"/>
          </bottom>
        </border>
      </ndxf>
    </rcc>
    <rcc rId="0" sId="1" dxf="1">
      <nc r="BB113" t="inlineStr">
        <is>
          <t>Чужиков К.Б.</t>
        </is>
      </nc>
      <ndxf>
        <border outline="0">
          <left style="medium">
            <color indexed="64"/>
          </left>
          <right style="medium">
            <color indexed="64"/>
          </right>
          <top style="medium">
            <color indexed="64"/>
          </top>
          <bottom style="medium">
            <color indexed="64"/>
          </bottom>
        </border>
      </ndxf>
    </rcc>
    <rcc rId="0" sId="1" dxf="1">
      <nc r="BB114" t="inlineStr">
        <is>
          <t>Чужиков К.Б.</t>
        </is>
      </nc>
      <ndxf>
        <border outline="0">
          <left style="medium">
            <color indexed="64"/>
          </left>
          <right style="medium">
            <color indexed="64"/>
          </right>
          <top style="medium">
            <color indexed="64"/>
          </top>
          <bottom style="medium">
            <color indexed="64"/>
          </bottom>
        </border>
      </ndxf>
    </rcc>
    <rcc rId="0" sId="1" dxf="1">
      <nc r="BB115" t="inlineStr">
        <is>
          <t>Сторожук И.С.</t>
        </is>
      </nc>
      <ndxf>
        <border outline="0">
          <left style="medium">
            <color indexed="64"/>
          </left>
          <right style="medium">
            <color indexed="64"/>
          </right>
          <top style="medium">
            <color indexed="64"/>
          </top>
          <bottom style="medium">
            <color indexed="64"/>
          </bottom>
        </border>
      </ndxf>
    </rcc>
    <rcc rId="0" sId="1" dxf="1">
      <nc r="BB116" t="inlineStr">
        <is>
          <t>Сторожук И.С.</t>
        </is>
      </nc>
      <ndxf>
        <border outline="0">
          <left style="medium">
            <color indexed="64"/>
          </left>
          <right style="medium">
            <color indexed="64"/>
          </right>
          <top style="medium">
            <color indexed="64"/>
          </top>
          <bottom style="medium">
            <color indexed="64"/>
          </bottom>
        </border>
      </ndxf>
    </rcc>
    <rcc rId="0" sId="1" dxf="1">
      <nc r="BB117" t="inlineStr">
        <is>
          <t>Калинская Е.С.</t>
        </is>
      </nc>
      <ndxf>
        <border outline="0">
          <left style="medium">
            <color indexed="64"/>
          </left>
          <right style="medium">
            <color indexed="64"/>
          </right>
          <top style="medium">
            <color indexed="64"/>
          </top>
          <bottom style="medium">
            <color indexed="64"/>
          </bottom>
        </border>
      </ndxf>
    </rcc>
    <rcc rId="0" sId="1" dxf="1">
      <nc r="BB118" t="inlineStr">
        <is>
          <t>Калинская Е.С.</t>
        </is>
      </nc>
      <ndxf>
        <border outline="0">
          <left style="medium">
            <color indexed="64"/>
          </left>
          <right style="medium">
            <color indexed="64"/>
          </right>
          <top style="medium">
            <color indexed="64"/>
          </top>
          <bottom style="medium">
            <color indexed="64"/>
          </bottom>
        </border>
      </ndxf>
    </rcc>
    <rcc rId="0" sId="1" dxf="1">
      <nc r="BB119" t="inlineStr">
        <is>
          <t>Литвиненко Е.В.</t>
        </is>
      </nc>
      <ndxf>
        <border outline="0">
          <left style="medium">
            <color indexed="64"/>
          </left>
          <right style="medium">
            <color indexed="64"/>
          </right>
          <top style="medium">
            <color indexed="64"/>
          </top>
          <bottom style="medium">
            <color indexed="64"/>
          </bottom>
        </border>
      </ndxf>
    </rcc>
    <rcc rId="0" sId="1" dxf="1">
      <nc r="BB120" t="inlineStr">
        <is>
          <t>Литвиненко Е.В.</t>
        </is>
      </nc>
      <ndxf>
        <border outline="0">
          <left style="medium">
            <color indexed="64"/>
          </left>
          <right style="medium">
            <color indexed="64"/>
          </right>
          <top style="medium">
            <color indexed="64"/>
          </top>
          <bottom style="medium">
            <color indexed="64"/>
          </bottom>
        </border>
      </ndxf>
    </rcc>
    <rcc rId="0" sId="1" dxf="1">
      <nc r="BB121" t="inlineStr">
        <is>
          <t>Сторожук И.С.</t>
        </is>
      </nc>
      <ndxf>
        <border outline="0">
          <left style="medium">
            <color indexed="64"/>
          </left>
          <right style="medium">
            <color indexed="64"/>
          </right>
          <top style="medium">
            <color indexed="64"/>
          </top>
          <bottom style="medium">
            <color indexed="64"/>
          </bottom>
        </border>
      </ndxf>
    </rcc>
    <rcc rId="0" sId="1" dxf="1">
      <nc r="BB122" t="inlineStr">
        <is>
          <t>Николенко И.А.</t>
        </is>
      </nc>
      <ndxf>
        <border outline="0">
          <left style="medium">
            <color indexed="64"/>
          </left>
          <right style="medium">
            <color indexed="64"/>
          </right>
          <top style="medium">
            <color indexed="64"/>
          </top>
          <bottom style="medium">
            <color indexed="64"/>
          </bottom>
        </border>
      </ndxf>
    </rcc>
    <rcc rId="0" sId="1" dxf="1">
      <nc r="BB123" t="inlineStr">
        <is>
          <t>Аладина М.А.</t>
        </is>
      </nc>
      <ndxf>
        <border outline="0">
          <left style="medium">
            <color indexed="64"/>
          </left>
          <right style="medium">
            <color indexed="64"/>
          </right>
          <top style="medium">
            <color indexed="64"/>
          </top>
          <bottom style="medium">
            <color indexed="64"/>
          </bottom>
        </border>
      </ndxf>
    </rcc>
    <rcc rId="0" sId="1" dxf="1">
      <nc r="BB124" t="inlineStr">
        <is>
          <t>Киёк М.М.</t>
        </is>
      </nc>
      <ndxf>
        <border outline="0">
          <left style="medium">
            <color indexed="64"/>
          </left>
          <right style="medium">
            <color indexed="64"/>
          </right>
          <top style="medium">
            <color indexed="64"/>
          </top>
          <bottom style="medium">
            <color indexed="64"/>
          </bottom>
        </border>
      </ndxf>
    </rcc>
    <rcc rId="0" sId="1" dxf="1">
      <nc r="BB125" t="inlineStr">
        <is>
          <t>Чужиков К.Б.</t>
        </is>
      </nc>
      <ndxf>
        <border outline="0">
          <left style="medium">
            <color indexed="64"/>
          </left>
          <right style="medium">
            <color indexed="64"/>
          </right>
          <top style="medium">
            <color indexed="64"/>
          </top>
          <bottom style="medium">
            <color indexed="64"/>
          </bottom>
        </border>
      </ndxf>
    </rcc>
    <rcc rId="0" sId="1" dxf="1">
      <nc r="BB126" t="inlineStr">
        <is>
          <t>Киёк М.М.</t>
        </is>
      </nc>
      <ndxf>
        <border outline="0">
          <left style="medium">
            <color indexed="64"/>
          </left>
          <right style="medium">
            <color indexed="64"/>
          </right>
          <top style="medium">
            <color indexed="64"/>
          </top>
          <bottom style="medium">
            <color indexed="64"/>
          </bottom>
        </border>
      </ndxf>
    </rcc>
    <rcc rId="0" sId="1" dxf="1">
      <nc r="BB127" t="inlineStr">
        <is>
          <t>Литвиненко Е.В.</t>
        </is>
      </nc>
      <ndxf>
        <border outline="0">
          <left style="medium">
            <color indexed="64"/>
          </left>
          <right style="medium">
            <color indexed="64"/>
          </right>
          <top style="medium">
            <color indexed="64"/>
          </top>
          <bottom style="medium">
            <color indexed="64"/>
          </bottom>
        </border>
      </ndxf>
    </rcc>
    <rcc rId="0" sId="1" dxf="1">
      <nc r="BB128" t="inlineStr">
        <is>
          <t>Литвиненко Е.В.</t>
        </is>
      </nc>
      <ndxf>
        <border outline="0">
          <left style="medium">
            <color indexed="64"/>
          </left>
          <right style="medium">
            <color indexed="64"/>
          </right>
          <top style="medium">
            <color indexed="64"/>
          </top>
          <bottom style="medium">
            <color indexed="64"/>
          </bottom>
        </border>
      </ndxf>
    </rcc>
    <rcc rId="0" sId="1" dxf="1">
      <nc r="BB129" t="inlineStr">
        <is>
          <t>Литвиненко Е.В.</t>
        </is>
      </nc>
      <ndxf>
        <border outline="0">
          <left style="medium">
            <color indexed="64"/>
          </left>
          <right style="medium">
            <color indexed="64"/>
          </right>
          <top style="medium">
            <color indexed="64"/>
          </top>
          <bottom style="medium">
            <color indexed="64"/>
          </bottom>
        </border>
      </ndxf>
    </rcc>
    <rcc rId="0" sId="1" dxf="1">
      <nc r="BB130" t="inlineStr">
        <is>
          <t>Литвиненко Е.В.</t>
        </is>
      </nc>
      <ndxf>
        <border outline="0">
          <left style="medium">
            <color indexed="64"/>
          </left>
          <right style="medium">
            <color indexed="64"/>
          </right>
          <top style="medium">
            <color indexed="64"/>
          </top>
          <bottom style="medium">
            <color indexed="64"/>
          </bottom>
        </border>
      </ndxf>
    </rcc>
    <rcc rId="0" sId="1" dxf="1">
      <nc r="BB131" t="inlineStr">
        <is>
          <t>Литвиненко Е.В.</t>
        </is>
      </nc>
      <ndxf>
        <border outline="0">
          <left style="medium">
            <color indexed="64"/>
          </left>
          <right style="medium">
            <color indexed="64"/>
          </right>
          <top style="medium">
            <color indexed="64"/>
          </top>
          <bottom style="medium">
            <color indexed="64"/>
          </bottom>
        </border>
      </ndxf>
    </rcc>
    <rcc rId="0" sId="1" dxf="1">
      <nc r="BB132" t="inlineStr">
        <is>
          <t>Николенко И.А.</t>
        </is>
      </nc>
      <ndxf>
        <border outline="0">
          <left style="medium">
            <color indexed="64"/>
          </left>
          <right style="medium">
            <color indexed="64"/>
          </right>
          <top style="medium">
            <color indexed="64"/>
          </top>
          <bottom style="medium">
            <color indexed="64"/>
          </bottom>
        </border>
      </ndxf>
    </rcc>
    <rcc rId="0" sId="1" dxf="1">
      <nc r="BB133" t="inlineStr">
        <is>
          <t>Сторожук И.С.</t>
        </is>
      </nc>
      <ndxf>
        <border outline="0">
          <left style="medium">
            <color indexed="64"/>
          </left>
          <right style="medium">
            <color indexed="64"/>
          </right>
          <top style="medium">
            <color indexed="64"/>
          </top>
          <bottom style="medium">
            <color indexed="64"/>
          </bottom>
        </border>
      </ndxf>
    </rcc>
    <rcc rId="0" sId="1" dxf="1">
      <nc r="BB134" t="inlineStr">
        <is>
          <t>Литвиненко Е.В.</t>
        </is>
      </nc>
      <ndxf>
        <border outline="0">
          <left style="medium">
            <color indexed="64"/>
          </left>
          <right style="medium">
            <color indexed="64"/>
          </right>
          <top style="medium">
            <color indexed="64"/>
          </top>
          <bottom style="medium">
            <color indexed="64"/>
          </bottom>
        </border>
      </ndxf>
    </rcc>
    <rcc rId="0" sId="1" dxf="1">
      <nc r="BB135" t="inlineStr">
        <is>
          <t>Литвиненко Е.В.</t>
        </is>
      </nc>
      <ndxf>
        <border outline="0">
          <left style="medium">
            <color indexed="64"/>
          </left>
          <right style="medium">
            <color indexed="64"/>
          </right>
          <top style="medium">
            <color indexed="64"/>
          </top>
          <bottom style="medium">
            <color indexed="64"/>
          </bottom>
        </border>
      </ndxf>
    </rcc>
    <rcc rId="0" sId="1" dxf="1">
      <nc r="BB136" t="inlineStr">
        <is>
          <t>Киёк М.М.</t>
        </is>
      </nc>
      <ndxf>
        <border outline="0">
          <left style="medium">
            <color indexed="64"/>
          </left>
          <right style="medium">
            <color indexed="64"/>
          </right>
          <top style="medium">
            <color indexed="64"/>
          </top>
          <bottom style="medium">
            <color indexed="64"/>
          </bottom>
        </border>
      </ndxf>
    </rcc>
    <rcc rId="0" sId="1" dxf="1">
      <nc r="BB137" t="inlineStr">
        <is>
          <t>Аладина М.А.</t>
        </is>
      </nc>
      <ndxf>
        <border outline="0">
          <left style="medium">
            <color indexed="64"/>
          </left>
          <right style="medium">
            <color indexed="64"/>
          </right>
          <top style="medium">
            <color indexed="64"/>
          </top>
          <bottom style="medium">
            <color indexed="64"/>
          </bottom>
        </border>
      </ndxf>
    </rcc>
    <rcc rId="0" sId="1" dxf="1">
      <nc r="BB138" t="inlineStr">
        <is>
          <t>Николенко И.А.</t>
        </is>
      </nc>
      <ndxf>
        <border outline="0">
          <left style="medium">
            <color indexed="64"/>
          </left>
          <right style="medium">
            <color indexed="64"/>
          </right>
          <top style="medium">
            <color indexed="64"/>
          </top>
          <bottom style="medium">
            <color indexed="64"/>
          </bottom>
        </border>
      </ndxf>
    </rcc>
    <rcc rId="0" sId="1" dxf="1">
      <nc r="BB139" t="inlineStr">
        <is>
          <t>Аладина М.А.</t>
        </is>
      </nc>
      <ndxf>
        <border outline="0">
          <left style="medium">
            <color indexed="64"/>
          </left>
          <right style="medium">
            <color indexed="64"/>
          </right>
          <top style="medium">
            <color indexed="64"/>
          </top>
          <bottom style="medium">
            <color indexed="64"/>
          </bottom>
        </border>
      </ndxf>
    </rcc>
    <rcc rId="0" sId="1" dxf="1">
      <nc r="BB140" t="inlineStr">
        <is>
          <t>Николенко И.А.</t>
        </is>
      </nc>
      <ndxf>
        <border outline="0">
          <left style="medium">
            <color indexed="64"/>
          </left>
          <right style="medium">
            <color indexed="64"/>
          </right>
          <top style="medium">
            <color indexed="64"/>
          </top>
          <bottom style="medium">
            <color indexed="64"/>
          </bottom>
        </border>
      </ndxf>
    </rcc>
    <rcc rId="0" sId="1" dxf="1">
      <nc r="BB141" t="inlineStr">
        <is>
          <t>Аладина М.А.</t>
        </is>
      </nc>
      <ndxf>
        <border outline="0">
          <left style="medium">
            <color indexed="64"/>
          </left>
          <right style="medium">
            <color indexed="64"/>
          </right>
          <top style="medium">
            <color indexed="64"/>
          </top>
          <bottom style="medium">
            <color indexed="64"/>
          </bottom>
        </border>
      </ndxf>
    </rcc>
    <rcc rId="0" sId="1" dxf="1">
      <nc r="BB142" t="inlineStr">
        <is>
          <t>Чужиков К.Б.</t>
        </is>
      </nc>
      <ndxf>
        <border outline="0">
          <left style="medium">
            <color indexed="64"/>
          </left>
          <right style="medium">
            <color indexed="64"/>
          </right>
          <top style="medium">
            <color indexed="64"/>
          </top>
          <bottom style="medium">
            <color indexed="64"/>
          </bottom>
        </border>
      </ndxf>
    </rcc>
    <rcc rId="0" sId="1" dxf="1">
      <nc r="BB143"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144" t="inlineStr">
        <is>
          <t>Сторожук И.С.</t>
        </is>
      </nc>
      <ndxf>
        <border outline="0">
          <left style="medium">
            <color indexed="64"/>
          </left>
          <right style="medium">
            <color indexed="64"/>
          </right>
          <top style="medium">
            <color indexed="64"/>
          </top>
          <bottom style="medium">
            <color indexed="64"/>
          </bottom>
        </border>
      </ndxf>
    </rcc>
    <rcc rId="0" sId="1" dxf="1">
      <nc r="BB145" t="inlineStr">
        <is>
          <t>Калинская Е.С.</t>
        </is>
      </nc>
      <ndxf>
        <border outline="0">
          <left style="medium">
            <color indexed="64"/>
          </left>
          <right style="medium">
            <color indexed="64"/>
          </right>
          <top style="medium">
            <color indexed="64"/>
          </top>
          <bottom style="medium">
            <color indexed="64"/>
          </bottom>
        </border>
      </ndxf>
    </rcc>
    <rcc rId="0" sId="1" dxf="1">
      <nc r="BB146" t="inlineStr">
        <is>
          <t>Калинская Е.С.</t>
        </is>
      </nc>
      <ndxf>
        <border outline="0">
          <left style="medium">
            <color indexed="64"/>
          </left>
          <right style="medium">
            <color indexed="64"/>
          </right>
          <top style="medium">
            <color indexed="64"/>
          </top>
          <bottom style="medium">
            <color indexed="64"/>
          </bottom>
        </border>
      </ndxf>
    </rcc>
    <rcc rId="0" sId="1" dxf="1">
      <nc r="BB147" t="inlineStr">
        <is>
          <t>Калинская Е.С.</t>
        </is>
      </nc>
      <ndxf>
        <border outline="0">
          <left style="medium">
            <color indexed="64"/>
          </left>
          <right style="medium">
            <color indexed="64"/>
          </right>
          <top style="medium">
            <color indexed="64"/>
          </top>
          <bottom style="medium">
            <color indexed="64"/>
          </bottom>
        </border>
      </ndxf>
    </rcc>
    <rcc rId="0" sId="1" dxf="1">
      <nc r="BB148" t="inlineStr">
        <is>
          <t>Аладина М.А.</t>
        </is>
      </nc>
      <ndxf>
        <border outline="0">
          <left style="medium">
            <color indexed="64"/>
          </left>
          <right style="medium">
            <color indexed="64"/>
          </right>
          <top style="medium">
            <color indexed="64"/>
          </top>
          <bottom style="medium">
            <color indexed="64"/>
          </bottom>
        </border>
      </ndxf>
    </rcc>
    <rcc rId="0" sId="1" dxf="1">
      <nc r="BB149" t="inlineStr">
        <is>
          <t>Литвиненко Е.В.</t>
        </is>
      </nc>
      <ndxf>
        <border outline="0">
          <left style="medium">
            <color indexed="64"/>
          </left>
          <right style="medium">
            <color indexed="64"/>
          </right>
          <top style="medium">
            <color indexed="64"/>
          </top>
          <bottom style="medium">
            <color indexed="64"/>
          </bottom>
        </border>
      </ndxf>
    </rcc>
    <rcc rId="0" sId="1" dxf="1">
      <nc r="BB150" t="inlineStr">
        <is>
          <t>Литвиненко Е.В.</t>
        </is>
      </nc>
      <ndxf>
        <border outline="0">
          <left style="medium">
            <color indexed="64"/>
          </left>
          <right style="medium">
            <color indexed="64"/>
          </right>
          <top style="medium">
            <color indexed="64"/>
          </top>
          <bottom style="medium">
            <color indexed="64"/>
          </bottom>
        </border>
      </ndxf>
    </rcc>
    <rcc rId="0" sId="1" dxf="1">
      <nc r="BB151" t="inlineStr">
        <is>
          <t>Николенко И.А.</t>
        </is>
      </nc>
      <ndxf>
        <border outline="0">
          <left style="medium">
            <color indexed="64"/>
          </left>
          <right style="medium">
            <color indexed="64"/>
          </right>
          <top style="medium">
            <color indexed="64"/>
          </top>
          <bottom style="medium">
            <color indexed="64"/>
          </bottom>
        </border>
      </ndxf>
    </rcc>
    <rcc rId="0" sId="1" dxf="1">
      <nc r="BB152" t="inlineStr">
        <is>
          <t>Киёк М.М.</t>
        </is>
      </nc>
      <ndxf>
        <border outline="0">
          <left style="medium">
            <color indexed="64"/>
          </left>
          <right style="medium">
            <color indexed="64"/>
          </right>
          <top style="medium">
            <color indexed="64"/>
          </top>
          <bottom style="medium">
            <color indexed="64"/>
          </bottom>
        </border>
      </ndxf>
    </rcc>
    <rcc rId="0" sId="1" dxf="1">
      <nc r="BB153" t="inlineStr">
        <is>
          <t>Киёк М.М.</t>
        </is>
      </nc>
      <ndxf>
        <border outline="0">
          <left style="medium">
            <color indexed="64"/>
          </left>
          <right style="medium">
            <color indexed="64"/>
          </right>
          <top style="medium">
            <color indexed="64"/>
          </top>
          <bottom style="medium">
            <color indexed="64"/>
          </bottom>
        </border>
      </ndxf>
    </rcc>
    <rcc rId="0" sId="1" dxf="1">
      <nc r="BB154" t="inlineStr">
        <is>
          <t>Литвиненко Е.В.</t>
        </is>
      </nc>
      <ndxf>
        <border outline="0">
          <left style="medium">
            <color indexed="64"/>
          </left>
          <right style="medium">
            <color indexed="64"/>
          </right>
          <top style="medium">
            <color indexed="64"/>
          </top>
          <bottom style="medium">
            <color indexed="64"/>
          </bottom>
        </border>
      </ndxf>
    </rcc>
    <rfmt sheetId="1" sqref="BB155" start="0" length="0">
      <dxf>
        <border outline="0">
          <left style="medium">
            <color indexed="64"/>
          </left>
          <right style="medium">
            <color indexed="64"/>
          </right>
          <top style="medium">
            <color indexed="64"/>
          </top>
          <bottom style="medium">
            <color indexed="64"/>
          </bottom>
        </border>
      </dxf>
    </rfmt>
    <rcc rId="0" sId="1" dxf="1">
      <nc r="BB156" t="inlineStr">
        <is>
          <t>Киёк М.М.</t>
        </is>
      </nc>
      <ndxf>
        <border outline="0">
          <left style="medium">
            <color indexed="64"/>
          </left>
          <right style="medium">
            <color indexed="64"/>
          </right>
          <top style="medium">
            <color indexed="64"/>
          </top>
          <bottom style="medium">
            <color indexed="64"/>
          </bottom>
        </border>
      </ndxf>
    </rcc>
    <rcc rId="0" sId="1" dxf="1">
      <nc r="BB157" t="inlineStr">
        <is>
          <t>Николенко И.А.</t>
        </is>
      </nc>
      <ndxf>
        <border outline="0">
          <left style="medium">
            <color indexed="64"/>
          </left>
          <right style="medium">
            <color indexed="64"/>
          </right>
          <top style="medium">
            <color indexed="64"/>
          </top>
          <bottom style="medium">
            <color indexed="64"/>
          </bottom>
        </border>
      </ndxf>
    </rcc>
    <rcc rId="0" sId="1" dxf="1">
      <nc r="BB158" t="inlineStr">
        <is>
          <t>Николенко И.А.</t>
        </is>
      </nc>
      <ndxf>
        <border outline="0">
          <left style="medium">
            <color indexed="64"/>
          </left>
          <right style="medium">
            <color indexed="64"/>
          </right>
          <top style="medium">
            <color indexed="64"/>
          </top>
          <bottom style="medium">
            <color indexed="64"/>
          </bottom>
        </border>
      </ndxf>
    </rcc>
    <rcc rId="0" sId="1" dxf="1">
      <nc r="BB159" t="inlineStr">
        <is>
          <t>Николенко И.А.</t>
        </is>
      </nc>
      <ndxf>
        <border outline="0">
          <left style="medium">
            <color indexed="64"/>
          </left>
          <right style="medium">
            <color indexed="64"/>
          </right>
          <top style="medium">
            <color indexed="64"/>
          </top>
          <bottom style="medium">
            <color indexed="64"/>
          </bottom>
        </border>
      </ndxf>
    </rcc>
    <rcc rId="0" sId="1" dxf="1">
      <nc r="BB160" t="inlineStr">
        <is>
          <t>Николенко И.А.</t>
        </is>
      </nc>
      <ndxf>
        <border outline="0">
          <left style="medium">
            <color indexed="64"/>
          </left>
          <right style="medium">
            <color indexed="64"/>
          </right>
          <top style="medium">
            <color indexed="64"/>
          </top>
          <bottom style="medium">
            <color indexed="64"/>
          </bottom>
        </border>
      </ndxf>
    </rcc>
    <rcc rId="0" sId="1" dxf="1">
      <nc r="BB161" t="inlineStr">
        <is>
          <t>Николенко И.А.</t>
        </is>
      </nc>
      <ndxf>
        <border outline="0">
          <left style="medium">
            <color indexed="64"/>
          </left>
          <right style="medium">
            <color indexed="64"/>
          </right>
          <top style="medium">
            <color indexed="64"/>
          </top>
          <bottom style="medium">
            <color indexed="64"/>
          </bottom>
        </border>
      </ndxf>
    </rcc>
    <rcc rId="0" sId="1" dxf="1">
      <nc r="BB162" t="inlineStr">
        <is>
          <t>Киёк М.М.</t>
        </is>
      </nc>
      <ndxf>
        <border outline="0">
          <left style="medium">
            <color indexed="64"/>
          </left>
          <right style="medium">
            <color indexed="64"/>
          </right>
          <top style="medium">
            <color indexed="64"/>
          </top>
          <bottom style="medium">
            <color indexed="64"/>
          </bottom>
        </border>
      </ndxf>
    </rcc>
    <rcc rId="0" sId="1" dxf="1">
      <nc r="BB163" t="inlineStr">
        <is>
          <t>Литвиненко Е.В.</t>
        </is>
      </nc>
      <ndxf>
        <border outline="0">
          <left style="medium">
            <color indexed="64"/>
          </left>
          <right style="medium">
            <color indexed="64"/>
          </right>
          <top style="medium">
            <color indexed="64"/>
          </top>
          <bottom style="medium">
            <color indexed="64"/>
          </bottom>
        </border>
      </ndxf>
    </rcc>
    <rcc rId="0" sId="1" dxf="1">
      <nc r="BB164" t="inlineStr">
        <is>
          <t>Литвиненко Е.В.</t>
        </is>
      </nc>
      <ndxf>
        <border outline="0">
          <left style="medium">
            <color indexed="64"/>
          </left>
          <right style="medium">
            <color indexed="64"/>
          </right>
          <top style="medium">
            <color indexed="64"/>
          </top>
          <bottom style="medium">
            <color indexed="64"/>
          </bottom>
        </border>
      </ndxf>
    </rcc>
    <rcc rId="0" sId="1" dxf="1">
      <nc r="BB165" t="inlineStr">
        <is>
          <t>Литвиненко Е.В.</t>
        </is>
      </nc>
      <ndxf>
        <border outline="0">
          <left style="medium">
            <color indexed="64"/>
          </left>
          <right style="medium">
            <color indexed="64"/>
          </right>
          <top style="medium">
            <color indexed="64"/>
          </top>
          <bottom style="medium">
            <color indexed="64"/>
          </bottom>
        </border>
      </ndxf>
    </rcc>
    <rcc rId="0" sId="1" dxf="1">
      <nc r="BB166" t="inlineStr">
        <is>
          <t>Литвиненко Е.В.</t>
        </is>
      </nc>
      <ndxf>
        <border outline="0">
          <left style="medium">
            <color indexed="64"/>
          </left>
          <right style="medium">
            <color indexed="64"/>
          </right>
          <top style="medium">
            <color indexed="64"/>
          </top>
          <bottom style="medium">
            <color indexed="64"/>
          </bottom>
        </border>
      </ndxf>
    </rcc>
    <rcc rId="0" sId="1" dxf="1">
      <nc r="BB167" t="inlineStr">
        <is>
          <t>Литвиненко Е.В.</t>
        </is>
      </nc>
      <ndxf>
        <border outline="0">
          <left style="medium">
            <color indexed="64"/>
          </left>
          <right style="medium">
            <color indexed="64"/>
          </right>
          <top style="medium">
            <color indexed="64"/>
          </top>
          <bottom style="medium">
            <color indexed="64"/>
          </bottom>
        </border>
      </ndxf>
    </rcc>
    <rcc rId="0" sId="1" dxf="1">
      <nc r="BB168" t="inlineStr">
        <is>
          <t>Литвиненко Е.В.</t>
        </is>
      </nc>
      <ndxf>
        <border outline="0">
          <left style="medium">
            <color indexed="64"/>
          </left>
          <right style="medium">
            <color indexed="64"/>
          </right>
          <top style="medium">
            <color indexed="64"/>
          </top>
          <bottom style="medium">
            <color indexed="64"/>
          </bottom>
        </border>
      </ndxf>
    </rcc>
    <rcc rId="0" sId="1" dxf="1">
      <nc r="BB169" t="inlineStr">
        <is>
          <t>Литвиненко Е.В.</t>
        </is>
      </nc>
      <ndxf>
        <border outline="0">
          <left style="medium">
            <color indexed="64"/>
          </left>
          <right style="medium">
            <color indexed="64"/>
          </right>
          <top style="medium">
            <color indexed="64"/>
          </top>
          <bottom style="medium">
            <color indexed="64"/>
          </bottom>
        </border>
      </ndxf>
    </rcc>
    <rcc rId="0" sId="1" dxf="1">
      <nc r="BB170" t="inlineStr">
        <is>
          <t>Литвиненко Е.В.</t>
        </is>
      </nc>
      <ndxf>
        <border outline="0">
          <left style="medium">
            <color indexed="64"/>
          </left>
          <right style="medium">
            <color indexed="64"/>
          </right>
          <top style="medium">
            <color indexed="64"/>
          </top>
          <bottom style="medium">
            <color indexed="64"/>
          </bottom>
        </border>
      </ndxf>
    </rcc>
    <rcc rId="0" sId="1" dxf="1">
      <nc r="BB171" t="inlineStr">
        <is>
          <t>Литвиненко Е.В.</t>
        </is>
      </nc>
      <ndxf>
        <border outline="0">
          <left style="medium">
            <color indexed="64"/>
          </left>
          <right style="medium">
            <color indexed="64"/>
          </right>
          <top style="medium">
            <color indexed="64"/>
          </top>
          <bottom style="medium">
            <color indexed="64"/>
          </bottom>
        </border>
      </ndxf>
    </rcc>
    <rcc rId="0" sId="1" dxf="1">
      <nc r="BB172" t="inlineStr">
        <is>
          <t>Литвиненко Е.В.</t>
        </is>
      </nc>
      <ndxf>
        <border outline="0">
          <left style="medium">
            <color indexed="64"/>
          </left>
          <right style="medium">
            <color indexed="64"/>
          </right>
          <top style="medium">
            <color indexed="64"/>
          </top>
          <bottom style="medium">
            <color indexed="64"/>
          </bottom>
        </border>
      </ndxf>
    </rcc>
    <rcc rId="0" sId="1" dxf="1">
      <nc r="BB173" t="inlineStr">
        <is>
          <t>Литвиненко Е.В.</t>
        </is>
      </nc>
      <ndxf>
        <border outline="0">
          <left style="medium">
            <color indexed="64"/>
          </left>
          <right style="medium">
            <color indexed="64"/>
          </right>
          <top style="medium">
            <color indexed="64"/>
          </top>
          <bottom style="medium">
            <color indexed="64"/>
          </bottom>
        </border>
      </ndxf>
    </rcc>
    <rcc rId="0" sId="1" dxf="1">
      <nc r="BB174" t="inlineStr">
        <is>
          <t>Литвиненко Е.В.</t>
        </is>
      </nc>
      <ndxf>
        <border outline="0">
          <left style="medium">
            <color indexed="64"/>
          </left>
          <right style="medium">
            <color indexed="64"/>
          </right>
          <top style="medium">
            <color indexed="64"/>
          </top>
          <bottom style="medium">
            <color indexed="64"/>
          </bottom>
        </border>
      </ndxf>
    </rcc>
    <rcc rId="0" sId="1" dxf="1">
      <nc r="BB175" t="inlineStr">
        <is>
          <t>Аладина М.А.</t>
        </is>
      </nc>
      <ndxf>
        <border outline="0">
          <left style="medium">
            <color indexed="64"/>
          </left>
          <right style="medium">
            <color indexed="64"/>
          </right>
          <top style="medium">
            <color indexed="64"/>
          </top>
          <bottom style="medium">
            <color indexed="64"/>
          </bottom>
        </border>
      </ndxf>
    </rcc>
    <rcc rId="0" sId="1" dxf="1">
      <nc r="BB176" t="inlineStr">
        <is>
          <t>Аладина М.А.</t>
        </is>
      </nc>
      <ndxf>
        <border outline="0">
          <left style="medium">
            <color indexed="64"/>
          </left>
          <right style="medium">
            <color indexed="64"/>
          </right>
          <top style="medium">
            <color indexed="64"/>
          </top>
          <bottom style="medium">
            <color indexed="64"/>
          </bottom>
        </border>
      </ndxf>
    </rcc>
    <rfmt sheetId="1" sqref="BB177" start="0" length="0">
      <dxf>
        <border outline="0">
          <left style="medium">
            <color indexed="64"/>
          </left>
          <right style="medium">
            <color indexed="64"/>
          </right>
          <top style="medium">
            <color indexed="64"/>
          </top>
          <bottom style="medium">
            <color indexed="64"/>
          </bottom>
        </border>
      </dxf>
    </rfmt>
    <rcc rId="0" sId="1" dxf="1">
      <nc r="BB178" t="inlineStr">
        <is>
          <t>Аладина М.А.</t>
        </is>
      </nc>
      <ndxf>
        <border outline="0">
          <left style="medium">
            <color indexed="64"/>
          </left>
          <right style="medium">
            <color indexed="64"/>
          </right>
          <top style="medium">
            <color indexed="64"/>
          </top>
          <bottom style="medium">
            <color indexed="64"/>
          </bottom>
        </border>
      </ndxf>
    </rcc>
    <rcc rId="0" sId="1" dxf="1">
      <nc r="BB179" t="inlineStr">
        <is>
          <t>Николенко И.А.</t>
        </is>
      </nc>
      <ndxf>
        <border outline="0">
          <left style="medium">
            <color indexed="64"/>
          </left>
          <right style="medium">
            <color indexed="64"/>
          </right>
          <top style="medium">
            <color indexed="64"/>
          </top>
          <bottom style="medium">
            <color indexed="64"/>
          </bottom>
        </border>
      </ndxf>
    </rcc>
    <rcc rId="0" sId="1" dxf="1">
      <nc r="BB180" t="inlineStr">
        <is>
          <t>Николенко И.А.</t>
        </is>
      </nc>
      <ndxf>
        <border outline="0">
          <left style="medium">
            <color indexed="64"/>
          </left>
          <right style="medium">
            <color indexed="64"/>
          </right>
          <top style="medium">
            <color indexed="64"/>
          </top>
          <bottom style="medium">
            <color indexed="64"/>
          </bottom>
        </border>
      </ndxf>
    </rcc>
    <rcc rId="0" sId="1" dxf="1">
      <nc r="BB181" t="inlineStr">
        <is>
          <t>Николенко И.А.</t>
        </is>
      </nc>
      <ndxf>
        <border outline="0">
          <left style="medium">
            <color indexed="64"/>
          </left>
          <right style="medium">
            <color indexed="64"/>
          </right>
          <top style="medium">
            <color indexed="64"/>
          </top>
          <bottom style="medium">
            <color indexed="64"/>
          </bottom>
        </border>
      </ndxf>
    </rcc>
    <rcc rId="0" sId="1" dxf="1">
      <nc r="BB182" t="inlineStr">
        <is>
          <t>Николенко И.А.</t>
        </is>
      </nc>
      <ndxf>
        <border outline="0">
          <left style="medium">
            <color indexed="64"/>
          </left>
          <right style="medium">
            <color indexed="64"/>
          </right>
          <top style="medium">
            <color indexed="64"/>
          </top>
          <bottom style="medium">
            <color indexed="64"/>
          </bottom>
        </border>
      </ndxf>
    </rcc>
    <rcc rId="0" sId="1" dxf="1">
      <nc r="BB183" t="inlineStr">
        <is>
          <t>удалить</t>
        </is>
      </nc>
      <ndxf>
        <border outline="0">
          <left style="medium">
            <color indexed="64"/>
          </left>
          <right style="medium">
            <color indexed="64"/>
          </right>
          <top style="medium">
            <color indexed="64"/>
          </top>
          <bottom style="medium">
            <color indexed="64"/>
          </bottom>
        </border>
      </ndxf>
    </rcc>
    <rcc rId="0" sId="1" dxf="1">
      <nc r="BB184" t="inlineStr">
        <is>
          <t>удалить</t>
        </is>
      </nc>
      <ndxf>
        <border outline="0">
          <left style="medium">
            <color indexed="64"/>
          </left>
          <right style="medium">
            <color indexed="64"/>
          </right>
          <top style="medium">
            <color indexed="64"/>
          </top>
          <bottom style="medium">
            <color indexed="64"/>
          </bottom>
        </border>
      </ndxf>
    </rcc>
    <rcc rId="0" sId="1" dxf="1">
      <nc r="BB185" t="inlineStr">
        <is>
          <t>Алферова Т.Ю.</t>
        </is>
      </nc>
      <ndxf>
        <border outline="0">
          <left style="medium">
            <color indexed="64"/>
          </left>
          <right style="medium">
            <color indexed="64"/>
          </right>
          <top style="medium">
            <color indexed="64"/>
          </top>
          <bottom style="medium">
            <color indexed="64"/>
          </bottom>
        </border>
      </ndxf>
    </rcc>
    <rcc rId="0" sId="1" dxf="1">
      <nc r="BB186" t="inlineStr">
        <is>
          <t>Алферова Т.Ю.</t>
        </is>
      </nc>
      <ndxf>
        <border outline="0">
          <left style="medium">
            <color indexed="64"/>
          </left>
          <right style="medium">
            <color indexed="64"/>
          </right>
          <top style="medium">
            <color indexed="64"/>
          </top>
          <bottom style="medium">
            <color indexed="64"/>
          </bottom>
        </border>
      </ndxf>
    </rcc>
    <rcc rId="0" sId="1" dxf="1">
      <nc r="BB187" t="inlineStr">
        <is>
          <t>Алферова Т.Ю.</t>
        </is>
      </nc>
      <ndxf>
        <border outline="0">
          <left style="medium">
            <color indexed="64"/>
          </left>
          <right style="medium">
            <color indexed="64"/>
          </right>
          <top style="medium">
            <color indexed="64"/>
          </top>
          <bottom style="medium">
            <color indexed="64"/>
          </bottom>
        </border>
      </ndxf>
    </rcc>
    <rcc rId="0" sId="1" dxf="1">
      <nc r="BB188" t="inlineStr">
        <is>
          <t>Алферова Т.Ю.</t>
        </is>
      </nc>
      <ndxf>
        <border outline="0">
          <left style="medium">
            <color indexed="64"/>
          </left>
          <right style="medium">
            <color indexed="64"/>
          </right>
          <top style="medium">
            <color indexed="64"/>
          </top>
          <bottom style="medium">
            <color indexed="64"/>
          </bottom>
        </border>
      </ndxf>
    </rcc>
    <rcc rId="0" sId="1" dxf="1">
      <nc r="BB189" t="inlineStr">
        <is>
          <t>Николенко И.А.</t>
        </is>
      </nc>
      <ndxf>
        <border outline="0">
          <left style="medium">
            <color indexed="64"/>
          </left>
          <right style="medium">
            <color indexed="64"/>
          </right>
          <top style="medium">
            <color indexed="64"/>
          </top>
          <bottom style="medium">
            <color indexed="64"/>
          </bottom>
        </border>
      </ndxf>
    </rcc>
    <rcc rId="0" sId="1" dxf="1">
      <nc r="BB190" t="inlineStr">
        <is>
          <t>Николенко И.А.</t>
        </is>
      </nc>
      <ndxf>
        <border outline="0">
          <left style="medium">
            <color indexed="64"/>
          </left>
          <right style="medium">
            <color indexed="64"/>
          </right>
          <top style="medium">
            <color indexed="64"/>
          </top>
          <bottom style="medium">
            <color indexed="64"/>
          </bottom>
        </border>
      </ndxf>
    </rcc>
    <rcc rId="0" sId="1" dxf="1">
      <nc r="BB191" t="inlineStr">
        <is>
          <t>Николенко И.А.</t>
        </is>
      </nc>
      <ndxf>
        <border outline="0">
          <left style="medium">
            <color indexed="64"/>
          </left>
          <right style="medium">
            <color indexed="64"/>
          </right>
          <top style="medium">
            <color indexed="64"/>
          </top>
          <bottom style="medium">
            <color indexed="64"/>
          </bottom>
        </border>
      </ndxf>
    </rcc>
    <rcc rId="0" sId="1" dxf="1">
      <nc r="BB192" t="inlineStr">
        <is>
          <t>Ивановская О.Н.</t>
        </is>
      </nc>
      <ndxf>
        <border outline="0">
          <left style="medium">
            <color indexed="64"/>
          </left>
          <right style="medium">
            <color indexed="64"/>
          </right>
          <top style="medium">
            <color indexed="64"/>
          </top>
          <bottom style="medium">
            <color indexed="64"/>
          </bottom>
        </border>
      </ndxf>
    </rcc>
    <rcc rId="0" sId="1" dxf="1">
      <nc r="BB193" t="inlineStr">
        <is>
          <t>Ивановская О.Н.</t>
        </is>
      </nc>
      <ndxf>
        <border outline="0">
          <left style="medium">
            <color indexed="64"/>
          </left>
          <right style="medium">
            <color indexed="64"/>
          </right>
          <top style="medium">
            <color indexed="64"/>
          </top>
          <bottom style="medium">
            <color indexed="64"/>
          </bottom>
        </border>
      </ndxf>
    </rcc>
    <rcc rId="0" sId="1" dxf="1">
      <nc r="BB194" t="inlineStr">
        <is>
          <t>Ивановская О.Н.</t>
        </is>
      </nc>
      <ndxf>
        <border outline="0">
          <left style="medium">
            <color indexed="64"/>
          </left>
          <right style="medium">
            <color indexed="64"/>
          </right>
          <top style="medium">
            <color indexed="64"/>
          </top>
          <bottom style="medium">
            <color indexed="64"/>
          </bottom>
        </border>
      </ndxf>
    </rcc>
    <rcc rId="0" sId="1" dxf="1">
      <nc r="BB195" t="inlineStr">
        <is>
          <t>Ивановская О.Н.</t>
        </is>
      </nc>
      <ndxf>
        <border outline="0">
          <left style="medium">
            <color indexed="64"/>
          </left>
          <right style="medium">
            <color indexed="64"/>
          </right>
          <top style="medium">
            <color indexed="64"/>
          </top>
          <bottom style="medium">
            <color indexed="64"/>
          </bottom>
        </border>
      </ndxf>
    </rcc>
    <rcc rId="0" sId="1" dxf="1">
      <nc r="BB196" t="inlineStr">
        <is>
          <t>Ивановская О.Н.</t>
        </is>
      </nc>
      <ndxf>
        <border outline="0">
          <left style="medium">
            <color indexed="64"/>
          </left>
          <right style="medium">
            <color indexed="64"/>
          </right>
          <top style="medium">
            <color indexed="64"/>
          </top>
          <bottom style="medium">
            <color indexed="64"/>
          </bottom>
        </border>
      </ndxf>
    </rcc>
    <rcc rId="0" sId="1" dxf="1">
      <nc r="BB197" t="inlineStr">
        <is>
          <t>Ивановская О.Н.</t>
        </is>
      </nc>
      <ndxf>
        <border outline="0">
          <left style="medium">
            <color indexed="64"/>
          </left>
          <right style="medium">
            <color indexed="64"/>
          </right>
          <top style="medium">
            <color indexed="64"/>
          </top>
          <bottom style="medium">
            <color indexed="64"/>
          </bottom>
        </border>
      </ndxf>
    </rcc>
    <rcc rId="0" sId="1" dxf="1">
      <nc r="BB198" t="inlineStr">
        <is>
          <t>Ивановская О.Н.</t>
        </is>
      </nc>
      <ndxf>
        <border outline="0">
          <left style="medium">
            <color indexed="64"/>
          </left>
          <right style="medium">
            <color indexed="64"/>
          </right>
          <top style="medium">
            <color indexed="64"/>
          </top>
          <bottom style="medium">
            <color indexed="64"/>
          </bottom>
        </border>
      </ndxf>
    </rcc>
    <rcc rId="0" sId="1" dxf="1">
      <nc r="BB199" t="inlineStr">
        <is>
          <t>Ивановская О.Н.</t>
        </is>
      </nc>
      <ndxf>
        <border outline="0">
          <left style="medium">
            <color indexed="64"/>
          </left>
          <right style="medium">
            <color indexed="64"/>
          </right>
          <top style="medium">
            <color indexed="64"/>
          </top>
          <bottom style="medium">
            <color indexed="64"/>
          </bottom>
        </border>
      </ndxf>
    </rcc>
    <rcc rId="0" sId="1" dxf="1">
      <nc r="BB200" t="inlineStr">
        <is>
          <t>Ивановская О.Н.</t>
        </is>
      </nc>
      <ndxf>
        <border outline="0">
          <left style="medium">
            <color indexed="64"/>
          </left>
          <right style="medium">
            <color indexed="64"/>
          </right>
          <top style="medium">
            <color indexed="64"/>
          </top>
          <bottom style="medium">
            <color indexed="64"/>
          </bottom>
        </border>
      </ndxf>
    </rcc>
    <rcc rId="0" sId="1" dxf="1">
      <nc r="BB201" t="inlineStr">
        <is>
          <t>Ивановская О.Н.</t>
        </is>
      </nc>
      <ndxf>
        <border outline="0">
          <left style="medium">
            <color indexed="64"/>
          </left>
          <right style="medium">
            <color indexed="64"/>
          </right>
          <top style="medium">
            <color indexed="64"/>
          </top>
          <bottom style="medium">
            <color indexed="64"/>
          </bottom>
        </border>
      </ndxf>
    </rcc>
    <rcc rId="0" sId="1" dxf="1">
      <nc r="BB202" t="inlineStr">
        <is>
          <t>Ивановская О.Н.</t>
        </is>
      </nc>
      <ndxf>
        <border outline="0">
          <left style="medium">
            <color indexed="64"/>
          </left>
          <right style="medium">
            <color indexed="64"/>
          </right>
          <top style="medium">
            <color indexed="64"/>
          </top>
          <bottom style="medium">
            <color indexed="64"/>
          </bottom>
        </border>
      </ndxf>
    </rcc>
    <rcc rId="0" sId="1" dxf="1">
      <nc r="BB203" t="inlineStr">
        <is>
          <t>Ивановская О.Н.</t>
        </is>
      </nc>
      <ndxf>
        <border outline="0">
          <left style="medium">
            <color indexed="64"/>
          </left>
          <right style="medium">
            <color indexed="64"/>
          </right>
          <top style="medium">
            <color indexed="64"/>
          </top>
          <bottom style="medium">
            <color indexed="64"/>
          </bottom>
        </border>
      </ndxf>
    </rcc>
    <rcc rId="0" sId="1" dxf="1">
      <nc r="BB204" t="inlineStr">
        <is>
          <t>Ивановская О.Н.</t>
        </is>
      </nc>
      <ndxf>
        <border outline="0">
          <left style="medium">
            <color indexed="64"/>
          </left>
          <right style="medium">
            <color indexed="64"/>
          </right>
          <top style="medium">
            <color indexed="64"/>
          </top>
          <bottom style="medium">
            <color indexed="64"/>
          </bottom>
        </border>
      </ndxf>
    </rcc>
    <rcc rId="0" sId="1" dxf="1">
      <nc r="BB205" t="inlineStr">
        <is>
          <t>Ивановская О.Н.</t>
        </is>
      </nc>
      <ndxf>
        <border outline="0">
          <left style="medium">
            <color indexed="64"/>
          </left>
          <right style="medium">
            <color indexed="64"/>
          </right>
          <top style="medium">
            <color indexed="64"/>
          </top>
          <bottom style="medium">
            <color indexed="64"/>
          </bottom>
        </border>
      </ndxf>
    </rcc>
    <rcc rId="0" sId="1" dxf="1">
      <nc r="BB206" t="inlineStr">
        <is>
          <t>Ивановская О.Н.</t>
        </is>
      </nc>
      <ndxf>
        <border outline="0">
          <left style="medium">
            <color indexed="64"/>
          </left>
          <right style="medium">
            <color indexed="64"/>
          </right>
          <top style="medium">
            <color indexed="64"/>
          </top>
          <bottom style="medium">
            <color indexed="64"/>
          </bottom>
        </border>
      </ndxf>
    </rcc>
    <rcc rId="0" sId="1" dxf="1">
      <nc r="BB207" t="inlineStr">
        <is>
          <t>Ивановская О.Н.</t>
        </is>
      </nc>
      <ndxf>
        <border outline="0">
          <left style="medium">
            <color indexed="64"/>
          </left>
          <right style="medium">
            <color indexed="64"/>
          </right>
          <top style="medium">
            <color indexed="64"/>
          </top>
          <bottom style="medium">
            <color indexed="64"/>
          </bottom>
        </border>
      </ndxf>
    </rcc>
    <rcc rId="0" sId="1" dxf="1">
      <nc r="BB208" t="inlineStr">
        <is>
          <t>Ивановская О.Н.</t>
        </is>
      </nc>
      <ndxf>
        <border outline="0">
          <left style="medium">
            <color indexed="64"/>
          </left>
          <right style="medium">
            <color indexed="64"/>
          </right>
          <top style="medium">
            <color indexed="64"/>
          </top>
          <bottom style="medium">
            <color indexed="64"/>
          </bottom>
        </border>
      </ndxf>
    </rcc>
    <rcc rId="0" sId="1" dxf="1">
      <nc r="BB209" t="inlineStr">
        <is>
          <t>Ивановская О.Н.</t>
        </is>
      </nc>
      <ndxf>
        <border outline="0">
          <left style="medium">
            <color indexed="64"/>
          </left>
          <right style="medium">
            <color indexed="64"/>
          </right>
          <top style="medium">
            <color indexed="64"/>
          </top>
          <bottom style="medium">
            <color indexed="64"/>
          </bottom>
        </border>
      </ndxf>
    </rcc>
    <rcc rId="0" sId="1" dxf="1">
      <nc r="BB210" t="inlineStr">
        <is>
          <t>Калинская Е.С.</t>
        </is>
      </nc>
      <ndxf>
        <border outline="0">
          <left style="medium">
            <color indexed="64"/>
          </left>
          <right style="medium">
            <color indexed="64"/>
          </right>
          <top style="medium">
            <color indexed="64"/>
          </top>
          <bottom style="medium">
            <color indexed="64"/>
          </bottom>
        </border>
      </ndxf>
    </rcc>
    <rcc rId="0" sId="1" dxf="1">
      <nc r="BB211" t="inlineStr">
        <is>
          <t>Калинская Е.С.</t>
        </is>
      </nc>
      <ndxf>
        <border outline="0">
          <left style="medium">
            <color indexed="64"/>
          </left>
          <right style="medium">
            <color indexed="64"/>
          </right>
          <top style="medium">
            <color indexed="64"/>
          </top>
          <bottom style="medium">
            <color indexed="64"/>
          </bottom>
        </border>
      </ndxf>
    </rcc>
    <rcc rId="0" sId="1" dxf="1">
      <nc r="BB212" t="inlineStr">
        <is>
          <t>Сторожук И.С.</t>
        </is>
      </nc>
      <ndxf>
        <border outline="0">
          <left style="medium">
            <color indexed="64"/>
          </left>
          <right style="medium">
            <color indexed="64"/>
          </right>
          <top style="medium">
            <color indexed="64"/>
          </top>
          <bottom style="medium">
            <color indexed="64"/>
          </bottom>
        </border>
      </ndxf>
    </rcc>
    <rcc rId="0" sId="1" dxf="1">
      <nc r="BB213" t="inlineStr">
        <is>
          <t>Калинская Е.С.</t>
        </is>
      </nc>
      <ndxf>
        <border outline="0">
          <left style="medium">
            <color indexed="64"/>
          </left>
          <right style="medium">
            <color indexed="64"/>
          </right>
          <top style="medium">
            <color indexed="64"/>
          </top>
          <bottom style="medium">
            <color indexed="64"/>
          </bottom>
        </border>
      </ndxf>
    </rcc>
    <rcc rId="0" sId="1" dxf="1">
      <nc r="BB214" t="inlineStr">
        <is>
          <t>Калинская Е.С.</t>
        </is>
      </nc>
      <ndxf>
        <border outline="0">
          <left style="medium">
            <color indexed="64"/>
          </left>
          <right style="medium">
            <color indexed="64"/>
          </right>
          <top style="medium">
            <color indexed="64"/>
          </top>
          <bottom style="medium">
            <color indexed="64"/>
          </bottom>
        </border>
      </ndxf>
    </rcc>
    <rcc rId="0" sId="1" dxf="1">
      <nc r="BB215" t="inlineStr">
        <is>
          <t>Калинская Е.С.</t>
        </is>
      </nc>
      <ndxf>
        <border outline="0">
          <left style="medium">
            <color indexed="64"/>
          </left>
          <right style="medium">
            <color indexed="64"/>
          </right>
          <top style="medium">
            <color indexed="64"/>
          </top>
          <bottom style="medium">
            <color indexed="64"/>
          </bottom>
        </border>
      </ndxf>
    </rcc>
    <rcc rId="0" sId="1" dxf="1">
      <nc r="BB216" t="inlineStr">
        <is>
          <t>Калинская Е.С.</t>
        </is>
      </nc>
      <ndxf>
        <border outline="0">
          <left style="medium">
            <color indexed="64"/>
          </left>
          <right style="medium">
            <color indexed="64"/>
          </right>
          <top style="medium">
            <color indexed="64"/>
          </top>
          <bottom style="medium">
            <color indexed="64"/>
          </bottom>
        </border>
      </ndxf>
    </rcc>
    <rcc rId="0" sId="1" dxf="1">
      <nc r="BB217" t="inlineStr">
        <is>
          <t>Калинская Е.С.</t>
        </is>
      </nc>
      <ndxf>
        <border outline="0">
          <left style="medium">
            <color indexed="64"/>
          </left>
          <right style="medium">
            <color indexed="64"/>
          </right>
          <top style="medium">
            <color indexed="64"/>
          </top>
          <bottom style="medium">
            <color indexed="64"/>
          </bottom>
        </border>
      </ndxf>
    </rcc>
    <rcc rId="0" sId="1" dxf="1">
      <nc r="BB218" t="inlineStr">
        <is>
          <t>Калинская Е.С.</t>
        </is>
      </nc>
      <ndxf>
        <border outline="0">
          <left style="medium">
            <color indexed="64"/>
          </left>
          <right style="medium">
            <color indexed="64"/>
          </right>
          <top style="medium">
            <color indexed="64"/>
          </top>
          <bottom style="medium">
            <color indexed="64"/>
          </bottom>
        </border>
      </ndxf>
    </rcc>
    <rcc rId="0" sId="1" dxf="1">
      <nc r="BB219" t="inlineStr">
        <is>
          <t>Калинская Е.С.</t>
        </is>
      </nc>
      <ndxf>
        <border outline="0">
          <left style="medium">
            <color indexed="64"/>
          </left>
          <right style="medium">
            <color indexed="64"/>
          </right>
          <top style="medium">
            <color indexed="64"/>
          </top>
          <bottom style="medium">
            <color indexed="64"/>
          </bottom>
        </border>
      </ndxf>
    </rcc>
    <rcc rId="0" sId="1" dxf="1">
      <nc r="BB220" t="inlineStr">
        <is>
          <t>Калинская Е.С.</t>
        </is>
      </nc>
      <ndxf>
        <border outline="0">
          <left style="medium">
            <color indexed="64"/>
          </left>
          <right style="medium">
            <color indexed="64"/>
          </right>
          <top style="medium">
            <color indexed="64"/>
          </top>
          <bottom style="medium">
            <color indexed="64"/>
          </bottom>
        </border>
      </ndxf>
    </rcc>
    <rcc rId="0" sId="1" dxf="1">
      <nc r="BB221" t="inlineStr">
        <is>
          <t>Калинская Е.С.</t>
        </is>
      </nc>
      <ndxf>
        <border outline="0">
          <left style="medium">
            <color indexed="64"/>
          </left>
          <right style="medium">
            <color indexed="64"/>
          </right>
          <top style="medium">
            <color indexed="64"/>
          </top>
          <bottom style="medium">
            <color indexed="64"/>
          </bottom>
        </border>
      </ndxf>
    </rcc>
    <rcc rId="0" sId="1" dxf="1">
      <nc r="BB222" t="inlineStr">
        <is>
          <t>Литвиненко Е.В.</t>
        </is>
      </nc>
      <ndxf>
        <border outline="0">
          <left style="medium">
            <color indexed="64"/>
          </left>
          <right style="medium">
            <color indexed="64"/>
          </right>
          <top style="medium">
            <color indexed="64"/>
          </top>
          <bottom style="medium">
            <color indexed="64"/>
          </bottom>
        </border>
      </ndxf>
    </rcc>
    <rcc rId="0" sId="1" dxf="1">
      <nc r="BB223" t="inlineStr">
        <is>
          <t>Литвиненко Е.В.</t>
        </is>
      </nc>
      <ndxf>
        <border outline="0">
          <left style="medium">
            <color indexed="64"/>
          </left>
          <right style="medium">
            <color indexed="64"/>
          </right>
          <top style="medium">
            <color indexed="64"/>
          </top>
          <bottom style="medium">
            <color indexed="64"/>
          </bottom>
        </border>
      </ndxf>
    </rcc>
    <rcc rId="0" sId="1" dxf="1">
      <nc r="BB224" t="inlineStr">
        <is>
          <t>Калинская Е.С.</t>
        </is>
      </nc>
      <ndxf>
        <border outline="0">
          <left style="medium">
            <color indexed="64"/>
          </left>
          <right style="medium">
            <color indexed="64"/>
          </right>
          <top style="medium">
            <color indexed="64"/>
          </top>
          <bottom style="medium">
            <color indexed="64"/>
          </bottom>
        </border>
      </ndxf>
    </rcc>
    <rcc rId="0" sId="1" dxf="1">
      <nc r="BB225" t="inlineStr">
        <is>
          <t>Калинская Е.С.</t>
        </is>
      </nc>
      <ndxf>
        <border outline="0">
          <left style="medium">
            <color indexed="64"/>
          </left>
          <right style="medium">
            <color indexed="64"/>
          </right>
          <top style="medium">
            <color indexed="64"/>
          </top>
          <bottom style="medium">
            <color indexed="64"/>
          </bottom>
        </border>
      </ndxf>
    </rcc>
    <rcc rId="0" sId="1" dxf="1">
      <nc r="BB226" t="inlineStr">
        <is>
          <t>Николенко И.А.</t>
        </is>
      </nc>
      <ndxf>
        <border outline="0">
          <left style="medium">
            <color indexed="64"/>
          </left>
          <right style="medium">
            <color indexed="64"/>
          </right>
          <top style="medium">
            <color indexed="64"/>
          </top>
          <bottom style="medium">
            <color indexed="64"/>
          </bottom>
        </border>
      </ndxf>
    </rcc>
    <rcc rId="0" sId="1" dxf="1">
      <nc r="BB227" t="inlineStr">
        <is>
          <t>Литвиненко Е.В.</t>
        </is>
      </nc>
      <ndxf>
        <border outline="0">
          <left style="medium">
            <color indexed="64"/>
          </left>
          <right style="medium">
            <color indexed="64"/>
          </right>
          <top style="medium">
            <color indexed="64"/>
          </top>
          <bottom style="medium">
            <color indexed="64"/>
          </bottom>
        </border>
      </ndxf>
    </rcc>
    <rcc rId="0" sId="1" dxf="1">
      <nc r="BB228" t="inlineStr">
        <is>
          <t>Литвиненко Е.В.</t>
        </is>
      </nc>
      <ndxf>
        <border outline="0">
          <left style="medium">
            <color indexed="64"/>
          </left>
          <right style="medium">
            <color indexed="64"/>
          </right>
          <top style="medium">
            <color indexed="64"/>
          </top>
          <bottom style="medium">
            <color indexed="64"/>
          </bottom>
        </border>
      </ndxf>
    </rcc>
    <rcc rId="0" sId="1" dxf="1">
      <nc r="BB229" t="inlineStr">
        <is>
          <t>Литвиненко Е.В.</t>
        </is>
      </nc>
      <ndxf>
        <border outline="0">
          <left style="medium">
            <color indexed="64"/>
          </left>
          <right style="medium">
            <color indexed="64"/>
          </right>
          <top style="medium">
            <color indexed="64"/>
          </top>
          <bottom style="medium">
            <color indexed="64"/>
          </bottom>
        </border>
      </ndxf>
    </rcc>
    <rcc rId="0" sId="1" dxf="1">
      <nc r="BB230" t="inlineStr">
        <is>
          <t>Литвиненко Е.В.</t>
        </is>
      </nc>
      <ndxf>
        <border outline="0">
          <left style="medium">
            <color indexed="64"/>
          </left>
          <right style="medium">
            <color indexed="64"/>
          </right>
          <top style="medium">
            <color indexed="64"/>
          </top>
          <bottom style="medium">
            <color indexed="64"/>
          </bottom>
        </border>
      </ndxf>
    </rcc>
    <rcc rId="0" sId="1" dxf="1">
      <nc r="BB231" t="inlineStr">
        <is>
          <t>Литвиненко Е.В.</t>
        </is>
      </nc>
      <ndxf>
        <border outline="0">
          <left style="medium">
            <color indexed="64"/>
          </left>
          <right style="medium">
            <color indexed="64"/>
          </right>
          <top style="medium">
            <color indexed="64"/>
          </top>
          <bottom style="medium">
            <color indexed="64"/>
          </bottom>
        </border>
      </ndxf>
    </rcc>
    <rcc rId="0" sId="1" dxf="1">
      <nc r="BB232" t="inlineStr">
        <is>
          <t>Литвиненко Е.В.</t>
        </is>
      </nc>
      <ndxf>
        <border outline="0">
          <left style="medium">
            <color indexed="64"/>
          </left>
          <right style="medium">
            <color indexed="64"/>
          </right>
          <top style="medium">
            <color indexed="64"/>
          </top>
          <bottom style="medium">
            <color indexed="64"/>
          </bottom>
        </border>
      </ndxf>
    </rcc>
    <rcc rId="0" sId="1" dxf="1">
      <nc r="BB233" t="inlineStr">
        <is>
          <t>Литвиненко Е.В.</t>
        </is>
      </nc>
      <ndxf>
        <border outline="0">
          <left style="medium">
            <color indexed="64"/>
          </left>
          <right style="medium">
            <color indexed="64"/>
          </right>
          <top style="medium">
            <color indexed="64"/>
          </top>
          <bottom style="medium">
            <color indexed="64"/>
          </bottom>
        </border>
      </ndxf>
    </rcc>
    <rcc rId="0" sId="1" dxf="1">
      <nc r="BB234" t="inlineStr">
        <is>
          <t>Литвиненко Е.В.</t>
        </is>
      </nc>
      <ndxf>
        <border outline="0">
          <left style="medium">
            <color indexed="64"/>
          </left>
          <right style="medium">
            <color indexed="64"/>
          </right>
          <top style="medium">
            <color indexed="64"/>
          </top>
          <bottom style="medium">
            <color indexed="64"/>
          </bottom>
        </border>
      </ndxf>
    </rcc>
    <rcc rId="0" sId="1" dxf="1">
      <nc r="BB235" t="inlineStr">
        <is>
          <t>Литвиненко Е.В.</t>
        </is>
      </nc>
      <ndxf>
        <border outline="0">
          <left style="medium">
            <color indexed="64"/>
          </left>
          <right style="medium">
            <color indexed="64"/>
          </right>
          <top style="medium">
            <color indexed="64"/>
          </top>
          <bottom style="medium">
            <color indexed="64"/>
          </bottom>
        </border>
      </ndxf>
    </rcc>
    <rcc rId="0" sId="1" dxf="1">
      <nc r="BB236" t="inlineStr">
        <is>
          <t>Литвиненко Е.В.</t>
        </is>
      </nc>
      <ndxf>
        <border outline="0">
          <left style="medium">
            <color indexed="64"/>
          </left>
          <right style="medium">
            <color indexed="64"/>
          </right>
          <top style="medium">
            <color indexed="64"/>
          </top>
          <bottom style="medium">
            <color indexed="64"/>
          </bottom>
        </border>
      </ndxf>
    </rcc>
    <rcc rId="0" sId="1" dxf="1">
      <nc r="BB237" t="inlineStr">
        <is>
          <t>Литвиненко Е.В.</t>
        </is>
      </nc>
      <ndxf>
        <border outline="0">
          <left style="medium">
            <color indexed="64"/>
          </left>
          <right style="medium">
            <color indexed="64"/>
          </right>
          <top style="medium">
            <color indexed="64"/>
          </top>
          <bottom style="medium">
            <color indexed="64"/>
          </bottom>
        </border>
      </ndxf>
    </rcc>
    <rcc rId="0" sId="1" dxf="1">
      <nc r="BB238" t="inlineStr">
        <is>
          <t>Литвиненко Е.В.</t>
        </is>
      </nc>
      <ndxf>
        <border outline="0">
          <left style="medium">
            <color indexed="64"/>
          </left>
          <right style="medium">
            <color indexed="64"/>
          </right>
          <top style="medium">
            <color indexed="64"/>
          </top>
          <bottom style="medium">
            <color indexed="64"/>
          </bottom>
        </border>
      </ndxf>
    </rcc>
    <rcc rId="0" sId="1" dxf="1">
      <nc r="BB239" t="inlineStr">
        <is>
          <t>Литвиненко Е.В.</t>
        </is>
      </nc>
      <ndxf>
        <border outline="0">
          <left style="medium">
            <color indexed="64"/>
          </left>
          <right style="medium">
            <color indexed="64"/>
          </right>
          <top style="medium">
            <color indexed="64"/>
          </top>
          <bottom style="medium">
            <color indexed="64"/>
          </bottom>
        </border>
      </ndxf>
    </rcc>
    <rcc rId="0" sId="1" dxf="1">
      <nc r="BB240" t="inlineStr">
        <is>
          <t>Литвиненко Е.В.</t>
        </is>
      </nc>
      <ndxf>
        <border outline="0">
          <left style="medium">
            <color indexed="64"/>
          </left>
          <right style="medium">
            <color indexed="64"/>
          </right>
          <top style="medium">
            <color indexed="64"/>
          </top>
          <bottom style="medium">
            <color indexed="64"/>
          </bottom>
        </border>
      </ndxf>
    </rcc>
    <rcc rId="0" sId="1" dxf="1">
      <nc r="BB241" t="inlineStr">
        <is>
          <t>Литвиненко Е.В.</t>
        </is>
      </nc>
      <ndxf>
        <border outline="0">
          <left style="medium">
            <color indexed="64"/>
          </left>
          <right style="medium">
            <color indexed="64"/>
          </right>
          <top style="medium">
            <color indexed="64"/>
          </top>
          <bottom style="medium">
            <color indexed="64"/>
          </bottom>
        </border>
      </ndxf>
    </rcc>
    <rcc rId="0" sId="1" dxf="1">
      <nc r="BB242" t="inlineStr">
        <is>
          <t>Литвиненко Е.В.</t>
        </is>
      </nc>
      <ndxf>
        <border outline="0">
          <left style="medium">
            <color indexed="64"/>
          </left>
          <right style="medium">
            <color indexed="64"/>
          </right>
          <top style="medium">
            <color indexed="64"/>
          </top>
          <bottom style="medium">
            <color indexed="64"/>
          </bottom>
        </border>
      </ndxf>
    </rcc>
    <rcc rId="0" sId="1" dxf="1">
      <nc r="BB243" t="inlineStr">
        <is>
          <t>Литвиненко Е.В.</t>
        </is>
      </nc>
      <ndxf>
        <border outline="0">
          <left style="medium">
            <color indexed="64"/>
          </left>
          <right style="medium">
            <color indexed="64"/>
          </right>
          <top style="medium">
            <color indexed="64"/>
          </top>
          <bottom style="medium">
            <color indexed="64"/>
          </bottom>
        </border>
      </ndxf>
    </rcc>
    <rcc rId="0" sId="1" dxf="1">
      <nc r="BB244" t="inlineStr">
        <is>
          <t>Киёк М.М.</t>
        </is>
      </nc>
      <ndxf>
        <border outline="0">
          <left style="medium">
            <color indexed="64"/>
          </left>
          <right style="medium">
            <color indexed="64"/>
          </right>
          <top style="medium">
            <color indexed="64"/>
          </top>
          <bottom style="medium">
            <color indexed="64"/>
          </bottom>
        </border>
      </ndxf>
    </rcc>
    <rcc rId="0" sId="1" dxf="1">
      <nc r="BB245" t="inlineStr">
        <is>
          <t>Ивановская О.Н.</t>
        </is>
      </nc>
      <ndxf>
        <border outline="0">
          <left style="medium">
            <color indexed="64"/>
          </left>
          <right style="medium">
            <color indexed="64"/>
          </right>
          <top style="medium">
            <color indexed="64"/>
          </top>
          <bottom style="medium">
            <color indexed="64"/>
          </bottom>
        </border>
      </ndxf>
    </rcc>
    <rcc rId="0" sId="1" dxf="1">
      <nc r="BB246" t="inlineStr">
        <is>
          <t>Николенко И.А.</t>
        </is>
      </nc>
      <ndxf>
        <border outline="0">
          <left style="medium">
            <color indexed="64"/>
          </left>
          <right style="medium">
            <color indexed="64"/>
          </right>
          <top style="medium">
            <color indexed="64"/>
          </top>
          <bottom style="medium">
            <color indexed="64"/>
          </bottom>
        </border>
      </ndxf>
    </rcc>
    <rcc rId="0" sId="1" dxf="1">
      <nc r="BB247" t="inlineStr">
        <is>
          <t>Ивановская О.Н.</t>
        </is>
      </nc>
      <ndxf>
        <border outline="0">
          <left style="medium">
            <color indexed="64"/>
          </left>
          <right style="medium">
            <color indexed="64"/>
          </right>
          <top style="medium">
            <color indexed="64"/>
          </top>
          <bottom style="medium">
            <color indexed="64"/>
          </bottom>
        </border>
      </ndxf>
    </rcc>
    <rcc rId="0" sId="1" dxf="1">
      <nc r="BB248" t="inlineStr">
        <is>
          <t>Калинская Е.С.</t>
        </is>
      </nc>
      <ndxf>
        <border outline="0">
          <left style="medium">
            <color indexed="64"/>
          </left>
          <right style="medium">
            <color indexed="64"/>
          </right>
          <top style="medium">
            <color indexed="64"/>
          </top>
          <bottom style="medium">
            <color indexed="64"/>
          </bottom>
        </border>
      </ndxf>
    </rcc>
    <rcc rId="0" sId="1" dxf="1">
      <nc r="BB249" t="inlineStr">
        <is>
          <t>Николенко И.А.</t>
        </is>
      </nc>
      <ndxf>
        <border outline="0">
          <left style="medium">
            <color indexed="64"/>
          </left>
          <right style="medium">
            <color indexed="64"/>
          </right>
          <top style="medium">
            <color indexed="64"/>
          </top>
          <bottom style="medium">
            <color indexed="64"/>
          </bottom>
        </border>
      </ndxf>
    </rcc>
    <rcc rId="0" sId="1" dxf="1">
      <nc r="BB250" t="inlineStr">
        <is>
          <t>Ивановская О.Н.</t>
        </is>
      </nc>
      <ndxf>
        <border outline="0">
          <left style="medium">
            <color indexed="64"/>
          </left>
          <right style="medium">
            <color indexed="64"/>
          </right>
          <top style="medium">
            <color indexed="64"/>
          </top>
          <bottom style="medium">
            <color indexed="64"/>
          </bottom>
        </border>
      </ndxf>
    </rcc>
    <rcc rId="0" sId="1" dxf="1">
      <nc r="BB251" t="inlineStr">
        <is>
          <t>Ивановская О.Н.</t>
        </is>
      </nc>
      <ndxf>
        <border outline="0">
          <left style="medium">
            <color indexed="64"/>
          </left>
          <right style="medium">
            <color indexed="64"/>
          </right>
          <top style="medium">
            <color indexed="64"/>
          </top>
          <bottom style="medium">
            <color indexed="64"/>
          </bottom>
        </border>
      </ndxf>
    </rcc>
    <rcc rId="0" sId="1" dxf="1">
      <nc r="BB252" t="inlineStr">
        <is>
          <t>Титаренко А.Г.</t>
        </is>
      </nc>
      <ndxf>
        <border outline="0">
          <left style="medium">
            <color indexed="64"/>
          </left>
          <right style="medium">
            <color indexed="64"/>
          </right>
          <top style="medium">
            <color indexed="64"/>
          </top>
          <bottom style="medium">
            <color indexed="64"/>
          </bottom>
        </border>
      </ndxf>
    </rcc>
    <rcc rId="0" sId="1" dxf="1">
      <nc r="BB253" t="inlineStr">
        <is>
          <t>Титаренко А.Г.</t>
        </is>
      </nc>
      <ndxf>
        <border outline="0">
          <left style="medium">
            <color indexed="64"/>
          </left>
          <right style="medium">
            <color indexed="64"/>
          </right>
          <top style="medium">
            <color indexed="64"/>
          </top>
          <bottom style="medium">
            <color indexed="64"/>
          </bottom>
        </border>
      </ndxf>
    </rcc>
    <rcc rId="0" sId="1" dxf="1">
      <nc r="BB254" t="inlineStr">
        <is>
          <t>Титаренко А.Г.</t>
        </is>
      </nc>
      <ndxf>
        <border outline="0">
          <left style="medium">
            <color indexed="64"/>
          </left>
          <right style="medium">
            <color indexed="64"/>
          </right>
          <top style="medium">
            <color indexed="64"/>
          </top>
          <bottom style="medium">
            <color indexed="64"/>
          </bottom>
        </border>
      </ndxf>
    </rcc>
    <rcc rId="0" sId="1" dxf="1">
      <nc r="BB255" t="inlineStr">
        <is>
          <t>Титаренко А.Г.</t>
        </is>
      </nc>
      <ndxf>
        <border outline="0">
          <left style="medium">
            <color indexed="64"/>
          </left>
          <right style="medium">
            <color indexed="64"/>
          </right>
          <top style="medium">
            <color indexed="64"/>
          </top>
          <bottom style="medium">
            <color indexed="64"/>
          </bottom>
        </border>
      </ndxf>
    </rcc>
    <rcc rId="0" sId="1" dxf="1">
      <nc r="BB256" t="inlineStr">
        <is>
          <t>Титаренко А.Г.</t>
        </is>
      </nc>
      <ndxf>
        <border outline="0">
          <left style="medium">
            <color indexed="64"/>
          </left>
          <right style="medium">
            <color indexed="64"/>
          </right>
          <top style="medium">
            <color indexed="64"/>
          </top>
          <bottom style="medium">
            <color indexed="64"/>
          </bottom>
        </border>
      </ndxf>
    </rcc>
    <rcc rId="0" sId="1" dxf="1">
      <nc r="BB257" t="inlineStr">
        <is>
          <t>Титаренко А.Г.</t>
        </is>
      </nc>
      <ndxf>
        <border outline="0">
          <left style="medium">
            <color indexed="64"/>
          </left>
          <right style="medium">
            <color indexed="64"/>
          </right>
          <top style="medium">
            <color indexed="64"/>
          </top>
          <bottom style="medium">
            <color indexed="64"/>
          </bottom>
        </border>
      </ndxf>
    </rcc>
    <rcc rId="0" sId="1" dxf="1">
      <nc r="BB258" t="inlineStr">
        <is>
          <t>Титаренко А.Г.</t>
        </is>
      </nc>
      <ndxf>
        <border outline="0">
          <left style="medium">
            <color indexed="64"/>
          </left>
          <right style="medium">
            <color indexed="64"/>
          </right>
          <top style="medium">
            <color indexed="64"/>
          </top>
          <bottom style="medium">
            <color indexed="64"/>
          </bottom>
        </border>
      </ndxf>
    </rcc>
    <rcc rId="0" sId="1" dxf="1">
      <nc r="BB259" t="inlineStr">
        <is>
          <t>Титаренко А.Г.</t>
        </is>
      </nc>
      <ndxf>
        <border outline="0">
          <left style="medium">
            <color indexed="64"/>
          </left>
          <right style="medium">
            <color indexed="64"/>
          </right>
          <top style="medium">
            <color indexed="64"/>
          </top>
          <bottom style="medium">
            <color indexed="64"/>
          </bottom>
        </border>
      </ndxf>
    </rcc>
    <rcc rId="0" sId="1" dxf="1">
      <nc r="BB260" t="inlineStr">
        <is>
          <t>Титаренко А.Г.</t>
        </is>
      </nc>
      <ndxf>
        <border outline="0">
          <left style="medium">
            <color indexed="64"/>
          </left>
          <right style="medium">
            <color indexed="64"/>
          </right>
          <top style="medium">
            <color indexed="64"/>
          </top>
          <bottom style="medium">
            <color indexed="64"/>
          </bottom>
        </border>
      </ndxf>
    </rcc>
    <rcc rId="0" sId="1" dxf="1">
      <nc r="BB261" t="inlineStr">
        <is>
          <t>Титаренко А.Г.</t>
        </is>
      </nc>
      <ndxf>
        <border outline="0">
          <left style="medium">
            <color indexed="64"/>
          </left>
          <right style="medium">
            <color indexed="64"/>
          </right>
          <top style="medium">
            <color indexed="64"/>
          </top>
          <bottom style="medium">
            <color indexed="64"/>
          </bottom>
        </border>
      </ndxf>
    </rcc>
    <rcc rId="0" sId="1" dxf="1">
      <nc r="BB262" t="inlineStr">
        <is>
          <t>Аладина М.А.</t>
        </is>
      </nc>
      <ndxf>
        <border outline="0">
          <left style="medium">
            <color indexed="64"/>
          </left>
          <right style="medium">
            <color indexed="64"/>
          </right>
          <top style="medium">
            <color indexed="64"/>
          </top>
          <bottom style="medium">
            <color indexed="64"/>
          </bottom>
        </border>
      </ndxf>
    </rcc>
    <rcc rId="0" sId="1" dxf="1">
      <nc r="BB263" t="inlineStr">
        <is>
          <t>Титаренко А.Г.</t>
        </is>
      </nc>
      <ndxf>
        <border outline="0">
          <left style="medium">
            <color indexed="64"/>
          </left>
          <right style="medium">
            <color indexed="64"/>
          </right>
          <top style="medium">
            <color indexed="64"/>
          </top>
          <bottom style="medium">
            <color indexed="64"/>
          </bottom>
        </border>
      </ndxf>
    </rcc>
    <rcc rId="0" sId="1" dxf="1">
      <nc r="BB264" t="inlineStr">
        <is>
          <t>Титаренко А.Г.</t>
        </is>
      </nc>
      <ndxf>
        <border outline="0">
          <left style="medium">
            <color indexed="64"/>
          </left>
          <right style="medium">
            <color indexed="64"/>
          </right>
          <top style="medium">
            <color indexed="64"/>
          </top>
          <bottom style="medium">
            <color indexed="64"/>
          </bottom>
        </border>
      </ndxf>
    </rcc>
    <rcc rId="0" sId="1" dxf="1">
      <nc r="BB265" t="inlineStr">
        <is>
          <t>Титаренко А.Г.</t>
        </is>
      </nc>
      <ndxf>
        <border outline="0">
          <left style="medium">
            <color indexed="64"/>
          </left>
          <right style="medium">
            <color indexed="64"/>
          </right>
          <top style="medium">
            <color indexed="64"/>
          </top>
          <bottom style="medium">
            <color indexed="64"/>
          </bottom>
        </border>
      </ndxf>
    </rcc>
    <rcc rId="0" sId="1" dxf="1">
      <nc r="BB266" t="inlineStr">
        <is>
          <t>Титаренко А.Г.</t>
        </is>
      </nc>
      <ndxf>
        <border outline="0">
          <left style="medium">
            <color indexed="64"/>
          </left>
          <right style="medium">
            <color indexed="64"/>
          </right>
          <top style="medium">
            <color indexed="64"/>
          </top>
          <bottom style="medium">
            <color indexed="64"/>
          </bottom>
        </border>
      </ndxf>
    </rcc>
    <rcc rId="0" sId="1" dxf="1">
      <nc r="BB267" t="inlineStr">
        <is>
          <t>Титаренко А.Г.</t>
        </is>
      </nc>
      <ndxf>
        <border outline="0">
          <left style="medium">
            <color indexed="64"/>
          </left>
          <right style="medium">
            <color indexed="64"/>
          </right>
          <top style="medium">
            <color indexed="64"/>
          </top>
          <bottom style="medium">
            <color indexed="64"/>
          </bottom>
        </border>
      </ndxf>
    </rcc>
    <rcc rId="0" sId="1" dxf="1">
      <nc r="BB268" t="inlineStr">
        <is>
          <t>Титаренко А.Г.</t>
        </is>
      </nc>
      <ndxf>
        <border outline="0">
          <left style="medium">
            <color indexed="64"/>
          </left>
          <right style="medium">
            <color indexed="64"/>
          </right>
          <top style="medium">
            <color indexed="64"/>
          </top>
          <bottom style="medium">
            <color indexed="64"/>
          </bottom>
        </border>
      </ndxf>
    </rcc>
    <rcc rId="0" sId="1" dxf="1">
      <nc r="BB269" t="inlineStr">
        <is>
          <t>Титаренко А.Г.</t>
        </is>
      </nc>
      <ndxf>
        <border outline="0">
          <left style="medium">
            <color indexed="64"/>
          </left>
          <right style="medium">
            <color indexed="64"/>
          </right>
          <top style="medium">
            <color indexed="64"/>
          </top>
          <bottom style="medium">
            <color indexed="64"/>
          </bottom>
        </border>
      </ndxf>
    </rcc>
    <rcc rId="0" sId="1" dxf="1">
      <nc r="BB270" t="inlineStr">
        <is>
          <t>Титаренко А.Г.</t>
        </is>
      </nc>
      <ndxf>
        <border outline="0">
          <left style="medium">
            <color indexed="64"/>
          </left>
          <right style="medium">
            <color indexed="64"/>
          </right>
          <top style="medium">
            <color indexed="64"/>
          </top>
          <bottom style="medium">
            <color indexed="64"/>
          </bottom>
        </border>
      </ndxf>
    </rcc>
    <rcc rId="0" sId="1" dxf="1">
      <nc r="BB271" t="inlineStr">
        <is>
          <t>Титаренко А.Г.</t>
        </is>
      </nc>
      <ndxf>
        <border outline="0">
          <left style="medium">
            <color indexed="64"/>
          </left>
          <right style="medium">
            <color indexed="64"/>
          </right>
          <top style="medium">
            <color indexed="64"/>
          </top>
          <bottom style="medium">
            <color indexed="64"/>
          </bottom>
        </border>
      </ndxf>
    </rcc>
    <rcc rId="0" sId="1" dxf="1">
      <nc r="BB272" t="inlineStr">
        <is>
          <t>Титаренко А.Г.</t>
        </is>
      </nc>
      <ndxf>
        <border outline="0">
          <left style="medium">
            <color indexed="64"/>
          </left>
          <right style="medium">
            <color indexed="64"/>
          </right>
          <top style="medium">
            <color indexed="64"/>
          </top>
          <bottom style="medium">
            <color indexed="64"/>
          </bottom>
        </border>
      </ndxf>
    </rcc>
    <rcc rId="0" sId="1" dxf="1">
      <nc r="BB273" t="inlineStr">
        <is>
          <t>Титаренко А.Г.</t>
        </is>
      </nc>
      <ndxf>
        <border outline="0">
          <left style="medium">
            <color indexed="64"/>
          </left>
          <right style="medium">
            <color indexed="64"/>
          </right>
          <top style="medium">
            <color indexed="64"/>
          </top>
          <bottom style="medium">
            <color indexed="64"/>
          </bottom>
        </border>
      </ndxf>
    </rcc>
    <rcc rId="0" sId="1" dxf="1">
      <nc r="BB274" t="inlineStr">
        <is>
          <t>Сторожук И.С.</t>
        </is>
      </nc>
      <ndxf>
        <border outline="0">
          <left style="medium">
            <color indexed="64"/>
          </left>
          <right style="medium">
            <color indexed="64"/>
          </right>
          <top style="medium">
            <color indexed="64"/>
          </top>
          <bottom style="medium">
            <color indexed="64"/>
          </bottom>
        </border>
      </ndxf>
    </rcc>
    <rcc rId="0" sId="1" dxf="1">
      <nc r="BB275" t="inlineStr">
        <is>
          <t>Калинская Е.С.</t>
        </is>
      </nc>
      <ndxf>
        <border outline="0">
          <left style="medium">
            <color indexed="64"/>
          </left>
          <right style="medium">
            <color indexed="64"/>
          </right>
          <top style="medium">
            <color indexed="64"/>
          </top>
          <bottom style="medium">
            <color indexed="64"/>
          </bottom>
        </border>
      </ndxf>
    </rcc>
    <rcc rId="0" sId="1" dxf="1">
      <nc r="BB276" t="inlineStr">
        <is>
          <t>Калинская Е.С.</t>
        </is>
      </nc>
      <ndxf>
        <border outline="0">
          <left style="medium">
            <color indexed="64"/>
          </left>
          <right style="medium">
            <color indexed="64"/>
          </right>
          <top style="medium">
            <color indexed="64"/>
          </top>
          <bottom style="medium">
            <color indexed="64"/>
          </bottom>
        </border>
      </ndxf>
    </rcc>
    <rcc rId="0" sId="1" dxf="1">
      <nc r="BB277" t="inlineStr">
        <is>
          <t>Сторожук И.С.</t>
        </is>
      </nc>
      <ndxf>
        <border outline="0">
          <left style="medium">
            <color indexed="64"/>
          </left>
          <right style="medium">
            <color indexed="64"/>
          </right>
          <top style="medium">
            <color indexed="64"/>
          </top>
          <bottom style="medium">
            <color indexed="64"/>
          </bottom>
        </border>
      </ndxf>
    </rcc>
    <rcc rId="0" sId="1" dxf="1">
      <nc r="BB278" t="inlineStr">
        <is>
          <t>Сторожук И.С.</t>
        </is>
      </nc>
      <ndxf>
        <border outline="0">
          <left style="medium">
            <color indexed="64"/>
          </left>
          <right style="medium">
            <color indexed="64"/>
          </right>
          <top style="medium">
            <color indexed="64"/>
          </top>
          <bottom style="medium">
            <color indexed="64"/>
          </bottom>
        </border>
      </ndxf>
    </rcc>
    <rcc rId="0" sId="1" dxf="1">
      <nc r="BB279" t="inlineStr">
        <is>
          <t>Сторожук И.С.</t>
        </is>
      </nc>
      <ndxf>
        <border outline="0">
          <left style="medium">
            <color indexed="64"/>
          </left>
          <right style="medium">
            <color indexed="64"/>
          </right>
          <top style="medium">
            <color indexed="64"/>
          </top>
          <bottom style="medium">
            <color indexed="64"/>
          </bottom>
        </border>
      </ndxf>
    </rcc>
    <rcc rId="0" sId="1" dxf="1">
      <nc r="BB280" t="inlineStr">
        <is>
          <t>Сторожук И.С.</t>
        </is>
      </nc>
      <ndxf>
        <border outline="0">
          <left style="medium">
            <color indexed="64"/>
          </left>
          <right style="medium">
            <color indexed="64"/>
          </right>
          <top style="medium">
            <color indexed="64"/>
          </top>
          <bottom style="medium">
            <color indexed="64"/>
          </bottom>
        </border>
      </ndxf>
    </rcc>
    <rcc rId="0" sId="1" dxf="1">
      <nc r="BB281" t="inlineStr">
        <is>
          <t>Сторожук И.С.</t>
        </is>
      </nc>
      <ndxf>
        <border outline="0">
          <left style="medium">
            <color indexed="64"/>
          </left>
          <right style="medium">
            <color indexed="64"/>
          </right>
          <top style="medium">
            <color indexed="64"/>
          </top>
          <bottom style="medium">
            <color indexed="64"/>
          </bottom>
        </border>
      </ndxf>
    </rcc>
    <rcc rId="0" sId="1" dxf="1">
      <nc r="BB282" t="inlineStr">
        <is>
          <t>Сторожук И.С.</t>
        </is>
      </nc>
      <ndxf>
        <border outline="0">
          <left style="medium">
            <color indexed="64"/>
          </left>
          <right style="medium">
            <color indexed="64"/>
          </right>
          <top style="medium">
            <color indexed="64"/>
          </top>
          <bottom style="medium">
            <color indexed="64"/>
          </bottom>
        </border>
      </ndxf>
    </rcc>
    <rcc rId="0" sId="1" dxf="1">
      <nc r="BB283" t="inlineStr">
        <is>
          <t>Сторожук И.С.</t>
        </is>
      </nc>
      <ndxf>
        <border outline="0">
          <left style="medium">
            <color indexed="64"/>
          </left>
          <right style="medium">
            <color indexed="64"/>
          </right>
          <top style="medium">
            <color indexed="64"/>
          </top>
          <bottom style="medium">
            <color indexed="64"/>
          </bottom>
        </border>
      </ndxf>
    </rcc>
    <rcc rId="0" sId="1" dxf="1">
      <nc r="BB284" t="inlineStr">
        <is>
          <t>Сторожук И.С.</t>
        </is>
      </nc>
      <ndxf>
        <border outline="0">
          <left style="medium">
            <color indexed="64"/>
          </left>
          <right style="medium">
            <color indexed="64"/>
          </right>
          <top style="medium">
            <color indexed="64"/>
          </top>
          <bottom style="medium">
            <color indexed="64"/>
          </bottom>
        </border>
      </ndxf>
    </rcc>
    <rcc rId="0" sId="1" dxf="1">
      <nc r="BB285" t="inlineStr">
        <is>
          <t>Сторожук И.С.</t>
        </is>
      </nc>
      <ndxf>
        <border outline="0">
          <left style="medium">
            <color indexed="64"/>
          </left>
          <right style="medium">
            <color indexed="64"/>
          </right>
          <top style="medium">
            <color indexed="64"/>
          </top>
          <bottom style="medium">
            <color indexed="64"/>
          </bottom>
        </border>
      </ndxf>
    </rcc>
    <rcc rId="0" sId="1" dxf="1">
      <nc r="BB286" t="inlineStr">
        <is>
          <t>Сторожук И.С.</t>
        </is>
      </nc>
      <ndxf>
        <border outline="0">
          <left style="medium">
            <color indexed="64"/>
          </left>
          <right style="medium">
            <color indexed="64"/>
          </right>
          <top style="medium">
            <color indexed="64"/>
          </top>
          <bottom style="medium">
            <color indexed="64"/>
          </bottom>
        </border>
      </ndxf>
    </rcc>
    <rcc rId="0" sId="1" dxf="1">
      <nc r="BB287" t="inlineStr">
        <is>
          <t>Сторожук И.С.</t>
        </is>
      </nc>
      <ndxf>
        <border outline="0">
          <left style="medium">
            <color indexed="64"/>
          </left>
          <right style="medium">
            <color indexed="64"/>
          </right>
          <top style="medium">
            <color indexed="64"/>
          </top>
          <bottom style="medium">
            <color indexed="64"/>
          </bottom>
        </border>
      </ndxf>
    </rcc>
    <rcc rId="0" sId="1" dxf="1">
      <nc r="BB288" t="inlineStr">
        <is>
          <t>Алферова Т.Ю.</t>
        </is>
      </nc>
      <ndxf>
        <border outline="0">
          <left style="medium">
            <color indexed="64"/>
          </left>
          <right style="medium">
            <color indexed="64"/>
          </right>
          <top style="medium">
            <color indexed="64"/>
          </top>
          <bottom style="medium">
            <color indexed="64"/>
          </bottom>
        </border>
      </ndxf>
    </rcc>
    <rcc rId="0" sId="1" dxf="1">
      <nc r="BB289" t="inlineStr">
        <is>
          <t>Алферова Т.Ю.</t>
        </is>
      </nc>
      <ndxf>
        <border outline="0">
          <left style="medium">
            <color indexed="64"/>
          </left>
          <right style="medium">
            <color indexed="64"/>
          </right>
          <top style="medium">
            <color indexed="64"/>
          </top>
          <bottom style="medium">
            <color indexed="64"/>
          </bottom>
        </border>
      </ndxf>
    </rcc>
    <rcc rId="0" sId="1" dxf="1">
      <nc r="BB290" t="inlineStr">
        <is>
          <t>Калинская Е.С.</t>
        </is>
      </nc>
      <ndxf>
        <border outline="0">
          <left style="medium">
            <color indexed="64"/>
          </left>
          <right style="medium">
            <color indexed="64"/>
          </right>
          <top style="medium">
            <color indexed="64"/>
          </top>
          <bottom style="medium">
            <color indexed="64"/>
          </bottom>
        </border>
      </ndxf>
    </rcc>
    <rcc rId="0" sId="1" dxf="1">
      <nc r="BB291" t="inlineStr">
        <is>
          <t>Калинская Е.С.</t>
        </is>
      </nc>
      <ndxf>
        <border outline="0">
          <left style="medium">
            <color indexed="64"/>
          </left>
          <right style="medium">
            <color indexed="64"/>
          </right>
          <top style="medium">
            <color indexed="64"/>
          </top>
          <bottom style="medium">
            <color indexed="64"/>
          </bottom>
        </border>
      </ndxf>
    </rcc>
    <rcc rId="0" sId="1" dxf="1">
      <nc r="BB292" t="inlineStr">
        <is>
          <t>Алферова Т.Ю.</t>
        </is>
      </nc>
      <ndxf>
        <border outline="0">
          <left style="medium">
            <color indexed="64"/>
          </left>
          <right style="medium">
            <color indexed="64"/>
          </right>
          <top style="medium">
            <color indexed="64"/>
          </top>
          <bottom style="medium">
            <color indexed="64"/>
          </bottom>
        </border>
      </ndxf>
    </rcc>
    <rcc rId="0" sId="1" dxf="1">
      <nc r="BB293" t="inlineStr">
        <is>
          <t>Алферова Т.Ю.</t>
        </is>
      </nc>
      <ndxf>
        <border outline="0">
          <left style="medium">
            <color indexed="64"/>
          </left>
          <right style="medium">
            <color indexed="64"/>
          </right>
          <top style="medium">
            <color indexed="64"/>
          </top>
          <bottom style="medium">
            <color indexed="64"/>
          </bottom>
        </border>
      </ndxf>
    </rcc>
    <rcc rId="0" sId="1" dxf="1">
      <nc r="BB294" t="inlineStr">
        <is>
          <t>Алферова Т.Ю.</t>
        </is>
      </nc>
      <ndxf>
        <border outline="0">
          <left style="medium">
            <color indexed="64"/>
          </left>
          <right style="medium">
            <color indexed="64"/>
          </right>
          <top style="medium">
            <color indexed="64"/>
          </top>
          <bottom style="medium">
            <color indexed="64"/>
          </bottom>
        </border>
      </ndxf>
    </rcc>
    <rcc rId="0" sId="1" dxf="1">
      <nc r="BB295" t="inlineStr">
        <is>
          <t>Алферова Т.Ю.</t>
        </is>
      </nc>
      <ndxf>
        <border outline="0">
          <left style="medium">
            <color indexed="64"/>
          </left>
          <right style="medium">
            <color indexed="64"/>
          </right>
          <top style="medium">
            <color indexed="64"/>
          </top>
          <bottom style="medium">
            <color indexed="64"/>
          </bottom>
        </border>
      </ndxf>
    </rcc>
    <rcc rId="0" sId="1" dxf="1">
      <nc r="BB296" t="inlineStr">
        <is>
          <t>Алферова Т.Ю.</t>
        </is>
      </nc>
      <ndxf>
        <border outline="0">
          <left style="medium">
            <color indexed="64"/>
          </left>
          <right style="medium">
            <color indexed="64"/>
          </right>
          <top style="medium">
            <color indexed="64"/>
          </top>
          <bottom style="medium">
            <color indexed="64"/>
          </bottom>
        </border>
      </ndxf>
    </rcc>
    <rcc rId="0" sId="1" dxf="1">
      <nc r="BB297" t="inlineStr">
        <is>
          <t>Алферова Т.Ю.</t>
        </is>
      </nc>
      <ndxf>
        <border outline="0">
          <left style="medium">
            <color indexed="64"/>
          </left>
          <right style="medium">
            <color indexed="64"/>
          </right>
          <top style="medium">
            <color indexed="64"/>
          </top>
          <bottom style="medium">
            <color indexed="64"/>
          </bottom>
        </border>
      </ndxf>
    </rcc>
    <rcc rId="0" sId="1" dxf="1">
      <nc r="BB298" t="inlineStr">
        <is>
          <t>Алферова Т.Ю.</t>
        </is>
      </nc>
      <ndxf>
        <border outline="0">
          <left style="medium">
            <color indexed="64"/>
          </left>
          <right style="medium">
            <color indexed="64"/>
          </right>
          <top style="medium">
            <color indexed="64"/>
          </top>
          <bottom style="medium">
            <color indexed="64"/>
          </bottom>
        </border>
      </ndxf>
    </rcc>
    <rcc rId="0" sId="1" dxf="1">
      <nc r="BB299" t="inlineStr">
        <is>
          <t>Алферова Т.Ю.</t>
        </is>
      </nc>
      <ndxf>
        <border outline="0">
          <left style="medium">
            <color indexed="64"/>
          </left>
          <right style="medium">
            <color indexed="64"/>
          </right>
          <top style="medium">
            <color indexed="64"/>
          </top>
          <bottom style="medium">
            <color indexed="64"/>
          </bottom>
        </border>
      </ndxf>
    </rcc>
    <rcc rId="0" sId="1" dxf="1">
      <nc r="BB300" t="inlineStr">
        <is>
          <t>Алферова Т.Ю.</t>
        </is>
      </nc>
      <ndxf>
        <border outline="0">
          <left style="medium">
            <color indexed="64"/>
          </left>
          <right style="medium">
            <color indexed="64"/>
          </right>
          <top style="medium">
            <color indexed="64"/>
          </top>
          <bottom style="medium">
            <color indexed="64"/>
          </bottom>
        </border>
      </ndxf>
    </rcc>
    <rcc rId="0" sId="1" dxf="1">
      <nc r="BB301" t="inlineStr">
        <is>
          <t>Алферова Т.Ю.</t>
        </is>
      </nc>
      <ndxf>
        <border outline="0">
          <left style="medium">
            <color indexed="64"/>
          </left>
          <right style="medium">
            <color indexed="64"/>
          </right>
          <top style="medium">
            <color indexed="64"/>
          </top>
          <bottom style="medium">
            <color indexed="64"/>
          </bottom>
        </border>
      </ndxf>
    </rcc>
    <rcc rId="0" sId="1" dxf="1">
      <nc r="BB302" t="inlineStr">
        <is>
          <t>Алферова Т.Ю.</t>
        </is>
      </nc>
      <ndxf>
        <border outline="0">
          <left style="medium">
            <color indexed="64"/>
          </left>
          <right style="medium">
            <color indexed="64"/>
          </right>
          <top style="medium">
            <color indexed="64"/>
          </top>
          <bottom style="medium">
            <color indexed="64"/>
          </bottom>
        </border>
      </ndxf>
    </rcc>
    <rcc rId="0" sId="1" dxf="1">
      <nc r="BB303" t="inlineStr">
        <is>
          <t>Алферова Т.Ю.</t>
        </is>
      </nc>
      <ndxf>
        <border outline="0">
          <left style="medium">
            <color indexed="64"/>
          </left>
          <right style="medium">
            <color indexed="64"/>
          </right>
          <top style="medium">
            <color indexed="64"/>
          </top>
          <bottom style="medium">
            <color indexed="64"/>
          </bottom>
        </border>
      </ndxf>
    </rcc>
    <rcc rId="0" sId="1" dxf="1">
      <nc r="BB304" t="inlineStr">
        <is>
          <t>Алферова Т.Ю.</t>
        </is>
      </nc>
      <ndxf>
        <border outline="0">
          <left style="medium">
            <color indexed="64"/>
          </left>
          <right style="medium">
            <color indexed="64"/>
          </right>
          <top style="medium">
            <color indexed="64"/>
          </top>
          <bottom style="medium">
            <color indexed="64"/>
          </bottom>
        </border>
      </ndxf>
    </rcc>
    <rcc rId="0" sId="1" dxf="1">
      <nc r="BB305" t="inlineStr">
        <is>
          <t>Алферова Т.Ю.</t>
        </is>
      </nc>
      <ndxf>
        <border outline="0">
          <left style="medium">
            <color indexed="64"/>
          </left>
          <right style="medium">
            <color indexed="64"/>
          </right>
          <top style="medium">
            <color indexed="64"/>
          </top>
          <bottom style="medium">
            <color indexed="64"/>
          </bottom>
        </border>
      </ndxf>
    </rcc>
    <rcc rId="0" sId="1" dxf="1">
      <nc r="BB306" t="inlineStr">
        <is>
          <t>Литвиненко Е.В.</t>
        </is>
      </nc>
      <ndxf>
        <border outline="0">
          <left style="medium">
            <color indexed="64"/>
          </left>
          <right style="medium">
            <color indexed="64"/>
          </right>
          <top style="medium">
            <color indexed="64"/>
          </top>
          <bottom style="medium">
            <color indexed="64"/>
          </bottom>
        </border>
      </ndxf>
    </rcc>
    <rcc rId="0" sId="1" dxf="1">
      <nc r="BB307" t="inlineStr">
        <is>
          <t>Сторожук И.С.</t>
        </is>
      </nc>
      <ndxf>
        <border outline="0">
          <left style="medium">
            <color indexed="64"/>
          </left>
          <right style="medium">
            <color indexed="64"/>
          </right>
          <top style="medium">
            <color indexed="64"/>
          </top>
          <bottom style="medium">
            <color indexed="64"/>
          </bottom>
        </border>
      </ndxf>
    </rcc>
    <rcc rId="0" sId="1" dxf="1">
      <nc r="BB308" t="inlineStr">
        <is>
          <t>Калинская Е.С.</t>
        </is>
      </nc>
      <ndxf>
        <border outline="0">
          <left style="medium">
            <color indexed="64"/>
          </left>
          <right style="medium">
            <color indexed="64"/>
          </right>
          <top style="medium">
            <color indexed="64"/>
          </top>
          <bottom style="medium">
            <color indexed="64"/>
          </bottom>
        </border>
      </ndxf>
    </rcc>
    <rcc rId="0" sId="1" dxf="1">
      <nc r="BB309" t="inlineStr">
        <is>
          <t>Калинская Е.С.</t>
        </is>
      </nc>
      <ndxf>
        <border outline="0">
          <left style="medium">
            <color indexed="64"/>
          </left>
          <right style="medium">
            <color indexed="64"/>
          </right>
          <top style="medium">
            <color indexed="64"/>
          </top>
          <bottom style="medium">
            <color indexed="64"/>
          </bottom>
        </border>
      </ndxf>
    </rcc>
    <rcc rId="0" sId="1" dxf="1">
      <nc r="BB310" t="inlineStr">
        <is>
          <t>Николенко И.А.</t>
        </is>
      </nc>
      <ndxf>
        <border outline="0">
          <left style="medium">
            <color indexed="64"/>
          </left>
          <right style="medium">
            <color indexed="64"/>
          </right>
          <top style="medium">
            <color indexed="64"/>
          </top>
          <bottom style="medium">
            <color indexed="64"/>
          </bottom>
        </border>
      </ndxf>
    </rcc>
    <rcc rId="0" sId="1" dxf="1">
      <nc r="BB311" t="inlineStr">
        <is>
          <t>Ивановская О.Н.</t>
        </is>
      </nc>
      <ndxf>
        <border outline="0">
          <left style="medium">
            <color indexed="64"/>
          </left>
          <right style="medium">
            <color indexed="64"/>
          </right>
          <top style="medium">
            <color indexed="64"/>
          </top>
          <bottom style="medium">
            <color indexed="64"/>
          </bottom>
        </border>
      </ndxf>
    </rcc>
    <rcc rId="0" sId="1" dxf="1">
      <nc r="BB312" t="inlineStr">
        <is>
          <t>Ивановская О.Н.</t>
        </is>
      </nc>
      <ndxf>
        <border outline="0">
          <left style="medium">
            <color indexed="64"/>
          </left>
          <right style="medium">
            <color indexed="64"/>
          </right>
          <top style="medium">
            <color indexed="64"/>
          </top>
          <bottom style="medium">
            <color indexed="64"/>
          </bottom>
        </border>
      </ndxf>
    </rcc>
    <rcc rId="0" sId="1" dxf="1">
      <nc r="BB313" t="inlineStr">
        <is>
          <t>Ивановская О.Н.</t>
        </is>
      </nc>
      <ndxf>
        <border outline="0">
          <left style="medium">
            <color indexed="64"/>
          </left>
          <right style="medium">
            <color indexed="64"/>
          </right>
          <top style="medium">
            <color indexed="64"/>
          </top>
          <bottom style="medium">
            <color indexed="64"/>
          </bottom>
        </border>
      </ndxf>
    </rcc>
    <rcc rId="0" sId="1" dxf="1">
      <nc r="BB314" t="inlineStr">
        <is>
          <t>Ивановская О.Н.</t>
        </is>
      </nc>
      <ndxf>
        <border outline="0">
          <left style="medium">
            <color indexed="64"/>
          </left>
          <right style="medium">
            <color indexed="64"/>
          </right>
          <top style="medium">
            <color indexed="64"/>
          </top>
          <bottom style="medium">
            <color indexed="64"/>
          </bottom>
        </border>
      </ndxf>
    </rcc>
    <rcc rId="0" sId="1" dxf="1">
      <nc r="BB315" t="inlineStr">
        <is>
          <t>Ивановская О.Н.</t>
        </is>
      </nc>
      <ndxf>
        <border outline="0">
          <left style="medium">
            <color indexed="64"/>
          </left>
          <right style="medium">
            <color indexed="64"/>
          </right>
          <top style="medium">
            <color indexed="64"/>
          </top>
          <bottom style="medium">
            <color indexed="64"/>
          </bottom>
        </border>
      </ndxf>
    </rcc>
    <rcc rId="0" sId="1" dxf="1">
      <nc r="BB316" t="inlineStr">
        <is>
          <t>Ивановская О.Н.</t>
        </is>
      </nc>
      <ndxf>
        <border outline="0">
          <left style="medium">
            <color indexed="64"/>
          </left>
          <right style="medium">
            <color indexed="64"/>
          </right>
          <top style="medium">
            <color indexed="64"/>
          </top>
          <bottom style="medium">
            <color indexed="64"/>
          </bottom>
        </border>
      </ndxf>
    </rcc>
    <rcc rId="0" sId="1" dxf="1">
      <nc r="BB317" t="inlineStr">
        <is>
          <t>Ивановская О.Н.</t>
        </is>
      </nc>
      <ndxf>
        <border outline="0">
          <left style="medium">
            <color indexed="64"/>
          </left>
          <right style="medium">
            <color indexed="64"/>
          </right>
          <top style="medium">
            <color indexed="64"/>
          </top>
          <bottom style="medium">
            <color indexed="64"/>
          </bottom>
        </border>
      </ndxf>
    </rcc>
    <rcc rId="0" sId="1" dxf="1">
      <nc r="BB318" t="inlineStr">
        <is>
          <t>Ивановская О.Н.</t>
        </is>
      </nc>
      <ndxf>
        <border outline="0">
          <left style="medium">
            <color indexed="64"/>
          </left>
          <right style="medium">
            <color indexed="64"/>
          </right>
          <top style="medium">
            <color indexed="64"/>
          </top>
          <bottom style="medium">
            <color indexed="64"/>
          </bottom>
        </border>
      </ndxf>
    </rcc>
    <rcc rId="0" sId="1" dxf="1">
      <nc r="BB319" t="inlineStr">
        <is>
          <t>Ивановская О.Н.</t>
        </is>
      </nc>
      <ndxf>
        <border outline="0">
          <left style="medium">
            <color indexed="64"/>
          </left>
          <right style="medium">
            <color indexed="64"/>
          </right>
          <top style="medium">
            <color indexed="64"/>
          </top>
          <bottom style="medium">
            <color indexed="64"/>
          </bottom>
        </border>
      </ndxf>
    </rcc>
    <rcc rId="0" sId="1" dxf="1">
      <nc r="BB320" t="inlineStr">
        <is>
          <t>Ивановская О.Н.</t>
        </is>
      </nc>
      <ndxf>
        <border outline="0">
          <left style="medium">
            <color indexed="64"/>
          </left>
          <right style="medium">
            <color indexed="64"/>
          </right>
          <top style="medium">
            <color indexed="64"/>
          </top>
          <bottom style="medium">
            <color indexed="64"/>
          </bottom>
        </border>
      </ndxf>
    </rcc>
    <rcc rId="0" sId="1" dxf="1">
      <nc r="BB321" t="inlineStr">
        <is>
          <t>Ивановская О.Н.</t>
        </is>
      </nc>
      <ndxf>
        <border outline="0">
          <left style="medium">
            <color indexed="64"/>
          </left>
          <right style="medium">
            <color indexed="64"/>
          </right>
          <top style="medium">
            <color indexed="64"/>
          </top>
          <bottom style="medium">
            <color indexed="64"/>
          </bottom>
        </border>
      </ndxf>
    </rcc>
    <rcc rId="0" sId="1" dxf="1">
      <nc r="BB322" t="inlineStr">
        <is>
          <t>Ивановская О.Н.</t>
        </is>
      </nc>
      <ndxf>
        <border outline="0">
          <left style="medium">
            <color indexed="64"/>
          </left>
          <right style="medium">
            <color indexed="64"/>
          </right>
          <top style="medium">
            <color indexed="64"/>
          </top>
          <bottom style="medium">
            <color indexed="64"/>
          </bottom>
        </border>
      </ndxf>
    </rcc>
    <rcc rId="0" sId="1" dxf="1">
      <nc r="BB323" t="inlineStr">
        <is>
          <t>Ивановская О.Н.</t>
        </is>
      </nc>
      <ndxf>
        <border outline="0">
          <left style="medium">
            <color indexed="64"/>
          </left>
          <right style="medium">
            <color indexed="64"/>
          </right>
          <top style="medium">
            <color indexed="64"/>
          </top>
          <bottom style="medium">
            <color indexed="64"/>
          </bottom>
        </border>
      </ndxf>
    </rcc>
    <rcc rId="0" sId="1" dxf="1">
      <nc r="BB324" t="inlineStr">
        <is>
          <t>Ивановская О.Н.</t>
        </is>
      </nc>
      <ndxf>
        <border outline="0">
          <left style="medium">
            <color indexed="64"/>
          </left>
          <right style="medium">
            <color indexed="64"/>
          </right>
          <top style="medium">
            <color indexed="64"/>
          </top>
          <bottom style="medium">
            <color indexed="64"/>
          </bottom>
        </border>
      </ndxf>
    </rcc>
    <rcc rId="0" sId="1" dxf="1">
      <nc r="BB325" t="inlineStr">
        <is>
          <t>Ивановская О.Н.</t>
        </is>
      </nc>
      <ndxf>
        <border outline="0">
          <left style="medium">
            <color indexed="64"/>
          </left>
          <right style="medium">
            <color indexed="64"/>
          </right>
          <top style="medium">
            <color indexed="64"/>
          </top>
          <bottom style="medium">
            <color indexed="64"/>
          </bottom>
        </border>
      </ndxf>
    </rcc>
    <rcc rId="0" sId="1" dxf="1">
      <nc r="BB326" t="inlineStr">
        <is>
          <t>Ивановская О.Н.</t>
        </is>
      </nc>
      <ndxf>
        <border outline="0">
          <left style="medium">
            <color indexed="64"/>
          </left>
          <right style="medium">
            <color indexed="64"/>
          </right>
          <top style="medium">
            <color indexed="64"/>
          </top>
          <bottom style="medium">
            <color indexed="64"/>
          </bottom>
        </border>
      </ndxf>
    </rcc>
    <rcc rId="0" sId="1" dxf="1">
      <nc r="BB327" t="inlineStr">
        <is>
          <t>Ивановская О.Н.</t>
        </is>
      </nc>
      <ndxf>
        <border outline="0">
          <left style="medium">
            <color indexed="64"/>
          </left>
          <right style="medium">
            <color indexed="64"/>
          </right>
          <top style="medium">
            <color indexed="64"/>
          </top>
          <bottom style="medium">
            <color indexed="64"/>
          </bottom>
        </border>
      </ndxf>
    </rcc>
    <rcc rId="0" sId="1" dxf="1">
      <nc r="BB328" t="inlineStr">
        <is>
          <t>Николенко И.А.</t>
        </is>
      </nc>
      <ndxf>
        <border outline="0">
          <left style="medium">
            <color indexed="64"/>
          </left>
          <right style="medium">
            <color indexed="64"/>
          </right>
          <top style="medium">
            <color indexed="64"/>
          </top>
          <bottom style="medium">
            <color indexed="64"/>
          </bottom>
        </border>
      </ndxf>
    </rcc>
    <rcc rId="0" sId="1" dxf="1">
      <nc r="BB329" t="inlineStr">
        <is>
          <t>Николенко И.А.</t>
        </is>
      </nc>
      <ndxf>
        <border outline="0">
          <left style="medium">
            <color indexed="64"/>
          </left>
          <right style="medium">
            <color indexed="64"/>
          </right>
          <top style="medium">
            <color indexed="64"/>
          </top>
          <bottom style="medium">
            <color indexed="64"/>
          </bottom>
        </border>
      </ndxf>
    </rcc>
    <rcc rId="0" sId="1" dxf="1">
      <nc r="BB330" t="inlineStr">
        <is>
          <t>Николенко И.А.</t>
        </is>
      </nc>
      <ndxf>
        <border outline="0">
          <left style="medium">
            <color indexed="64"/>
          </left>
          <right style="medium">
            <color indexed="64"/>
          </right>
          <top style="medium">
            <color indexed="64"/>
          </top>
          <bottom style="medium">
            <color indexed="64"/>
          </bottom>
        </border>
      </ndxf>
    </rcc>
    <rcc rId="0" sId="1" dxf="1">
      <nc r="BB331" t="inlineStr">
        <is>
          <t>Николенко И.А.</t>
        </is>
      </nc>
      <ndxf>
        <border outline="0">
          <left style="medium">
            <color indexed="64"/>
          </left>
          <right style="medium">
            <color indexed="64"/>
          </right>
          <top style="medium">
            <color indexed="64"/>
          </top>
          <bottom style="medium">
            <color indexed="64"/>
          </bottom>
        </border>
      </ndxf>
    </rcc>
    <rcc rId="0" sId="1" dxf="1">
      <nc r="BB332" t="inlineStr">
        <is>
          <t>Николенко И.А.</t>
        </is>
      </nc>
      <ndxf>
        <border outline="0">
          <left style="medium">
            <color indexed="64"/>
          </left>
          <right style="medium">
            <color indexed="64"/>
          </right>
          <top style="medium">
            <color indexed="64"/>
          </top>
          <bottom style="medium">
            <color indexed="64"/>
          </bottom>
        </border>
      </ndxf>
    </rcc>
    <rcc rId="0" sId="1" dxf="1">
      <nc r="BB333" t="inlineStr">
        <is>
          <t>Николенко И.А.</t>
        </is>
      </nc>
      <ndxf>
        <border outline="0">
          <left style="medium">
            <color indexed="64"/>
          </left>
          <right style="medium">
            <color indexed="64"/>
          </right>
          <top style="medium">
            <color indexed="64"/>
          </top>
          <bottom style="medium">
            <color indexed="64"/>
          </bottom>
        </border>
      </ndxf>
    </rcc>
    <rcc rId="0" sId="1" dxf="1">
      <nc r="BB334" t="inlineStr">
        <is>
          <t>Киёк М.М.</t>
        </is>
      </nc>
      <ndxf>
        <border outline="0">
          <left style="medium">
            <color indexed="64"/>
          </left>
          <right style="medium">
            <color indexed="64"/>
          </right>
          <top style="medium">
            <color indexed="64"/>
          </top>
          <bottom style="medium">
            <color indexed="64"/>
          </bottom>
        </border>
      </ndxf>
    </rcc>
    <rcc rId="0" sId="1" dxf="1">
      <nc r="BB335" t="inlineStr">
        <is>
          <t>Калинская Е.С.</t>
        </is>
      </nc>
      <ndxf>
        <border outline="0">
          <left style="medium">
            <color indexed="64"/>
          </left>
          <right style="medium">
            <color indexed="64"/>
          </right>
          <top style="medium">
            <color indexed="64"/>
          </top>
          <bottom style="medium">
            <color indexed="64"/>
          </bottom>
        </border>
      </ndxf>
    </rcc>
    <rcc rId="0" sId="1" dxf="1">
      <nc r="BB336" t="inlineStr">
        <is>
          <t>удалить, в этом поселении уже не отпускают</t>
        </is>
      </nc>
      <ndxf>
        <border outline="0">
          <left style="medium">
            <color indexed="64"/>
          </left>
          <right style="medium">
            <color indexed="64"/>
          </right>
          <top style="medium">
            <color indexed="64"/>
          </top>
          <bottom style="medium">
            <color indexed="64"/>
          </bottom>
        </border>
      </ndxf>
    </rcc>
    <rcc rId="0" sId="1" dxf="1">
      <nc r="BB337" t="inlineStr">
        <is>
          <t>Литвиненко Е.В.</t>
        </is>
      </nc>
      <ndxf>
        <border outline="0">
          <left style="medium">
            <color indexed="64"/>
          </left>
          <right style="medium">
            <color indexed="64"/>
          </right>
          <top style="medium">
            <color indexed="64"/>
          </top>
          <bottom style="medium">
            <color indexed="64"/>
          </bottom>
        </border>
      </ndxf>
    </rcc>
    <rcc rId="0" sId="1" dxf="1">
      <nc r="BB338" t="inlineStr">
        <is>
          <t>Литвиненко Е.В.</t>
        </is>
      </nc>
      <ndxf>
        <border outline="0">
          <left style="medium">
            <color indexed="64"/>
          </left>
          <right style="medium">
            <color indexed="64"/>
          </right>
          <top style="medium">
            <color indexed="64"/>
          </top>
          <bottom style="medium">
            <color indexed="64"/>
          </bottom>
        </border>
      </ndxf>
    </rcc>
    <rcc rId="0" sId="1" dxf="1">
      <nc r="BB339" t="inlineStr">
        <is>
          <t>Литвиненко Е.В.</t>
        </is>
      </nc>
      <ndxf>
        <border outline="0">
          <left style="medium">
            <color indexed="64"/>
          </left>
          <right style="medium">
            <color indexed="64"/>
          </right>
          <top style="medium">
            <color indexed="64"/>
          </top>
          <bottom style="medium">
            <color indexed="64"/>
          </bottom>
        </border>
      </ndxf>
    </rcc>
    <rcc rId="0" sId="1" dxf="1">
      <nc r="BB340" t="inlineStr">
        <is>
          <t>Литвиненко Е.В.</t>
        </is>
      </nc>
      <ndxf>
        <border outline="0">
          <left style="medium">
            <color indexed="64"/>
          </left>
          <right style="medium">
            <color indexed="64"/>
          </right>
          <top style="medium">
            <color indexed="64"/>
          </top>
          <bottom style="medium">
            <color indexed="64"/>
          </bottom>
        </border>
      </ndxf>
    </rcc>
    <rcc rId="0" sId="1" dxf="1">
      <nc r="BB341" t="inlineStr">
        <is>
          <t>Литвиненко Е.В.</t>
        </is>
      </nc>
      <ndxf>
        <border outline="0">
          <left style="medium">
            <color indexed="64"/>
          </left>
          <right style="medium">
            <color indexed="64"/>
          </right>
          <top style="medium">
            <color indexed="64"/>
          </top>
          <bottom style="medium">
            <color indexed="64"/>
          </bottom>
        </border>
      </ndxf>
    </rcc>
    <rcc rId="0" sId="1" dxf="1">
      <nc r="BB342" t="inlineStr">
        <is>
          <t>Литвиненко Е.В.</t>
        </is>
      </nc>
      <ndxf>
        <border outline="0">
          <left style="medium">
            <color indexed="64"/>
          </left>
          <right style="medium">
            <color indexed="64"/>
          </right>
          <top style="medium">
            <color indexed="64"/>
          </top>
          <bottom style="medium">
            <color indexed="64"/>
          </bottom>
        </border>
      </ndxf>
    </rcc>
    <rcc rId="0" sId="1" dxf="1">
      <nc r="BB343" t="inlineStr">
        <is>
          <t>Литвиненко Е.В.</t>
        </is>
      </nc>
      <ndxf>
        <border outline="0">
          <left style="medium">
            <color indexed="64"/>
          </left>
          <right style="medium">
            <color indexed="64"/>
          </right>
          <top style="medium">
            <color indexed="64"/>
          </top>
          <bottom style="medium">
            <color indexed="64"/>
          </bottom>
        </border>
      </ndxf>
    </rcc>
    <rcc rId="0" sId="1" dxf="1">
      <nc r="BB344" t="inlineStr">
        <is>
          <t>Литвиненко Е.В.</t>
        </is>
      </nc>
      <ndxf>
        <border outline="0">
          <left style="medium">
            <color indexed="64"/>
          </left>
          <right style="medium">
            <color indexed="64"/>
          </right>
          <top style="medium">
            <color indexed="64"/>
          </top>
          <bottom style="medium">
            <color indexed="64"/>
          </bottom>
        </border>
      </ndxf>
    </rcc>
    <rcc rId="0" sId="1" dxf="1">
      <nc r="BB345" t="inlineStr">
        <is>
          <t>Литвиненко Е.В.</t>
        </is>
      </nc>
      <ndxf>
        <border outline="0">
          <left style="medium">
            <color indexed="64"/>
          </left>
          <right style="medium">
            <color indexed="64"/>
          </right>
          <top style="medium">
            <color indexed="64"/>
          </top>
          <bottom style="medium">
            <color indexed="64"/>
          </bottom>
        </border>
      </ndxf>
    </rcc>
    <rcc rId="0" sId="1" dxf="1">
      <nc r="BB346" t="inlineStr">
        <is>
          <t>Литвиненко Е.В.</t>
        </is>
      </nc>
      <ndxf>
        <border outline="0">
          <left style="medium">
            <color indexed="64"/>
          </left>
          <right style="medium">
            <color indexed="64"/>
          </right>
          <top style="medium">
            <color indexed="64"/>
          </top>
          <bottom style="medium">
            <color indexed="64"/>
          </bottom>
        </border>
      </ndxf>
    </rcc>
    <rcc rId="0" sId="1" dxf="1">
      <nc r="BB347"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48"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49"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50"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51"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52"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53"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54"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55"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56" t="inlineStr">
        <is>
          <t>Аладина М.А.</t>
        </is>
      </nc>
      <ndxf>
        <font>
          <sz val="12"/>
          <color auto="1"/>
          <name val="Times New Roman"/>
          <scheme val="none"/>
        </font>
        <border outline="0">
          <left style="medium">
            <color indexed="64"/>
          </left>
          <right style="medium">
            <color indexed="64"/>
          </right>
          <top style="medium">
            <color indexed="64"/>
          </top>
          <bottom style="medium">
            <color indexed="64"/>
          </bottom>
        </border>
      </ndxf>
    </rcc>
    <rcc rId="0" sId="1" dxf="1">
      <nc r="BB357" t="inlineStr">
        <is>
          <t>Аладина М.А.</t>
        </is>
      </nc>
      <ndxf>
        <border outline="0">
          <left style="medium">
            <color indexed="64"/>
          </left>
          <right style="medium">
            <color indexed="64"/>
          </right>
          <top style="medium">
            <color indexed="64"/>
          </top>
          <bottom style="medium">
            <color indexed="64"/>
          </bottom>
        </border>
      </ndxf>
    </rcc>
    <rcc rId="0" sId="1" dxf="1">
      <nc r="BB358" t="inlineStr">
        <is>
          <t>Аладина М.А.</t>
        </is>
      </nc>
      <ndxf>
        <border outline="0">
          <left style="medium">
            <color indexed="64"/>
          </left>
          <right style="medium">
            <color indexed="64"/>
          </right>
          <top style="medium">
            <color indexed="64"/>
          </top>
          <bottom style="medium">
            <color indexed="64"/>
          </bottom>
        </border>
      </ndxf>
    </rcc>
    <rcc rId="0" sId="1" dxf="1">
      <nc r="BB359" t="inlineStr">
        <is>
          <t>Аладина М.А.</t>
        </is>
      </nc>
      <ndxf>
        <border outline="0">
          <left style="medium">
            <color indexed="64"/>
          </left>
          <right style="medium">
            <color indexed="64"/>
          </right>
          <top style="medium">
            <color indexed="64"/>
          </top>
          <bottom style="medium">
            <color indexed="64"/>
          </bottom>
        </border>
      </ndxf>
    </rcc>
    <rcc rId="0" sId="1" dxf="1">
      <nc r="BB360" t="inlineStr">
        <is>
          <t>Аладина М.А.</t>
        </is>
      </nc>
      <ndxf>
        <border outline="0">
          <left style="medium">
            <color indexed="64"/>
          </left>
          <right style="medium">
            <color indexed="64"/>
          </right>
          <top style="medium">
            <color indexed="64"/>
          </top>
          <bottom style="medium">
            <color indexed="64"/>
          </bottom>
        </border>
      </ndxf>
    </rcc>
    <rcc rId="0" sId="1" dxf="1">
      <nc r="BB361" t="inlineStr">
        <is>
          <t>Аладина М.А.</t>
        </is>
      </nc>
      <ndxf>
        <border outline="0">
          <left style="medium">
            <color indexed="64"/>
          </left>
          <right style="medium">
            <color indexed="64"/>
          </right>
          <top style="medium">
            <color indexed="64"/>
          </top>
          <bottom style="medium">
            <color indexed="64"/>
          </bottom>
        </border>
      </ndxf>
    </rcc>
    <rcc rId="0" sId="1" dxf="1">
      <nc r="BB362" t="inlineStr">
        <is>
          <t>Аладина М.А.</t>
        </is>
      </nc>
      <ndxf>
        <border outline="0">
          <left style="medium">
            <color indexed="64"/>
          </left>
          <right style="medium">
            <color indexed="64"/>
          </right>
          <top style="medium">
            <color indexed="64"/>
          </top>
          <bottom style="medium">
            <color indexed="64"/>
          </bottom>
        </border>
      </ndxf>
    </rcc>
    <rcc rId="0" sId="1" dxf="1">
      <nc r="BB363" t="inlineStr">
        <is>
          <t>Аладина М.А.</t>
        </is>
      </nc>
      <ndxf>
        <border outline="0">
          <left style="medium">
            <color indexed="64"/>
          </left>
          <right style="medium">
            <color indexed="64"/>
          </right>
          <top style="medium">
            <color indexed="64"/>
          </top>
          <bottom style="medium">
            <color indexed="64"/>
          </bottom>
        </border>
      </ndxf>
    </rcc>
    <rcc rId="0" sId="1" dxf="1">
      <nc r="BB364" t="inlineStr">
        <is>
          <t>Аладина М.А.</t>
        </is>
      </nc>
      <ndxf>
        <border outline="0">
          <left style="medium">
            <color indexed="64"/>
          </left>
          <right style="medium">
            <color indexed="64"/>
          </right>
          <top style="medium">
            <color indexed="64"/>
          </top>
          <bottom style="medium">
            <color indexed="64"/>
          </bottom>
        </border>
      </ndxf>
    </rcc>
    <rcc rId="0" sId="1" dxf="1">
      <nc r="BB365" t="inlineStr">
        <is>
          <t>Аладина М.А.</t>
        </is>
      </nc>
      <ndxf>
        <border outline="0">
          <left style="medium">
            <color indexed="64"/>
          </left>
          <right style="medium">
            <color indexed="64"/>
          </right>
          <top style="medium">
            <color indexed="64"/>
          </top>
          <bottom style="medium">
            <color indexed="64"/>
          </bottom>
        </border>
      </ndxf>
    </rcc>
    <rcc rId="0" sId="1" dxf="1">
      <nc r="BB366" t="inlineStr">
        <is>
          <t>Аладина М.А.</t>
        </is>
      </nc>
      <ndxf>
        <border outline="0">
          <left style="medium">
            <color indexed="64"/>
          </left>
          <right style="medium">
            <color indexed="64"/>
          </right>
          <top style="medium">
            <color indexed="64"/>
          </top>
          <bottom style="medium">
            <color indexed="64"/>
          </bottom>
        </border>
      </ndxf>
    </rcc>
    <rcc rId="0" sId="1" dxf="1">
      <nc r="BB367" t="inlineStr">
        <is>
          <t>Калинская Е.С.</t>
        </is>
      </nc>
      <ndxf>
        <border outline="0">
          <left style="medium">
            <color indexed="64"/>
          </left>
          <right style="medium">
            <color indexed="64"/>
          </right>
          <top style="medium">
            <color indexed="64"/>
          </top>
          <bottom style="medium">
            <color indexed="64"/>
          </bottom>
        </border>
      </ndxf>
    </rcc>
    <rcc rId="0" sId="1" dxf="1">
      <nc r="BB368" t="inlineStr">
        <is>
          <t>Калинская Е.С.</t>
        </is>
      </nc>
      <ndxf>
        <border outline="0">
          <left style="medium">
            <color indexed="64"/>
          </left>
          <right style="medium">
            <color indexed="64"/>
          </right>
          <top style="medium">
            <color indexed="64"/>
          </top>
          <bottom style="medium">
            <color indexed="64"/>
          </bottom>
        </border>
      </ndxf>
    </rcc>
    <rcc rId="0" sId="1" dxf="1">
      <nc r="BB369" t="inlineStr">
        <is>
          <t>Калинская Е.С.</t>
        </is>
      </nc>
      <ndxf>
        <border outline="0">
          <left style="medium">
            <color indexed="64"/>
          </left>
          <right style="medium">
            <color indexed="64"/>
          </right>
          <top style="medium">
            <color indexed="64"/>
          </top>
          <bottom style="medium">
            <color indexed="64"/>
          </bottom>
        </border>
      </ndxf>
    </rcc>
    <rcc rId="0" sId="1" dxf="1">
      <nc r="BB370" t="inlineStr">
        <is>
          <t>Калинская Е.С.</t>
        </is>
      </nc>
      <ndxf>
        <border outline="0">
          <left style="medium">
            <color indexed="64"/>
          </left>
          <right style="medium">
            <color indexed="64"/>
          </right>
          <top style="medium">
            <color indexed="64"/>
          </top>
          <bottom style="medium">
            <color indexed="64"/>
          </bottom>
        </border>
      </ndxf>
    </rcc>
    <rcc rId="0" sId="1" dxf="1">
      <nc r="BB371" t="inlineStr">
        <is>
          <t>Калинская Е.С.</t>
        </is>
      </nc>
      <ndxf>
        <border outline="0">
          <left style="medium">
            <color indexed="64"/>
          </left>
          <right style="medium">
            <color indexed="64"/>
          </right>
          <top style="medium">
            <color indexed="64"/>
          </top>
          <bottom style="medium">
            <color indexed="64"/>
          </bottom>
        </border>
      </ndxf>
    </rcc>
    <rcc rId="0" sId="1" dxf="1">
      <nc r="BB372" t="inlineStr">
        <is>
          <t>Калинская Е.С.</t>
        </is>
      </nc>
      <ndxf>
        <border outline="0">
          <left style="medium">
            <color indexed="64"/>
          </left>
          <right style="medium">
            <color indexed="64"/>
          </right>
          <top style="medium">
            <color indexed="64"/>
          </top>
          <bottom style="medium">
            <color indexed="64"/>
          </bottom>
        </border>
      </ndxf>
    </rcc>
    <rcc rId="0" sId="1" dxf="1">
      <nc r="BB373" t="inlineStr">
        <is>
          <t>Калинская Е.С.</t>
        </is>
      </nc>
      <ndxf>
        <border outline="0">
          <left style="medium">
            <color indexed="64"/>
          </left>
          <right style="medium">
            <color indexed="64"/>
          </right>
          <top style="medium">
            <color indexed="64"/>
          </top>
          <bottom style="medium">
            <color indexed="64"/>
          </bottom>
        </border>
      </ndxf>
    </rcc>
    <rcc rId="0" sId="1" dxf="1">
      <nc r="BB374" t="inlineStr">
        <is>
          <t>Калинская Е.С.</t>
        </is>
      </nc>
      <ndxf>
        <border outline="0">
          <left style="medium">
            <color indexed="64"/>
          </left>
          <right style="medium">
            <color indexed="64"/>
          </right>
          <top style="medium">
            <color indexed="64"/>
          </top>
          <bottom style="medium">
            <color indexed="64"/>
          </bottom>
        </border>
      </ndxf>
    </rcc>
    <rcc rId="0" sId="1" dxf="1">
      <nc r="BB375" t="inlineStr">
        <is>
          <t>Калинская Е.С.</t>
        </is>
      </nc>
      <ndxf>
        <border outline="0">
          <left style="medium">
            <color indexed="64"/>
          </left>
          <right style="medium">
            <color indexed="64"/>
          </right>
          <top style="medium">
            <color indexed="64"/>
          </top>
          <bottom style="medium">
            <color indexed="64"/>
          </bottom>
        </border>
      </ndxf>
    </rcc>
    <rcc rId="0" sId="1" dxf="1">
      <nc r="BB376" t="inlineStr">
        <is>
          <t>Калинская Е.С.</t>
        </is>
      </nc>
      <ndxf>
        <border outline="0">
          <left style="medium">
            <color indexed="64"/>
          </left>
          <right style="medium">
            <color indexed="64"/>
          </right>
          <top style="medium">
            <color indexed="64"/>
          </top>
          <bottom style="medium">
            <color indexed="64"/>
          </bottom>
        </border>
      </ndxf>
    </rcc>
    <rcc rId="0" sId="1" dxf="1">
      <nc r="BB377" t="inlineStr">
        <is>
          <t>Калинская Е.С.</t>
        </is>
      </nc>
      <ndxf>
        <border outline="0">
          <left style="medium">
            <color indexed="64"/>
          </left>
          <right style="medium">
            <color indexed="64"/>
          </right>
          <top style="medium">
            <color indexed="64"/>
          </top>
          <bottom style="medium">
            <color indexed="64"/>
          </bottom>
        </border>
      </ndxf>
    </rcc>
    <rcc rId="0" sId="1" dxf="1">
      <nc r="BB378" t="inlineStr">
        <is>
          <t>Калинская Е.С.</t>
        </is>
      </nc>
      <ndxf>
        <border outline="0">
          <left style="medium">
            <color indexed="64"/>
          </left>
          <right style="medium">
            <color indexed="64"/>
          </right>
          <top style="medium">
            <color indexed="64"/>
          </top>
          <bottom style="medium">
            <color indexed="64"/>
          </bottom>
        </border>
      </ndxf>
    </rcc>
    <rcc rId="0" sId="1" dxf="1">
      <nc r="BB379" t="inlineStr">
        <is>
          <t>Калинская Е.С.</t>
        </is>
      </nc>
      <ndxf>
        <border outline="0">
          <left style="medium">
            <color indexed="64"/>
          </left>
          <right style="medium">
            <color indexed="64"/>
          </right>
          <top style="medium">
            <color indexed="64"/>
          </top>
          <bottom style="medium">
            <color indexed="64"/>
          </bottom>
        </border>
      </ndxf>
    </rcc>
    <rcc rId="0" sId="1" dxf="1">
      <nc r="BB380" t="inlineStr">
        <is>
          <t>Калинская Е.С.</t>
        </is>
      </nc>
      <ndxf>
        <border outline="0">
          <left style="medium">
            <color indexed="64"/>
          </left>
          <right style="medium">
            <color indexed="64"/>
          </right>
          <top style="medium">
            <color indexed="64"/>
          </top>
          <bottom style="medium">
            <color indexed="64"/>
          </bottom>
        </border>
      </ndxf>
    </rcc>
    <rcc rId="0" sId="1" dxf="1">
      <nc r="BB381" t="inlineStr">
        <is>
          <t>Калинская Е.С.</t>
        </is>
      </nc>
      <ndxf>
        <border outline="0">
          <left style="medium">
            <color indexed="64"/>
          </left>
          <right style="medium">
            <color indexed="64"/>
          </right>
          <top style="medium">
            <color indexed="64"/>
          </top>
          <bottom style="medium">
            <color indexed="64"/>
          </bottom>
        </border>
      </ndxf>
    </rcc>
    <rcc rId="0" sId="1" dxf="1">
      <nc r="BB382" t="inlineStr">
        <is>
          <t>Калинская Е.С.</t>
        </is>
      </nc>
      <ndxf>
        <border outline="0">
          <left style="medium">
            <color indexed="64"/>
          </left>
          <right style="medium">
            <color indexed="64"/>
          </right>
          <top style="medium">
            <color indexed="64"/>
          </top>
          <bottom style="medium">
            <color indexed="64"/>
          </bottom>
        </border>
      </ndxf>
    </rcc>
    <rcc rId="0" sId="1" dxf="1">
      <nc r="BB383" t="inlineStr">
        <is>
          <t>Калинская Е.С.</t>
        </is>
      </nc>
      <ndxf>
        <border outline="0">
          <left style="medium">
            <color indexed="64"/>
          </left>
          <right style="medium">
            <color indexed="64"/>
          </right>
          <top style="medium">
            <color indexed="64"/>
          </top>
          <bottom style="medium">
            <color indexed="64"/>
          </bottom>
        </border>
      </ndxf>
    </rcc>
    <rcc rId="0" sId="1" dxf="1">
      <nc r="BB384" t="inlineStr">
        <is>
          <t>Калинская Е.С.</t>
        </is>
      </nc>
      <ndxf>
        <border outline="0">
          <left style="medium">
            <color indexed="64"/>
          </left>
          <right style="medium">
            <color indexed="64"/>
          </right>
          <top style="medium">
            <color indexed="64"/>
          </top>
          <bottom style="medium">
            <color indexed="64"/>
          </bottom>
        </border>
      </ndxf>
    </rcc>
    <rcc rId="0" sId="1" dxf="1">
      <nc r="BB385" t="inlineStr">
        <is>
          <t>Калинская Е.С.</t>
        </is>
      </nc>
      <ndxf>
        <border outline="0">
          <left style="medium">
            <color indexed="64"/>
          </left>
          <right style="medium">
            <color indexed="64"/>
          </right>
          <top style="medium">
            <color indexed="64"/>
          </top>
          <bottom style="medium">
            <color indexed="64"/>
          </bottom>
        </border>
      </ndxf>
    </rcc>
    <rcc rId="0" sId="1" dxf="1">
      <nc r="BB386" t="inlineStr">
        <is>
          <t>Калинская Е.С.</t>
        </is>
      </nc>
      <ndxf>
        <border outline="0">
          <left style="medium">
            <color indexed="64"/>
          </left>
          <right style="medium">
            <color indexed="64"/>
          </right>
          <top style="medium">
            <color indexed="64"/>
          </top>
          <bottom style="medium">
            <color indexed="64"/>
          </bottom>
        </border>
      </ndxf>
    </rcc>
    <rcc rId="0" sId="1" dxf="1">
      <nc r="BB387" t="inlineStr">
        <is>
          <t>Калинская Е.С.</t>
        </is>
      </nc>
      <ndxf>
        <border outline="0">
          <left style="medium">
            <color indexed="64"/>
          </left>
          <right style="medium">
            <color indexed="64"/>
          </right>
          <top style="medium">
            <color indexed="64"/>
          </top>
          <bottom style="medium">
            <color indexed="64"/>
          </bottom>
        </border>
      </ndxf>
    </rcc>
    <rcc rId="0" sId="1" dxf="1">
      <nc r="BB388" t="inlineStr">
        <is>
          <t>Титаренко А.Г.</t>
        </is>
      </nc>
      <ndxf>
        <border outline="0">
          <left style="medium">
            <color indexed="64"/>
          </left>
          <right style="medium">
            <color indexed="64"/>
          </right>
          <top style="medium">
            <color indexed="64"/>
          </top>
          <bottom style="medium">
            <color indexed="64"/>
          </bottom>
        </border>
      </ndxf>
    </rcc>
    <rcc rId="0" sId="1" dxf="1">
      <nc r="BB389" t="inlineStr">
        <is>
          <t>Титаренко А.Г.</t>
        </is>
      </nc>
      <ndxf>
        <border outline="0">
          <left style="medium">
            <color indexed="64"/>
          </left>
          <right style="medium">
            <color indexed="64"/>
          </right>
          <top style="medium">
            <color indexed="64"/>
          </top>
          <bottom style="medium">
            <color indexed="64"/>
          </bottom>
        </border>
      </ndxf>
    </rcc>
    <rcc rId="0" sId="1" dxf="1">
      <nc r="BB390" t="inlineStr">
        <is>
          <t>Титаренко А.Г.</t>
        </is>
      </nc>
      <ndxf>
        <border outline="0">
          <left style="medium">
            <color indexed="64"/>
          </left>
          <right style="medium">
            <color indexed="64"/>
          </right>
          <top style="medium">
            <color indexed="64"/>
          </top>
          <bottom style="medium">
            <color indexed="64"/>
          </bottom>
        </border>
      </ndxf>
    </rcc>
    <rcc rId="0" sId="1" dxf="1">
      <nc r="BB391" t="inlineStr">
        <is>
          <t>Титаренко А.Г.</t>
        </is>
      </nc>
      <ndxf>
        <border outline="0">
          <left style="medium">
            <color indexed="64"/>
          </left>
          <right style="medium">
            <color indexed="64"/>
          </right>
          <top style="medium">
            <color indexed="64"/>
          </top>
          <bottom style="medium">
            <color indexed="64"/>
          </bottom>
        </border>
      </ndxf>
    </rcc>
    <rcc rId="0" sId="1" dxf="1">
      <nc r="BB392" t="inlineStr">
        <is>
          <t>Титаренко А.Г.</t>
        </is>
      </nc>
      <ndxf>
        <border outline="0">
          <left style="medium">
            <color indexed="64"/>
          </left>
          <right style="medium">
            <color indexed="64"/>
          </right>
          <top style="medium">
            <color indexed="64"/>
          </top>
          <bottom style="medium">
            <color indexed="64"/>
          </bottom>
        </border>
      </ndxf>
    </rcc>
    <rcc rId="0" sId="1" dxf="1">
      <nc r="BB393" t="inlineStr">
        <is>
          <t>Титаренко А.Г.</t>
        </is>
      </nc>
      <ndxf>
        <border outline="0">
          <left style="medium">
            <color indexed="64"/>
          </left>
          <right style="medium">
            <color indexed="64"/>
          </right>
          <top style="medium">
            <color indexed="64"/>
          </top>
          <bottom style="medium">
            <color indexed="64"/>
          </bottom>
        </border>
      </ndxf>
    </rcc>
    <rcc rId="0" sId="1" dxf="1">
      <nc r="BB394" t="inlineStr">
        <is>
          <t>Титаренко А.Г.</t>
        </is>
      </nc>
      <ndxf>
        <border outline="0">
          <left style="medium">
            <color indexed="64"/>
          </left>
          <right style="medium">
            <color indexed="64"/>
          </right>
          <top style="medium">
            <color indexed="64"/>
          </top>
          <bottom style="medium">
            <color indexed="64"/>
          </bottom>
        </border>
      </ndxf>
    </rcc>
    <rcc rId="0" sId="1" dxf="1">
      <nc r="BB395" t="inlineStr">
        <is>
          <t>Титаренко А.Г.</t>
        </is>
      </nc>
      <ndxf>
        <border outline="0">
          <left style="medium">
            <color indexed="64"/>
          </left>
          <right style="medium">
            <color indexed="64"/>
          </right>
          <top style="medium">
            <color indexed="64"/>
          </top>
          <bottom style="medium">
            <color indexed="64"/>
          </bottom>
        </border>
      </ndxf>
    </rcc>
    <rcc rId="0" sId="1" dxf="1">
      <nc r="BB396" t="inlineStr">
        <is>
          <t>Титаренко А.Г.</t>
        </is>
      </nc>
      <ndxf>
        <border outline="0">
          <left style="medium">
            <color indexed="64"/>
          </left>
          <right style="medium">
            <color indexed="64"/>
          </right>
          <top style="medium">
            <color indexed="64"/>
          </top>
          <bottom style="medium">
            <color indexed="64"/>
          </bottom>
        </border>
      </ndxf>
    </rcc>
    <rcc rId="0" sId="1" dxf="1">
      <nc r="BB397" t="inlineStr">
        <is>
          <t>Киёк М.М.</t>
        </is>
      </nc>
      <ndxf>
        <border outline="0">
          <left style="medium">
            <color indexed="64"/>
          </left>
          <right style="medium">
            <color indexed="64"/>
          </right>
          <top style="medium">
            <color indexed="64"/>
          </top>
          <bottom style="medium">
            <color indexed="64"/>
          </bottom>
        </border>
      </ndxf>
    </rcc>
    <rcc rId="0" sId="1" dxf="1">
      <nc r="BB398" t="inlineStr">
        <is>
          <t>Киёк М.М.</t>
        </is>
      </nc>
      <ndxf>
        <border outline="0">
          <left style="medium">
            <color indexed="64"/>
          </left>
          <right style="medium">
            <color indexed="64"/>
          </right>
          <top style="medium">
            <color indexed="64"/>
          </top>
          <bottom style="medium">
            <color indexed="64"/>
          </bottom>
        </border>
      </ndxf>
    </rcc>
    <rcc rId="0" sId="1" dxf="1">
      <nc r="BB399" t="inlineStr">
        <is>
          <t>Киёк М.М.</t>
        </is>
      </nc>
      <ndxf>
        <border outline="0">
          <left style="medium">
            <color indexed="64"/>
          </left>
          <right style="medium">
            <color indexed="64"/>
          </right>
          <top style="medium">
            <color indexed="64"/>
          </top>
          <bottom style="medium">
            <color indexed="64"/>
          </bottom>
        </border>
      </ndxf>
    </rcc>
    <rcc rId="0" sId="1" dxf="1">
      <nc r="BB400" t="inlineStr">
        <is>
          <t>Киёк М.М.</t>
        </is>
      </nc>
      <ndxf>
        <border outline="0">
          <left style="medium">
            <color indexed="64"/>
          </left>
          <right style="medium">
            <color indexed="64"/>
          </right>
          <top style="medium">
            <color indexed="64"/>
          </top>
          <bottom style="medium">
            <color indexed="64"/>
          </bottom>
        </border>
      </ndxf>
    </rcc>
    <rcc rId="0" sId="1" dxf="1">
      <nc r="BB401" t="inlineStr">
        <is>
          <t>Киёк М.М.</t>
        </is>
      </nc>
      <ndxf>
        <border outline="0">
          <left style="medium">
            <color indexed="64"/>
          </left>
          <right style="medium">
            <color indexed="64"/>
          </right>
          <top style="medium">
            <color indexed="64"/>
          </top>
          <bottom style="medium">
            <color indexed="64"/>
          </bottom>
        </border>
      </ndxf>
    </rcc>
    <rcc rId="0" sId="1" dxf="1">
      <nc r="BB402" t="inlineStr">
        <is>
          <t>Алферова Т.Ю.</t>
        </is>
      </nc>
      <ndxf>
        <border outline="0">
          <left style="medium">
            <color indexed="64"/>
          </left>
          <right style="medium">
            <color indexed="64"/>
          </right>
          <top style="medium">
            <color indexed="64"/>
          </top>
          <bottom style="medium">
            <color indexed="64"/>
          </bottom>
        </border>
      </ndxf>
    </rcc>
    <rcc rId="0" sId="1" dxf="1">
      <nc r="BB403" t="inlineStr">
        <is>
          <t>Алферова Т.Ю.</t>
        </is>
      </nc>
      <ndxf>
        <border outline="0">
          <left style="medium">
            <color indexed="64"/>
          </left>
          <right style="medium">
            <color indexed="64"/>
          </right>
          <top style="medium">
            <color indexed="64"/>
          </top>
          <bottom style="medium">
            <color indexed="64"/>
          </bottom>
        </border>
      </ndxf>
    </rcc>
    <rcc rId="0" sId="1" dxf="1">
      <nc r="BB404" t="inlineStr">
        <is>
          <t>Алферова Т.Ю.</t>
        </is>
      </nc>
      <ndxf>
        <border outline="0">
          <left style="medium">
            <color indexed="64"/>
          </left>
          <right style="medium">
            <color indexed="64"/>
          </right>
          <top style="medium">
            <color indexed="64"/>
          </top>
          <bottom style="medium">
            <color indexed="64"/>
          </bottom>
        </border>
      </ndxf>
    </rcc>
    <rcc rId="0" sId="1" dxf="1">
      <nc r="BB405" t="inlineStr">
        <is>
          <t>Алферова Т.Ю.</t>
        </is>
      </nc>
      <ndxf>
        <border outline="0">
          <left style="medium">
            <color indexed="64"/>
          </left>
          <right style="medium">
            <color indexed="64"/>
          </right>
          <top style="medium">
            <color indexed="64"/>
          </top>
          <bottom style="medium">
            <color indexed="64"/>
          </bottom>
        </border>
      </ndxf>
    </rcc>
    <rcc rId="0" sId="1" dxf="1">
      <nc r="BB406" t="inlineStr">
        <is>
          <t>Алферова Т.Ю.</t>
        </is>
      </nc>
      <ndxf>
        <border outline="0">
          <left style="medium">
            <color indexed="64"/>
          </left>
          <right style="medium">
            <color indexed="64"/>
          </right>
          <top style="medium">
            <color indexed="64"/>
          </top>
          <bottom style="medium">
            <color indexed="64"/>
          </bottom>
        </border>
      </ndxf>
    </rcc>
    <rcc rId="0" sId="1" dxf="1">
      <nc r="BB407" t="inlineStr">
        <is>
          <t>Аладина М.А.</t>
        </is>
      </nc>
      <ndxf>
        <border outline="0">
          <left style="medium">
            <color indexed="64"/>
          </left>
          <right style="medium">
            <color indexed="64"/>
          </right>
          <top style="medium">
            <color indexed="64"/>
          </top>
          <bottom style="medium">
            <color indexed="64"/>
          </bottom>
        </border>
      </ndxf>
    </rcc>
    <rcc rId="0" sId="1" dxf="1">
      <nc r="BB408" t="inlineStr">
        <is>
          <t>Аладина М.А.</t>
        </is>
      </nc>
      <ndxf>
        <border outline="0">
          <left style="medium">
            <color indexed="64"/>
          </left>
          <right style="medium">
            <color indexed="64"/>
          </right>
          <top style="medium">
            <color indexed="64"/>
          </top>
          <bottom style="medium">
            <color indexed="64"/>
          </bottom>
        </border>
      </ndxf>
    </rcc>
    <rcc rId="0" sId="1" dxf="1">
      <nc r="BB409" t="inlineStr">
        <is>
          <t>Аладина М.А.</t>
        </is>
      </nc>
      <ndxf>
        <border outline="0">
          <left style="medium">
            <color indexed="64"/>
          </left>
          <right style="medium">
            <color indexed="64"/>
          </right>
          <top style="medium">
            <color indexed="64"/>
          </top>
          <bottom style="medium">
            <color indexed="64"/>
          </bottom>
        </border>
      </ndxf>
    </rcc>
    <rcc rId="0" sId="1" dxf="1">
      <nc r="BB410" t="inlineStr">
        <is>
          <t>Аладина М.А.</t>
        </is>
      </nc>
      <ndxf>
        <border outline="0">
          <left style="medium">
            <color indexed="64"/>
          </left>
          <right style="medium">
            <color indexed="64"/>
          </right>
          <top style="medium">
            <color indexed="64"/>
          </top>
          <bottom style="medium">
            <color indexed="64"/>
          </bottom>
        </border>
      </ndxf>
    </rcc>
    <rcc rId="0" sId="1" dxf="1">
      <nc r="BB411" t="inlineStr">
        <is>
          <t>Аладина М.А.</t>
        </is>
      </nc>
      <ndxf>
        <border outline="0">
          <left style="medium">
            <color indexed="64"/>
          </left>
          <right style="medium">
            <color indexed="64"/>
          </right>
          <top style="medium">
            <color indexed="64"/>
          </top>
          <bottom style="medium">
            <color indexed="64"/>
          </bottom>
        </border>
      </ndxf>
    </rcc>
    <rcc rId="0" sId="1" dxf="1">
      <nc r="BB412" t="inlineStr">
        <is>
          <t>Аладина М.А.</t>
        </is>
      </nc>
      <ndxf>
        <border outline="0">
          <left style="medium">
            <color indexed="64"/>
          </left>
          <right style="medium">
            <color indexed="64"/>
          </right>
          <top style="medium">
            <color indexed="64"/>
          </top>
          <bottom style="medium">
            <color indexed="64"/>
          </bottom>
        </border>
      </ndxf>
    </rcc>
    <rcc rId="0" sId="1" dxf="1">
      <nc r="BB413" t="inlineStr">
        <is>
          <t>Аладина М.А.</t>
        </is>
      </nc>
      <ndxf>
        <border outline="0">
          <left style="medium">
            <color indexed="64"/>
          </left>
          <right style="medium">
            <color indexed="64"/>
          </right>
          <top style="medium">
            <color indexed="64"/>
          </top>
          <bottom style="medium">
            <color indexed="64"/>
          </bottom>
        </border>
      </ndxf>
    </rcc>
    <rcc rId="0" sId="1" dxf="1">
      <nc r="BB414" t="inlineStr">
        <is>
          <t>Киёк М.М.</t>
        </is>
      </nc>
      <ndxf>
        <border outline="0">
          <left style="medium">
            <color indexed="64"/>
          </left>
          <right style="medium">
            <color indexed="64"/>
          </right>
          <top style="medium">
            <color indexed="64"/>
          </top>
          <bottom style="medium">
            <color indexed="64"/>
          </bottom>
        </border>
      </ndxf>
    </rcc>
    <rcc rId="0" sId="1" dxf="1">
      <nc r="BB415" t="inlineStr">
        <is>
          <t>Калинская Е.С.</t>
        </is>
      </nc>
      <ndxf>
        <border outline="0">
          <left style="medium">
            <color indexed="64"/>
          </left>
          <right style="medium">
            <color indexed="64"/>
          </right>
          <top style="medium">
            <color indexed="64"/>
          </top>
          <bottom style="medium">
            <color indexed="64"/>
          </bottom>
        </border>
      </ndxf>
    </rcc>
    <rcc rId="0" sId="1" dxf="1">
      <nc r="BB416" t="inlineStr">
        <is>
          <t>Калинская Е.С.</t>
        </is>
      </nc>
      <ndxf>
        <border outline="0">
          <left style="medium">
            <color indexed="64"/>
          </left>
          <right style="medium">
            <color indexed="64"/>
          </right>
          <top style="medium">
            <color indexed="64"/>
          </top>
          <bottom style="medium">
            <color indexed="64"/>
          </bottom>
        </border>
      </ndxf>
    </rcc>
    <rcc rId="0" sId="1" dxf="1">
      <nc r="BB417" t="inlineStr">
        <is>
          <t>Аладина М.А.</t>
        </is>
      </nc>
      <ndxf>
        <border outline="0">
          <left style="medium">
            <color indexed="64"/>
          </left>
          <right style="medium">
            <color indexed="64"/>
          </right>
          <top style="medium">
            <color indexed="64"/>
          </top>
          <bottom style="medium">
            <color indexed="64"/>
          </bottom>
        </border>
      </ndxf>
    </rcc>
    <rcc rId="0" sId="1" dxf="1">
      <nc r="BB418" t="inlineStr">
        <is>
          <t>Аладина М.А.</t>
        </is>
      </nc>
      <ndxf>
        <border outline="0">
          <left style="medium">
            <color indexed="64"/>
          </left>
          <right style="medium">
            <color indexed="64"/>
          </right>
          <top style="medium">
            <color indexed="64"/>
          </top>
          <bottom style="medium">
            <color indexed="64"/>
          </bottom>
        </border>
      </ndxf>
    </rcc>
    <rcc rId="0" sId="1" dxf="1">
      <nc r="BB419" t="inlineStr">
        <is>
          <t>Аладина М.А.</t>
        </is>
      </nc>
      <ndxf>
        <border outline="0">
          <left style="medium">
            <color indexed="64"/>
          </left>
          <right style="medium">
            <color indexed="64"/>
          </right>
          <top style="medium">
            <color indexed="64"/>
          </top>
          <bottom style="medium">
            <color indexed="64"/>
          </bottom>
        </border>
      </ndxf>
    </rcc>
    <rcc rId="0" sId="1" dxf="1">
      <nc r="BB420" t="inlineStr">
        <is>
          <t>Сторожук И.С.</t>
        </is>
      </nc>
      <ndxf>
        <border outline="0">
          <left style="medium">
            <color indexed="64"/>
          </left>
          <right style="medium">
            <color indexed="64"/>
          </right>
          <top style="medium">
            <color indexed="64"/>
          </top>
          <bottom style="medium">
            <color indexed="64"/>
          </bottom>
        </border>
      </ndxf>
    </rcc>
    <rcc rId="0" sId="1" dxf="1">
      <nc r="BB421" t="inlineStr">
        <is>
          <t>Аладина М.А.</t>
        </is>
      </nc>
      <ndxf>
        <border outline="0">
          <left style="medium">
            <color indexed="64"/>
          </left>
          <right style="medium">
            <color indexed="64"/>
          </right>
          <top style="medium">
            <color indexed="64"/>
          </top>
          <bottom style="medium">
            <color indexed="64"/>
          </bottom>
        </border>
      </ndxf>
    </rcc>
    <rcc rId="0" sId="1" dxf="1">
      <nc r="BB422" t="inlineStr">
        <is>
          <t>Аладина М.А.</t>
        </is>
      </nc>
      <ndxf>
        <border outline="0">
          <left style="medium">
            <color indexed="64"/>
          </left>
          <right style="medium">
            <color indexed="64"/>
          </right>
          <top style="medium">
            <color indexed="64"/>
          </top>
          <bottom style="medium">
            <color indexed="64"/>
          </bottom>
        </border>
      </ndxf>
    </rcc>
    <rcc rId="0" sId="1" dxf="1">
      <nc r="BB423" t="inlineStr">
        <is>
          <t>Аладина М.А.</t>
        </is>
      </nc>
      <ndxf>
        <border outline="0">
          <left style="medium">
            <color indexed="64"/>
          </left>
          <right style="medium">
            <color indexed="64"/>
          </right>
          <top style="medium">
            <color indexed="64"/>
          </top>
          <bottom style="medium">
            <color indexed="64"/>
          </bottom>
        </border>
      </ndxf>
    </rcc>
    <rcc rId="0" sId="1" dxf="1">
      <nc r="BB424" t="inlineStr">
        <is>
          <t>Аладина М.А.</t>
        </is>
      </nc>
      <ndxf>
        <border outline="0">
          <left style="medium">
            <color indexed="64"/>
          </left>
          <right style="medium">
            <color indexed="64"/>
          </right>
          <top style="medium">
            <color indexed="64"/>
          </top>
          <bottom style="medium">
            <color indexed="64"/>
          </bottom>
        </border>
      </ndxf>
    </rcc>
    <rcc rId="0" sId="1" dxf="1">
      <nc r="BB425" t="inlineStr">
        <is>
          <t>Аладина М.А.</t>
        </is>
      </nc>
      <ndxf>
        <border outline="0">
          <left style="medium">
            <color indexed="64"/>
          </left>
          <right style="medium">
            <color indexed="64"/>
          </right>
          <top style="medium">
            <color indexed="64"/>
          </top>
          <bottom style="medium">
            <color indexed="64"/>
          </bottom>
        </border>
      </ndxf>
    </rcc>
    <rcc rId="0" sId="1" dxf="1">
      <nc r="BB426" t="inlineStr">
        <is>
          <t>Калинская Е.С.</t>
        </is>
      </nc>
      <ndxf>
        <border outline="0">
          <left style="medium">
            <color indexed="64"/>
          </left>
          <right style="medium">
            <color indexed="64"/>
          </right>
          <top style="medium">
            <color indexed="64"/>
          </top>
          <bottom style="medium">
            <color indexed="64"/>
          </bottom>
        </border>
      </ndxf>
    </rcc>
    <rcc rId="0" sId="1" dxf="1">
      <nc r="BB427" t="inlineStr">
        <is>
          <t>Калинская Е.С.</t>
        </is>
      </nc>
      <ndxf>
        <border outline="0">
          <left style="medium">
            <color indexed="64"/>
          </left>
          <right style="medium">
            <color indexed="64"/>
          </right>
          <top style="medium">
            <color indexed="64"/>
          </top>
          <bottom style="medium">
            <color indexed="64"/>
          </bottom>
        </border>
      </ndxf>
    </rcc>
    <rcc rId="0" sId="1" dxf="1">
      <nc r="BB428" t="inlineStr">
        <is>
          <t>Калинская Е.С.</t>
        </is>
      </nc>
      <ndxf>
        <border outline="0">
          <left style="medium">
            <color indexed="64"/>
          </left>
          <right style="medium">
            <color indexed="64"/>
          </right>
          <top style="medium">
            <color indexed="64"/>
          </top>
          <bottom style="medium">
            <color indexed="64"/>
          </bottom>
        </border>
      </ndxf>
    </rcc>
    <rcc rId="0" sId="1" dxf="1">
      <nc r="BB429" t="inlineStr">
        <is>
          <t>Калинская Е.С.</t>
        </is>
      </nc>
      <ndxf>
        <border outline="0">
          <left style="medium">
            <color indexed="64"/>
          </left>
          <right style="medium">
            <color indexed="64"/>
          </right>
          <top style="medium">
            <color indexed="64"/>
          </top>
          <bottom style="medium">
            <color indexed="64"/>
          </bottom>
        </border>
      </ndxf>
    </rcc>
    <rcc rId="0" sId="1" dxf="1">
      <nc r="BB430" t="inlineStr">
        <is>
          <t>Калинская Е.С.</t>
        </is>
      </nc>
      <ndxf>
        <border outline="0">
          <left style="medium">
            <color indexed="64"/>
          </left>
          <right style="medium">
            <color indexed="64"/>
          </right>
          <top style="medium">
            <color indexed="64"/>
          </top>
          <bottom style="medium">
            <color indexed="64"/>
          </bottom>
        </border>
      </ndxf>
    </rcc>
    <rcc rId="0" sId="1" dxf="1">
      <nc r="BB431" t="inlineStr">
        <is>
          <t>Калинская Е.С.</t>
        </is>
      </nc>
      <ndxf>
        <border outline="0">
          <left style="medium">
            <color indexed="64"/>
          </left>
          <right style="medium">
            <color indexed="64"/>
          </right>
          <top style="medium">
            <color indexed="64"/>
          </top>
          <bottom style="medium">
            <color indexed="64"/>
          </bottom>
        </border>
      </ndxf>
    </rcc>
    <rcc rId="0" sId="1" dxf="1">
      <nc r="BB432" t="inlineStr">
        <is>
          <t>Калинская Е.С.</t>
        </is>
      </nc>
      <ndxf>
        <border outline="0">
          <left style="medium">
            <color indexed="64"/>
          </left>
          <right style="medium">
            <color indexed="64"/>
          </right>
          <top style="medium">
            <color indexed="64"/>
          </top>
          <bottom style="medium">
            <color indexed="64"/>
          </bottom>
        </border>
      </ndxf>
    </rcc>
    <rcc rId="0" sId="1" dxf="1">
      <nc r="BB433" t="inlineStr">
        <is>
          <t>Калинская Е.С.</t>
        </is>
      </nc>
      <ndxf>
        <border outline="0">
          <left style="medium">
            <color indexed="64"/>
          </left>
          <right style="medium">
            <color indexed="64"/>
          </right>
          <top style="medium">
            <color indexed="64"/>
          </top>
          <bottom style="medium">
            <color indexed="64"/>
          </bottom>
        </border>
      </ndxf>
    </rcc>
    <rcc rId="0" sId="1" dxf="1">
      <nc r="BB434" t="inlineStr">
        <is>
          <t>Калинская Е.С.</t>
        </is>
      </nc>
      <ndxf>
        <border outline="0">
          <left style="medium">
            <color indexed="64"/>
          </left>
          <right style="medium">
            <color indexed="64"/>
          </right>
          <top style="medium">
            <color indexed="64"/>
          </top>
          <bottom style="medium">
            <color indexed="64"/>
          </bottom>
        </border>
      </ndxf>
    </rcc>
    <rcc rId="0" sId="1" dxf="1">
      <nc r="BB435" t="inlineStr">
        <is>
          <t>Калинская Е.С.</t>
        </is>
      </nc>
      <ndxf>
        <border outline="0">
          <left style="medium">
            <color indexed="64"/>
          </left>
          <right style="medium">
            <color indexed="64"/>
          </right>
          <top style="medium">
            <color indexed="64"/>
          </top>
          <bottom style="medium">
            <color indexed="64"/>
          </bottom>
        </border>
      </ndxf>
    </rcc>
    <rcc rId="0" sId="1" dxf="1">
      <nc r="BB436" t="inlineStr">
        <is>
          <t>Калинская Е.С.</t>
        </is>
      </nc>
      <ndxf>
        <border outline="0">
          <left style="medium">
            <color indexed="64"/>
          </left>
          <right style="medium">
            <color indexed="64"/>
          </right>
          <top style="medium">
            <color indexed="64"/>
          </top>
          <bottom style="medium">
            <color indexed="64"/>
          </bottom>
        </border>
      </ndxf>
    </rcc>
    <rcc rId="0" sId="1" dxf="1">
      <nc r="BB437" t="inlineStr">
        <is>
          <t>Калинская Е.С.</t>
        </is>
      </nc>
      <ndxf>
        <border outline="0">
          <left style="medium">
            <color indexed="64"/>
          </left>
          <right style="medium">
            <color indexed="64"/>
          </right>
          <top style="medium">
            <color indexed="64"/>
          </top>
          <bottom style="medium">
            <color indexed="64"/>
          </bottom>
        </border>
      </ndxf>
    </rcc>
    <rcc rId="0" sId="1" dxf="1">
      <nc r="BB438" t="inlineStr">
        <is>
          <t>Калинская Е.С.</t>
        </is>
      </nc>
      <ndxf>
        <border outline="0">
          <left style="medium">
            <color indexed="64"/>
          </left>
          <right style="medium">
            <color indexed="64"/>
          </right>
          <top style="medium">
            <color indexed="64"/>
          </top>
          <bottom style="medium">
            <color indexed="64"/>
          </bottom>
        </border>
      </ndxf>
    </rcc>
    <rcc rId="0" sId="1" dxf="1">
      <nc r="BB439" t="inlineStr">
        <is>
          <t>Калинская Е.С.</t>
        </is>
      </nc>
      <ndxf>
        <border outline="0">
          <left style="medium">
            <color indexed="64"/>
          </left>
          <right style="medium">
            <color indexed="64"/>
          </right>
          <top style="medium">
            <color indexed="64"/>
          </top>
          <bottom style="medium">
            <color indexed="64"/>
          </bottom>
        </border>
      </ndxf>
    </rcc>
    <rcc rId="0" sId="1" dxf="1">
      <nc r="BB440" t="inlineStr">
        <is>
          <t>Калинская Е.С.</t>
        </is>
      </nc>
      <ndxf>
        <border outline="0">
          <left style="medium">
            <color indexed="64"/>
          </left>
          <right style="medium">
            <color indexed="64"/>
          </right>
          <top style="medium">
            <color indexed="64"/>
          </top>
          <bottom style="medium">
            <color indexed="64"/>
          </bottom>
        </border>
      </ndxf>
    </rcc>
    <rcc rId="0" sId="1" dxf="1">
      <nc r="BB441" t="inlineStr">
        <is>
          <t>Калинская Е.С.</t>
        </is>
      </nc>
      <ndxf>
        <border outline="0">
          <left style="medium">
            <color indexed="64"/>
          </left>
          <right style="medium">
            <color indexed="64"/>
          </right>
          <top style="medium">
            <color indexed="64"/>
          </top>
          <bottom style="medium">
            <color indexed="64"/>
          </bottom>
        </border>
      </ndxf>
    </rcc>
    <rcc rId="0" sId="1" dxf="1">
      <nc r="BB442" t="inlineStr">
        <is>
          <t>Калинская Е.С.</t>
        </is>
      </nc>
      <ndxf>
        <border outline="0">
          <left style="medium">
            <color indexed="64"/>
          </left>
          <right style="medium">
            <color indexed="64"/>
          </right>
          <top style="medium">
            <color indexed="64"/>
          </top>
          <bottom style="medium">
            <color indexed="64"/>
          </bottom>
        </border>
      </ndxf>
    </rcc>
    <rcc rId="0" sId="1" dxf="1">
      <nc r="BB443" t="inlineStr">
        <is>
          <t>Калинская Е.С.</t>
        </is>
      </nc>
      <ndxf>
        <border outline="0">
          <left style="medium">
            <color indexed="64"/>
          </left>
          <right style="medium">
            <color indexed="64"/>
          </right>
          <top style="medium">
            <color indexed="64"/>
          </top>
          <bottom style="medium">
            <color indexed="64"/>
          </bottom>
        </border>
      </ndxf>
    </rcc>
    <rcc rId="0" sId="1" dxf="1">
      <nc r="BB444" t="inlineStr">
        <is>
          <t>Калинская Е.С.</t>
        </is>
      </nc>
      <ndxf>
        <border outline="0">
          <left style="medium">
            <color indexed="64"/>
          </left>
          <right style="medium">
            <color indexed="64"/>
          </right>
          <top style="medium">
            <color indexed="64"/>
          </top>
          <bottom style="medium">
            <color indexed="64"/>
          </bottom>
        </border>
      </ndxf>
    </rcc>
    <rcc rId="0" sId="1" dxf="1">
      <nc r="BB445" t="inlineStr">
        <is>
          <t>Калинская Е.С.</t>
        </is>
      </nc>
      <ndxf>
        <border outline="0">
          <left style="medium">
            <color indexed="64"/>
          </left>
          <right style="medium">
            <color indexed="64"/>
          </right>
          <top style="medium">
            <color indexed="64"/>
          </top>
          <bottom style="medium">
            <color indexed="64"/>
          </bottom>
        </border>
      </ndxf>
    </rcc>
    <rcc rId="0" sId="1" dxf="1">
      <nc r="BB446" t="inlineStr">
        <is>
          <t>Калинская Е.С.</t>
        </is>
      </nc>
      <ndxf>
        <border outline="0">
          <left style="medium">
            <color indexed="64"/>
          </left>
          <right style="medium">
            <color indexed="64"/>
          </right>
          <top style="medium">
            <color indexed="64"/>
          </top>
          <bottom style="medium">
            <color indexed="64"/>
          </bottom>
        </border>
      </ndxf>
    </rcc>
    <rcc rId="0" sId="1" dxf="1">
      <nc r="BB447" t="inlineStr">
        <is>
          <t>Калинская Е.С.</t>
        </is>
      </nc>
      <ndxf>
        <border outline="0">
          <left style="medium">
            <color indexed="64"/>
          </left>
          <right style="medium">
            <color indexed="64"/>
          </right>
          <top style="medium">
            <color indexed="64"/>
          </top>
          <bottom style="medium">
            <color indexed="64"/>
          </bottom>
        </border>
      </ndxf>
    </rcc>
    <rcc rId="0" sId="1" dxf="1">
      <nc r="BB448" t="inlineStr">
        <is>
          <t>Калинская Е.С.</t>
        </is>
      </nc>
      <ndxf>
        <border outline="0">
          <left style="medium">
            <color indexed="64"/>
          </left>
          <right style="medium">
            <color indexed="64"/>
          </right>
          <top style="medium">
            <color indexed="64"/>
          </top>
          <bottom style="medium">
            <color indexed="64"/>
          </bottom>
        </border>
      </ndxf>
    </rcc>
    <rcc rId="0" sId="1" dxf="1">
      <nc r="BB449" t="inlineStr">
        <is>
          <t>Алферова Т.Ю.</t>
        </is>
      </nc>
      <ndxf>
        <border outline="0">
          <left style="medium">
            <color indexed="64"/>
          </left>
          <right style="medium">
            <color indexed="64"/>
          </right>
          <top style="medium">
            <color indexed="64"/>
          </top>
          <bottom style="medium">
            <color indexed="64"/>
          </bottom>
        </border>
      </ndxf>
    </rcc>
    <rcc rId="0" sId="1" dxf="1">
      <nc r="BB450" t="inlineStr">
        <is>
          <t>Николенко И.А.</t>
        </is>
      </nc>
      <ndxf>
        <border outline="0">
          <left style="medium">
            <color indexed="64"/>
          </left>
          <right style="medium">
            <color indexed="64"/>
          </right>
          <top style="medium">
            <color indexed="64"/>
          </top>
          <bottom style="medium">
            <color indexed="64"/>
          </bottom>
        </border>
      </ndxf>
    </rcc>
    <rcc rId="0" sId="1" dxf="1">
      <nc r="BB451" t="inlineStr">
        <is>
          <t>Алферова Т.Ю.</t>
        </is>
      </nc>
      <ndxf>
        <border outline="0">
          <left style="medium">
            <color indexed="64"/>
          </left>
          <right style="medium">
            <color indexed="64"/>
          </right>
          <top style="medium">
            <color indexed="64"/>
          </top>
          <bottom style="medium">
            <color indexed="64"/>
          </bottom>
        </border>
      </ndxf>
    </rcc>
    <rcc rId="0" sId="1" dxf="1">
      <nc r="BB452" t="inlineStr">
        <is>
          <t>Алферова Т.Ю.</t>
        </is>
      </nc>
      <ndxf>
        <border outline="0">
          <left style="medium">
            <color indexed="64"/>
          </left>
          <right style="medium">
            <color indexed="64"/>
          </right>
          <top style="medium">
            <color indexed="64"/>
          </top>
          <bottom style="medium">
            <color indexed="64"/>
          </bottom>
        </border>
      </ndxf>
    </rcc>
    <rcc rId="0" sId="1" dxf="1">
      <nc r="BB453" t="inlineStr">
        <is>
          <t>Алферова Т.Ю.</t>
        </is>
      </nc>
      <ndxf>
        <border outline="0">
          <left style="medium">
            <color indexed="64"/>
          </left>
          <right style="medium">
            <color indexed="64"/>
          </right>
          <top style="medium">
            <color indexed="64"/>
          </top>
          <bottom style="medium">
            <color indexed="64"/>
          </bottom>
        </border>
      </ndxf>
    </rcc>
    <rcc rId="0" sId="1" dxf="1">
      <nc r="BB454" t="inlineStr">
        <is>
          <t>Алферова Т.Ю.</t>
        </is>
      </nc>
      <ndxf>
        <border outline="0">
          <left style="medium">
            <color indexed="64"/>
          </left>
          <right style="medium">
            <color indexed="64"/>
          </right>
          <top style="medium">
            <color indexed="64"/>
          </top>
          <bottom style="medium">
            <color indexed="64"/>
          </bottom>
        </border>
      </ndxf>
    </rcc>
    <rcc rId="0" sId="1" dxf="1">
      <nc r="BB455" t="inlineStr">
        <is>
          <t>Алферова Т.Ю.</t>
        </is>
      </nc>
      <ndxf>
        <border outline="0">
          <left style="medium">
            <color indexed="64"/>
          </left>
          <right style="medium">
            <color indexed="64"/>
          </right>
          <top style="medium">
            <color indexed="64"/>
          </top>
          <bottom style="medium">
            <color indexed="64"/>
          </bottom>
        </border>
      </ndxf>
    </rcc>
    <rcc rId="0" sId="1" dxf="1">
      <nc r="BB456" t="inlineStr">
        <is>
          <t>Алферова Т.Ю.</t>
        </is>
      </nc>
      <ndxf>
        <border outline="0">
          <left style="medium">
            <color indexed="64"/>
          </left>
          <right style="medium">
            <color indexed="64"/>
          </right>
          <top style="medium">
            <color indexed="64"/>
          </top>
          <bottom style="medium">
            <color indexed="64"/>
          </bottom>
        </border>
      </ndxf>
    </rcc>
    <rcc rId="0" sId="1" dxf="1">
      <nc r="BB457" t="inlineStr">
        <is>
          <t>Алферова Т.Ю.</t>
        </is>
      </nc>
      <ndxf>
        <border outline="0">
          <left style="medium">
            <color indexed="64"/>
          </left>
          <right style="medium">
            <color indexed="64"/>
          </right>
          <top style="medium">
            <color indexed="64"/>
          </top>
          <bottom style="medium">
            <color indexed="64"/>
          </bottom>
        </border>
      </ndxf>
    </rcc>
    <rcc rId="0" sId="1" dxf="1">
      <nc r="BB458" t="inlineStr">
        <is>
          <t>Алферова Т.Ю.</t>
        </is>
      </nc>
      <ndxf>
        <border outline="0">
          <left style="medium">
            <color indexed="64"/>
          </left>
          <right style="medium">
            <color indexed="64"/>
          </right>
          <top style="medium">
            <color indexed="64"/>
          </top>
          <bottom style="medium">
            <color indexed="64"/>
          </bottom>
        </border>
      </ndxf>
    </rcc>
    <rcc rId="0" sId="1" dxf="1">
      <nc r="BB459" t="inlineStr">
        <is>
          <t>Алферова Т.Ю.</t>
        </is>
      </nc>
      <ndxf>
        <border outline="0">
          <left style="medium">
            <color indexed="64"/>
          </left>
          <right style="medium">
            <color indexed="64"/>
          </right>
          <top style="medium">
            <color indexed="64"/>
          </top>
          <bottom style="medium">
            <color indexed="64"/>
          </bottom>
        </border>
      </ndxf>
    </rcc>
    <rcc rId="0" sId="1" dxf="1">
      <nc r="BB460" t="inlineStr">
        <is>
          <t>Титаренко А.Г.</t>
        </is>
      </nc>
      <ndxf>
        <border outline="0">
          <left style="medium">
            <color indexed="64"/>
          </left>
          <right style="medium">
            <color indexed="64"/>
          </right>
          <top style="medium">
            <color indexed="64"/>
          </top>
          <bottom style="medium">
            <color indexed="64"/>
          </bottom>
        </border>
      </ndxf>
    </rcc>
    <rcc rId="0" sId="1" dxf="1">
      <nc r="BB461" t="inlineStr">
        <is>
          <t>Калинская Е.С.</t>
        </is>
      </nc>
      <ndxf>
        <border outline="0">
          <left style="medium">
            <color indexed="64"/>
          </left>
          <right style="medium">
            <color indexed="64"/>
          </right>
          <top style="medium">
            <color indexed="64"/>
          </top>
          <bottom style="medium">
            <color indexed="64"/>
          </bottom>
        </border>
      </ndxf>
    </rcc>
    <rcc rId="0" sId="1" dxf="1">
      <nc r="BB462" t="inlineStr">
        <is>
          <t>Титаренко А.Г.</t>
        </is>
      </nc>
      <ndxf>
        <border outline="0">
          <left style="medium">
            <color indexed="64"/>
          </left>
          <right style="medium">
            <color indexed="64"/>
          </right>
          <top style="medium">
            <color indexed="64"/>
          </top>
          <bottom style="medium">
            <color indexed="64"/>
          </bottom>
        </border>
      </ndxf>
    </rcc>
    <rcc rId="0" sId="1" dxf="1">
      <nc r="BB463" t="inlineStr">
        <is>
          <t>Титаренко А.Г.</t>
        </is>
      </nc>
      <ndxf>
        <border outline="0">
          <left style="medium">
            <color indexed="64"/>
          </left>
          <right style="medium">
            <color indexed="64"/>
          </right>
          <top style="medium">
            <color indexed="64"/>
          </top>
          <bottom style="medium">
            <color indexed="64"/>
          </bottom>
        </border>
      </ndxf>
    </rcc>
    <rcc rId="0" sId="1" dxf="1">
      <nc r="BB464" t="inlineStr">
        <is>
          <t>Титаренко А.Г.</t>
        </is>
      </nc>
      <ndxf>
        <border outline="0">
          <left style="medium">
            <color indexed="64"/>
          </left>
          <right style="medium">
            <color indexed="64"/>
          </right>
          <top style="medium">
            <color indexed="64"/>
          </top>
          <bottom style="medium">
            <color indexed="64"/>
          </bottom>
        </border>
      </ndxf>
    </rcc>
    <rcc rId="0" sId="1" dxf="1">
      <nc r="BB465" t="inlineStr">
        <is>
          <t>Титаренко А.Г.</t>
        </is>
      </nc>
      <ndxf>
        <border outline="0">
          <left style="medium">
            <color indexed="64"/>
          </left>
          <right style="medium">
            <color indexed="64"/>
          </right>
          <top style="medium">
            <color indexed="64"/>
          </top>
          <bottom style="medium">
            <color indexed="64"/>
          </bottom>
        </border>
      </ndxf>
    </rcc>
    <rcc rId="0" sId="1" dxf="1">
      <nc r="BB466" t="inlineStr">
        <is>
          <t>Титаренко А.Г.</t>
        </is>
      </nc>
      <ndxf>
        <border outline="0">
          <left style="medium">
            <color indexed="64"/>
          </left>
          <right style="medium">
            <color indexed="64"/>
          </right>
          <top style="medium">
            <color indexed="64"/>
          </top>
          <bottom style="medium">
            <color indexed="64"/>
          </bottom>
        </border>
      </ndxf>
    </rcc>
    <rcc rId="0" sId="1" dxf="1">
      <nc r="BB467" t="inlineStr">
        <is>
          <t>Титаренко А.Г.</t>
        </is>
      </nc>
      <ndxf>
        <border outline="0">
          <left style="medium">
            <color indexed="64"/>
          </left>
          <right style="medium">
            <color indexed="64"/>
          </right>
          <top style="medium">
            <color indexed="64"/>
          </top>
          <bottom style="medium">
            <color indexed="64"/>
          </bottom>
        </border>
      </ndxf>
    </rcc>
    <rcc rId="0" sId="1" dxf="1">
      <nc r="BB468" t="inlineStr">
        <is>
          <t>Титаренко А.Г.</t>
        </is>
      </nc>
      <ndxf>
        <border outline="0">
          <left style="medium">
            <color indexed="64"/>
          </left>
          <right style="medium">
            <color indexed="64"/>
          </right>
          <top style="medium">
            <color indexed="64"/>
          </top>
          <bottom style="medium">
            <color indexed="64"/>
          </bottom>
        </border>
      </ndxf>
    </rcc>
    <rcc rId="0" sId="1" dxf="1">
      <nc r="BB469" t="inlineStr">
        <is>
          <t>Титаренко А.Г.</t>
        </is>
      </nc>
      <ndxf>
        <border outline="0">
          <left style="medium">
            <color indexed="64"/>
          </left>
          <right style="medium">
            <color indexed="64"/>
          </right>
          <top style="medium">
            <color indexed="64"/>
          </top>
          <bottom style="medium">
            <color indexed="64"/>
          </bottom>
        </border>
      </ndxf>
    </rcc>
    <rcc rId="0" sId="1" dxf="1">
      <nc r="BB470" t="inlineStr">
        <is>
          <t>Титаренко А.Г.</t>
        </is>
      </nc>
      <ndxf>
        <border outline="0">
          <left style="medium">
            <color indexed="64"/>
          </left>
          <right style="medium">
            <color indexed="64"/>
          </right>
          <top style="medium">
            <color indexed="64"/>
          </top>
          <bottom style="medium">
            <color indexed="64"/>
          </bottom>
        </border>
      </ndxf>
    </rcc>
    <rcc rId="0" sId="1" dxf="1">
      <nc r="BB471" t="inlineStr">
        <is>
          <t>Титаренко А.Г.</t>
        </is>
      </nc>
      <ndxf>
        <border outline="0">
          <left style="medium">
            <color indexed="64"/>
          </left>
          <right style="medium">
            <color indexed="64"/>
          </right>
          <top style="medium">
            <color indexed="64"/>
          </top>
          <bottom style="medium">
            <color indexed="64"/>
          </bottom>
        </border>
      </ndxf>
    </rcc>
    <rcc rId="0" sId="1" dxf="1">
      <nc r="BB472" t="inlineStr">
        <is>
          <t>Николенко И.А.</t>
        </is>
      </nc>
      <ndxf>
        <border outline="0">
          <left style="medium">
            <color indexed="64"/>
          </left>
          <right style="medium">
            <color indexed="64"/>
          </right>
          <top style="medium">
            <color indexed="64"/>
          </top>
          <bottom style="medium">
            <color indexed="64"/>
          </bottom>
        </border>
      </ndxf>
    </rcc>
    <rcc rId="0" sId="1" dxf="1">
      <nc r="BB473" t="inlineStr">
        <is>
          <t>Калинская Е.С.</t>
        </is>
      </nc>
      <ndxf>
        <border outline="0">
          <left style="medium">
            <color indexed="64"/>
          </left>
          <right style="medium">
            <color indexed="64"/>
          </right>
          <top style="medium">
            <color indexed="64"/>
          </top>
          <bottom style="medium">
            <color indexed="64"/>
          </bottom>
        </border>
      </ndxf>
    </rcc>
    <rcc rId="0" sId="1" dxf="1">
      <nc r="BB474" t="inlineStr">
        <is>
          <t>Калинская Е.С.</t>
        </is>
      </nc>
      <ndxf>
        <border outline="0">
          <left style="medium">
            <color indexed="64"/>
          </left>
          <right style="medium">
            <color indexed="64"/>
          </right>
          <top style="medium">
            <color indexed="64"/>
          </top>
          <bottom style="medium">
            <color indexed="64"/>
          </bottom>
        </border>
      </ndxf>
    </rcc>
    <rcc rId="0" sId="1" dxf="1">
      <nc r="BB475" t="inlineStr">
        <is>
          <t>Калинская Е.С.</t>
        </is>
      </nc>
      <ndxf>
        <border outline="0">
          <left style="medium">
            <color indexed="64"/>
          </left>
          <right style="medium">
            <color indexed="64"/>
          </right>
          <top style="medium">
            <color indexed="64"/>
          </top>
          <bottom style="medium">
            <color indexed="64"/>
          </bottom>
        </border>
      </ndxf>
    </rcc>
    <rcc rId="0" sId="1" dxf="1">
      <nc r="BB476" t="inlineStr">
        <is>
          <t>Калинская Е.С.</t>
        </is>
      </nc>
      <ndxf>
        <border outline="0">
          <left style="medium">
            <color indexed="64"/>
          </left>
          <right style="medium">
            <color indexed="64"/>
          </right>
          <top style="medium">
            <color indexed="64"/>
          </top>
        </border>
      </ndxf>
    </rcc>
    <rcc rId="0" sId="1" dxf="1">
      <nc r="BB477" t="inlineStr">
        <is>
          <t>Калинская Е.С.</t>
        </is>
      </nc>
      <ndxf>
        <border outline="0">
          <left style="medium">
            <color indexed="64"/>
          </left>
          <right style="medium">
            <color indexed="64"/>
          </right>
          <top style="medium">
            <color indexed="64"/>
          </top>
          <bottom style="medium">
            <color indexed="64"/>
          </bottom>
        </border>
      </ndxf>
    </rcc>
    <rcc rId="0" sId="1" dxf="1">
      <nc r="BB478" t="inlineStr">
        <is>
          <t>Калинская Е.С.</t>
        </is>
      </nc>
      <ndxf>
        <border outline="0">
          <left style="medium">
            <color indexed="64"/>
          </left>
          <right style="medium">
            <color indexed="64"/>
          </right>
          <top style="medium">
            <color indexed="64"/>
          </top>
          <bottom style="medium">
            <color indexed="64"/>
          </bottom>
        </border>
      </ndxf>
    </rcc>
    <rcc rId="0" sId="1" dxf="1">
      <nc r="BB479" t="inlineStr">
        <is>
          <t>Калинская Е.С.</t>
        </is>
      </nc>
      <ndxf>
        <border outline="0">
          <left style="medium">
            <color indexed="64"/>
          </left>
          <right style="medium">
            <color indexed="64"/>
          </right>
          <top style="medium">
            <color indexed="64"/>
          </top>
          <bottom style="medium">
            <color indexed="64"/>
          </bottom>
        </border>
      </ndxf>
    </rcc>
    <rcc rId="0" sId="1" dxf="1">
      <nc r="BB480" t="inlineStr">
        <is>
          <t>Калинская Е.С.</t>
        </is>
      </nc>
      <ndxf>
        <border outline="0">
          <left style="medium">
            <color indexed="64"/>
          </left>
          <right style="medium">
            <color indexed="64"/>
          </right>
          <top style="medium">
            <color indexed="64"/>
          </top>
          <bottom style="medium">
            <color indexed="64"/>
          </bottom>
        </border>
      </ndxf>
    </rcc>
    <rcc rId="0" sId="1" dxf="1">
      <nc r="BB481" t="inlineStr">
        <is>
          <t>Калинская Е.С.</t>
        </is>
      </nc>
      <ndxf>
        <border outline="0">
          <left style="medium">
            <color indexed="64"/>
          </left>
          <right style="medium">
            <color indexed="64"/>
          </right>
          <top style="medium">
            <color indexed="64"/>
          </top>
          <bottom style="medium">
            <color indexed="64"/>
          </bottom>
        </border>
      </ndxf>
    </rcc>
    <rcc rId="0" sId="1" dxf="1">
      <nc r="BB482" t="inlineStr">
        <is>
          <t>Калинская Е.С.</t>
        </is>
      </nc>
      <ndxf>
        <border outline="0">
          <left style="medium">
            <color indexed="64"/>
          </left>
          <right style="medium">
            <color indexed="64"/>
          </right>
          <top style="medium">
            <color indexed="64"/>
          </top>
          <bottom style="medium">
            <color indexed="64"/>
          </bottom>
        </border>
      </ndxf>
    </rcc>
    <rcc rId="0" sId="1" dxf="1">
      <nc r="BB483" t="inlineStr">
        <is>
          <t>Калинская Е.С.</t>
        </is>
      </nc>
      <ndxf>
        <border outline="0">
          <left style="medium">
            <color indexed="64"/>
          </left>
          <right style="medium">
            <color indexed="64"/>
          </right>
          <top style="medium">
            <color indexed="64"/>
          </top>
          <bottom style="medium">
            <color indexed="64"/>
          </bottom>
        </border>
      </ndxf>
    </rcc>
    <rcc rId="0" sId="1" dxf="1">
      <nc r="BB484" t="inlineStr">
        <is>
          <t>Титаренко А.Г.</t>
        </is>
      </nc>
      <ndxf>
        <border outline="0">
          <left style="medium">
            <color indexed="64"/>
          </left>
          <right style="medium">
            <color indexed="64"/>
          </right>
          <top style="medium">
            <color indexed="64"/>
          </top>
          <bottom style="medium">
            <color indexed="64"/>
          </bottom>
        </border>
      </ndxf>
    </rcc>
    <rcc rId="0" sId="1" dxf="1">
      <nc r="BB485" t="inlineStr">
        <is>
          <t>Титаренко А.Г.</t>
        </is>
      </nc>
      <ndxf>
        <border outline="0">
          <left style="medium">
            <color indexed="64"/>
          </left>
          <right style="medium">
            <color indexed="64"/>
          </right>
          <top style="medium">
            <color indexed="64"/>
          </top>
          <bottom style="medium">
            <color indexed="64"/>
          </bottom>
        </border>
      </ndxf>
    </rcc>
    <rcc rId="0" sId="1" dxf="1">
      <nc r="BB486" t="inlineStr">
        <is>
          <t>Титаренко А.Г.</t>
        </is>
      </nc>
      <ndxf>
        <border outline="0">
          <left style="medium">
            <color indexed="64"/>
          </left>
          <right style="medium">
            <color indexed="64"/>
          </right>
          <top style="medium">
            <color indexed="64"/>
          </top>
          <bottom style="medium">
            <color indexed="64"/>
          </bottom>
        </border>
      </ndxf>
    </rcc>
    <rcc rId="0" sId="1" dxf="1">
      <nc r="BB487" t="inlineStr">
        <is>
          <t>Калинская Е.С.</t>
        </is>
      </nc>
      <ndxf>
        <border outline="0">
          <left style="medium">
            <color indexed="64"/>
          </left>
          <right style="medium">
            <color indexed="64"/>
          </right>
          <top style="medium">
            <color indexed="64"/>
          </top>
          <bottom style="medium">
            <color indexed="64"/>
          </bottom>
        </border>
      </ndxf>
    </rcc>
    <rcc rId="0" sId="1" dxf="1">
      <nc r="BB488" t="inlineStr">
        <is>
          <t>Калинская Е.С.</t>
        </is>
      </nc>
      <ndxf>
        <border outline="0">
          <left style="medium">
            <color indexed="64"/>
          </left>
          <right style="medium">
            <color indexed="64"/>
          </right>
          <top style="medium">
            <color indexed="64"/>
          </top>
          <bottom style="medium">
            <color indexed="64"/>
          </bottom>
        </border>
      </ndxf>
    </rcc>
    <rcc rId="0" sId="1" dxf="1">
      <nc r="BB489" t="inlineStr">
        <is>
          <t>Николенко И.А.</t>
        </is>
      </nc>
      <ndxf>
        <border outline="0">
          <left style="medium">
            <color indexed="64"/>
          </left>
          <right style="medium">
            <color indexed="64"/>
          </right>
          <top style="medium">
            <color indexed="64"/>
          </top>
          <bottom style="medium">
            <color indexed="64"/>
          </bottom>
        </border>
      </ndxf>
    </rcc>
    <rcc rId="0" sId="1" dxf="1">
      <nc r="BB490" t="inlineStr">
        <is>
          <t>Титаренко А.Г.</t>
        </is>
      </nc>
      <ndxf>
        <border outline="0">
          <left style="medium">
            <color indexed="64"/>
          </left>
          <right style="medium">
            <color indexed="64"/>
          </right>
          <top style="medium">
            <color indexed="64"/>
          </top>
          <bottom style="medium">
            <color indexed="64"/>
          </bottom>
        </border>
      </ndxf>
    </rcc>
    <rcc rId="0" sId="1" dxf="1">
      <nc r="BB491" t="inlineStr">
        <is>
          <t>Титаренко А.Г.</t>
        </is>
      </nc>
      <ndxf>
        <border outline="0">
          <left style="medium">
            <color indexed="64"/>
          </left>
          <right style="medium">
            <color indexed="64"/>
          </right>
          <top style="medium">
            <color indexed="64"/>
          </top>
          <bottom style="medium">
            <color indexed="64"/>
          </bottom>
        </border>
      </ndxf>
    </rcc>
    <rcc rId="0" sId="1" dxf="1">
      <nc r="BB492" t="inlineStr">
        <is>
          <t>Титаренко А.Г.</t>
        </is>
      </nc>
      <ndxf>
        <border outline="0">
          <left style="medium">
            <color indexed="64"/>
          </left>
          <right style="medium">
            <color indexed="64"/>
          </right>
          <top style="medium">
            <color indexed="64"/>
          </top>
          <bottom style="medium">
            <color indexed="64"/>
          </bottom>
        </border>
      </ndxf>
    </rcc>
    <rcc rId="0" sId="1" dxf="1">
      <nc r="BB493" t="inlineStr">
        <is>
          <t>Титаренко А.Г.</t>
        </is>
      </nc>
      <ndxf>
        <border outline="0">
          <left style="medium">
            <color indexed="64"/>
          </left>
          <right style="medium">
            <color indexed="64"/>
          </right>
          <top style="medium">
            <color indexed="64"/>
          </top>
          <bottom style="medium">
            <color indexed="64"/>
          </bottom>
        </border>
      </ndxf>
    </rcc>
    <rcc rId="0" sId="1" dxf="1">
      <nc r="BB494" t="inlineStr">
        <is>
          <t>Титаренко А.Г.</t>
        </is>
      </nc>
      <ndxf>
        <border outline="0">
          <left style="medium">
            <color indexed="64"/>
          </left>
          <right style="medium">
            <color indexed="64"/>
          </right>
          <top style="medium">
            <color indexed="64"/>
          </top>
          <bottom style="medium">
            <color indexed="64"/>
          </bottom>
        </border>
      </ndxf>
    </rcc>
    <rcc rId="0" sId="1" dxf="1">
      <nc r="BB495" t="inlineStr">
        <is>
          <t>Титаренко А.Г.</t>
        </is>
      </nc>
      <ndxf>
        <border outline="0">
          <left style="medium">
            <color indexed="64"/>
          </left>
          <right style="medium">
            <color indexed="64"/>
          </right>
          <top style="medium">
            <color indexed="64"/>
          </top>
          <bottom style="medium">
            <color indexed="64"/>
          </bottom>
        </border>
      </ndxf>
    </rcc>
    <rcc rId="0" sId="1" dxf="1">
      <nc r="BB496" t="inlineStr">
        <is>
          <t>Титаренко А.Г.</t>
        </is>
      </nc>
      <ndxf>
        <border outline="0">
          <left style="medium">
            <color indexed="64"/>
          </left>
          <right style="medium">
            <color indexed="64"/>
          </right>
          <top style="medium">
            <color indexed="64"/>
          </top>
          <bottom style="medium">
            <color indexed="64"/>
          </bottom>
        </border>
      </ndxf>
    </rcc>
    <rcc rId="0" sId="1" dxf="1">
      <nc r="BB497" t="inlineStr">
        <is>
          <t>Титаренко А.Г.</t>
        </is>
      </nc>
      <ndxf>
        <border outline="0">
          <left style="medium">
            <color indexed="64"/>
          </left>
          <right style="medium">
            <color indexed="64"/>
          </right>
          <top style="medium">
            <color indexed="64"/>
          </top>
          <bottom style="medium">
            <color indexed="64"/>
          </bottom>
        </border>
      </ndxf>
    </rcc>
    <rcc rId="0" sId="1" dxf="1">
      <nc r="BB498" t="inlineStr">
        <is>
          <t>Титаренко А.Г.</t>
        </is>
      </nc>
      <ndxf>
        <border outline="0">
          <left style="medium">
            <color indexed="64"/>
          </left>
          <right style="medium">
            <color indexed="64"/>
          </right>
          <top style="medium">
            <color indexed="64"/>
          </top>
          <bottom style="medium">
            <color indexed="64"/>
          </bottom>
        </border>
      </ndxf>
    </rcc>
    <rcc rId="0" sId="1" dxf="1">
      <nc r="BB499" t="inlineStr">
        <is>
          <t>Титаренко А.Г.</t>
        </is>
      </nc>
      <ndxf>
        <border outline="0">
          <left style="medium">
            <color indexed="64"/>
          </left>
          <right style="medium">
            <color indexed="64"/>
          </right>
          <top style="medium">
            <color indexed="64"/>
          </top>
          <bottom style="medium">
            <color indexed="64"/>
          </bottom>
        </border>
      </ndxf>
    </rcc>
    <rcc rId="0" sId="1" dxf="1">
      <nc r="BB500" t="inlineStr">
        <is>
          <t>Титаренко А.Г.</t>
        </is>
      </nc>
      <ndxf>
        <border outline="0">
          <left style="medium">
            <color indexed="64"/>
          </left>
          <right style="medium">
            <color indexed="64"/>
          </right>
          <top style="medium">
            <color indexed="64"/>
          </top>
          <bottom style="medium">
            <color indexed="64"/>
          </bottom>
        </border>
      </ndxf>
    </rcc>
    <rcc rId="0" sId="1" dxf="1">
      <nc r="BB501" t="inlineStr">
        <is>
          <t>Титаренко А.Г.</t>
        </is>
      </nc>
      <ndxf>
        <border outline="0">
          <left style="medium">
            <color indexed="64"/>
          </left>
          <right style="medium">
            <color indexed="64"/>
          </right>
          <top style="medium">
            <color indexed="64"/>
          </top>
          <bottom style="medium">
            <color indexed="64"/>
          </bottom>
        </border>
      </ndxf>
    </rcc>
    <rcc rId="0" sId="1" dxf="1">
      <nc r="BB502" t="inlineStr">
        <is>
          <t>Титаренко А.Г.</t>
        </is>
      </nc>
      <ndxf>
        <border outline="0">
          <left style="medium">
            <color indexed="64"/>
          </left>
          <right style="medium">
            <color indexed="64"/>
          </right>
          <top style="medium">
            <color indexed="64"/>
          </top>
          <bottom style="medium">
            <color indexed="64"/>
          </bottom>
        </border>
      </ndxf>
    </rcc>
    <rcc rId="0" sId="1" dxf="1">
      <nc r="BB503" t="inlineStr">
        <is>
          <t>Титаренко А.Г.</t>
        </is>
      </nc>
      <ndxf>
        <border outline="0">
          <left style="medium">
            <color indexed="64"/>
          </left>
          <right style="medium">
            <color indexed="64"/>
          </right>
          <top style="medium">
            <color indexed="64"/>
          </top>
          <bottom style="medium">
            <color indexed="64"/>
          </bottom>
        </border>
      </ndxf>
    </rcc>
    <rcc rId="0" sId="1" dxf="1">
      <nc r="BB504" t="inlineStr">
        <is>
          <t>Титаренко А.Г.</t>
        </is>
      </nc>
      <ndxf>
        <border outline="0">
          <left style="medium">
            <color indexed="64"/>
          </left>
          <right style="medium">
            <color indexed="64"/>
          </right>
          <top style="medium">
            <color indexed="64"/>
          </top>
          <bottom style="medium">
            <color indexed="64"/>
          </bottom>
        </border>
      </ndxf>
    </rcc>
    <rcc rId="0" sId="1" dxf="1">
      <nc r="BB505" t="inlineStr">
        <is>
          <t>Ивановская О.Н.</t>
        </is>
      </nc>
      <ndxf>
        <border outline="0">
          <left style="medium">
            <color indexed="64"/>
          </left>
          <right style="medium">
            <color indexed="64"/>
          </right>
          <top style="medium">
            <color indexed="64"/>
          </top>
          <bottom style="medium">
            <color indexed="64"/>
          </bottom>
        </border>
      </ndxf>
    </rcc>
    <rcc rId="0" sId="1" dxf="1">
      <nc r="BB506" t="inlineStr">
        <is>
          <t>Калинская Е.С.</t>
        </is>
      </nc>
      <ndxf>
        <border outline="0">
          <left style="medium">
            <color indexed="64"/>
          </left>
          <right style="medium">
            <color indexed="64"/>
          </right>
          <top style="medium">
            <color indexed="64"/>
          </top>
          <bottom style="medium">
            <color indexed="64"/>
          </bottom>
        </border>
      </ndxf>
    </rcc>
    <rcc rId="0" sId="1" dxf="1">
      <nc r="BB507" t="inlineStr">
        <is>
          <t>Калинская Е.С.</t>
        </is>
      </nc>
      <ndxf>
        <border outline="0">
          <left style="medium">
            <color indexed="64"/>
          </left>
          <right style="medium">
            <color indexed="64"/>
          </right>
          <top style="medium">
            <color indexed="64"/>
          </top>
          <bottom style="medium">
            <color indexed="64"/>
          </bottom>
        </border>
      </ndxf>
    </rcc>
    <rcc rId="0" sId="1" dxf="1">
      <nc r="BB508" t="inlineStr">
        <is>
          <t>Алферова Т.Ю.</t>
        </is>
      </nc>
      <ndxf>
        <border outline="0">
          <left style="medium">
            <color indexed="64"/>
          </left>
          <right style="medium">
            <color indexed="64"/>
          </right>
          <top style="medium">
            <color indexed="64"/>
          </top>
          <bottom style="medium">
            <color indexed="64"/>
          </bottom>
        </border>
      </ndxf>
    </rcc>
    <rcc rId="0" sId="1" dxf="1">
      <nc r="BB509" t="inlineStr">
        <is>
          <t>Сторожук И.С.</t>
        </is>
      </nc>
      <ndxf>
        <border outline="0">
          <left style="medium">
            <color indexed="64"/>
          </left>
          <right style="medium">
            <color indexed="64"/>
          </right>
          <top style="medium">
            <color indexed="64"/>
          </top>
          <bottom style="medium">
            <color indexed="64"/>
          </bottom>
        </border>
      </ndxf>
    </rcc>
    <rcc rId="0" sId="1" dxf="1">
      <nc r="BB510" t="inlineStr">
        <is>
          <t>Ивановская О.Н.</t>
        </is>
      </nc>
      <ndxf>
        <border outline="0">
          <left style="medium">
            <color indexed="64"/>
          </left>
          <right style="medium">
            <color indexed="64"/>
          </right>
          <top style="medium">
            <color indexed="64"/>
          </top>
          <bottom style="medium">
            <color indexed="64"/>
          </bottom>
        </border>
      </ndxf>
    </rcc>
    <rcc rId="0" sId="1" dxf="1">
      <nc r="BB511" t="inlineStr">
        <is>
          <t>Ивановская О.Н.</t>
        </is>
      </nc>
      <ndxf>
        <border outline="0">
          <left style="medium">
            <color indexed="64"/>
          </left>
          <right style="medium">
            <color indexed="64"/>
          </right>
          <top style="medium">
            <color indexed="64"/>
          </top>
          <bottom style="medium">
            <color indexed="64"/>
          </bottom>
        </border>
      </ndxf>
    </rcc>
    <rcc rId="0" sId="1" dxf="1">
      <nc r="BB512" t="inlineStr">
        <is>
          <t>Калинская Е.С.</t>
        </is>
      </nc>
      <ndxf>
        <border outline="0">
          <left style="medium">
            <color indexed="64"/>
          </left>
          <right style="medium">
            <color indexed="64"/>
          </right>
          <top style="medium">
            <color indexed="64"/>
          </top>
          <bottom style="medium">
            <color indexed="64"/>
          </bottom>
        </border>
      </ndxf>
    </rcc>
    <rcc rId="0" sId="1" dxf="1">
      <nc r="BB513" t="inlineStr">
        <is>
          <t>Киёк М.М.</t>
        </is>
      </nc>
      <ndxf>
        <border outline="0">
          <left style="medium">
            <color indexed="64"/>
          </left>
          <right style="medium">
            <color indexed="64"/>
          </right>
          <top style="medium">
            <color indexed="64"/>
          </top>
          <bottom style="medium">
            <color indexed="64"/>
          </bottom>
        </border>
      </ndxf>
    </rcc>
    <rcc rId="0" sId="1" dxf="1">
      <nc r="BB514" t="inlineStr">
        <is>
          <t>Ивановская О.Н.</t>
        </is>
      </nc>
      <ndxf>
        <border outline="0">
          <left style="medium">
            <color indexed="64"/>
          </left>
          <right style="medium">
            <color indexed="64"/>
          </right>
          <top style="medium">
            <color indexed="64"/>
          </top>
          <bottom style="medium">
            <color indexed="64"/>
          </bottom>
        </border>
      </ndxf>
    </rcc>
    <rcc rId="0" sId="1" dxf="1">
      <nc r="BB515" t="inlineStr">
        <is>
          <t>Ивановская О.Н.</t>
        </is>
      </nc>
      <ndxf>
        <border outline="0">
          <left style="medium">
            <color indexed="64"/>
          </left>
          <right style="medium">
            <color indexed="64"/>
          </right>
          <top style="medium">
            <color indexed="64"/>
          </top>
          <bottom style="medium">
            <color indexed="64"/>
          </bottom>
        </border>
      </ndxf>
    </rcc>
    <rcc rId="0" sId="1" dxf="1">
      <nc r="BB516" t="inlineStr">
        <is>
          <t>Ивановская О.Н.</t>
        </is>
      </nc>
      <ndxf>
        <border outline="0">
          <left style="medium">
            <color indexed="64"/>
          </left>
          <right style="medium">
            <color indexed="64"/>
          </right>
          <top style="medium">
            <color indexed="64"/>
          </top>
          <bottom style="medium">
            <color indexed="64"/>
          </bottom>
        </border>
      </ndxf>
    </rcc>
    <rcc rId="0" sId="1" dxf="1">
      <nc r="BB517" t="inlineStr">
        <is>
          <t>Ивановская О.Н.</t>
        </is>
      </nc>
      <ndxf>
        <border outline="0">
          <left style="medium">
            <color indexed="64"/>
          </left>
          <right style="medium">
            <color indexed="64"/>
          </right>
          <top style="medium">
            <color indexed="64"/>
          </top>
          <bottom style="medium">
            <color indexed="64"/>
          </bottom>
        </border>
      </ndxf>
    </rcc>
    <rcc rId="0" sId="1" dxf="1">
      <nc r="BB518" t="inlineStr">
        <is>
          <t>Калинская Е.С.</t>
        </is>
      </nc>
      <ndxf>
        <border outline="0">
          <left style="medium">
            <color indexed="64"/>
          </left>
          <right style="medium">
            <color indexed="64"/>
          </right>
          <top style="medium">
            <color indexed="64"/>
          </top>
          <bottom style="medium">
            <color indexed="64"/>
          </bottom>
        </border>
      </ndxf>
    </rcc>
    <rcc rId="0" sId="1" dxf="1">
      <nc r="BB519" t="inlineStr">
        <is>
          <t>Ивановская О.Н.</t>
        </is>
      </nc>
      <ndxf>
        <border outline="0">
          <left style="medium">
            <color indexed="64"/>
          </left>
          <right style="medium">
            <color indexed="64"/>
          </right>
          <top style="medium">
            <color indexed="64"/>
          </top>
          <bottom style="medium">
            <color indexed="64"/>
          </bottom>
        </border>
      </ndxf>
    </rcc>
    <rcc rId="0" sId="1" dxf="1">
      <nc r="BB520" t="inlineStr">
        <is>
          <t>Ивановская О.Н.</t>
        </is>
      </nc>
      <ndxf>
        <border outline="0">
          <left style="medium">
            <color indexed="64"/>
          </left>
          <right style="medium">
            <color indexed="64"/>
          </right>
          <top style="medium">
            <color indexed="64"/>
          </top>
          <bottom style="medium">
            <color indexed="64"/>
          </bottom>
        </border>
      </ndxf>
    </rcc>
    <rcc rId="0" sId="1" dxf="1">
      <nc r="BB521" t="inlineStr">
        <is>
          <t>Ивановская О.Н.</t>
        </is>
      </nc>
      <ndxf>
        <border outline="0">
          <left style="medium">
            <color indexed="64"/>
          </left>
          <right style="medium">
            <color indexed="64"/>
          </right>
          <top style="medium">
            <color indexed="64"/>
          </top>
          <bottom style="medium">
            <color indexed="64"/>
          </bottom>
        </border>
      </ndxf>
    </rcc>
    <rcc rId="0" sId="1" dxf="1">
      <nc r="BB522" t="inlineStr">
        <is>
          <t>Ивановская О.Н.</t>
        </is>
      </nc>
      <ndxf>
        <border outline="0">
          <left style="medium">
            <color indexed="64"/>
          </left>
          <right style="medium">
            <color indexed="64"/>
          </right>
          <top style="medium">
            <color indexed="64"/>
          </top>
          <bottom style="medium">
            <color indexed="64"/>
          </bottom>
        </border>
      </ndxf>
    </rcc>
    <rcc rId="0" sId="1" dxf="1">
      <nc r="BB523" t="inlineStr">
        <is>
          <t>Алферова Т.Ю.</t>
        </is>
      </nc>
      <ndxf>
        <border outline="0">
          <left style="medium">
            <color indexed="64"/>
          </left>
          <right style="medium">
            <color indexed="64"/>
          </right>
          <top style="medium">
            <color indexed="64"/>
          </top>
          <bottom style="medium">
            <color indexed="64"/>
          </bottom>
        </border>
      </ndxf>
    </rcc>
    <rcc rId="0" sId="1" dxf="1">
      <nc r="BB524" t="inlineStr">
        <is>
          <t>Ивановская О.Н.</t>
        </is>
      </nc>
      <ndxf>
        <border outline="0">
          <left style="medium">
            <color indexed="64"/>
          </left>
          <right style="medium">
            <color indexed="64"/>
          </right>
          <top style="medium">
            <color indexed="64"/>
          </top>
          <bottom style="medium">
            <color indexed="64"/>
          </bottom>
        </border>
      </ndxf>
    </rcc>
    <rcc rId="0" sId="1" dxf="1">
      <nc r="BB525" t="inlineStr">
        <is>
          <t>Ивановская О.Н.</t>
        </is>
      </nc>
      <ndxf>
        <border outline="0">
          <left style="medium">
            <color indexed="64"/>
          </left>
          <right style="medium">
            <color indexed="64"/>
          </right>
          <top style="medium">
            <color indexed="64"/>
          </top>
          <bottom style="medium">
            <color indexed="64"/>
          </bottom>
        </border>
      </ndxf>
    </rcc>
    <rcc rId="0" sId="1" dxf="1">
      <nc r="BB526" t="inlineStr">
        <is>
          <t>Ивановская О.Н.</t>
        </is>
      </nc>
      <ndxf>
        <border outline="0">
          <left style="medium">
            <color indexed="64"/>
          </left>
          <right style="medium">
            <color indexed="64"/>
          </right>
          <top style="medium">
            <color indexed="64"/>
          </top>
          <bottom style="medium">
            <color indexed="64"/>
          </bottom>
        </border>
      </ndxf>
    </rcc>
    <rcc rId="0" sId="1" dxf="1">
      <nc r="BB527" t="inlineStr">
        <is>
          <t>Ивановская О.Н.</t>
        </is>
      </nc>
      <ndxf>
        <border outline="0">
          <left style="medium">
            <color indexed="64"/>
          </left>
          <right style="medium">
            <color indexed="64"/>
          </right>
          <top style="medium">
            <color indexed="64"/>
          </top>
          <bottom style="medium">
            <color indexed="64"/>
          </bottom>
        </border>
      </ndxf>
    </rcc>
    <rcc rId="0" sId="1" dxf="1">
      <nc r="BB528" t="inlineStr">
        <is>
          <t>Ивановская О.Н.</t>
        </is>
      </nc>
      <ndxf>
        <border outline="0">
          <left style="medium">
            <color indexed="64"/>
          </left>
          <right style="medium">
            <color indexed="64"/>
          </right>
          <top style="medium">
            <color indexed="64"/>
          </top>
          <bottom style="medium">
            <color indexed="64"/>
          </bottom>
        </border>
      </ndxf>
    </rcc>
    <rcc rId="0" sId="1" dxf="1">
      <nc r="BB529" t="inlineStr">
        <is>
          <t>Ивановская О.Н.</t>
        </is>
      </nc>
      <ndxf>
        <border outline="0">
          <left style="medium">
            <color indexed="64"/>
          </left>
          <right style="medium">
            <color indexed="64"/>
          </right>
          <top style="medium">
            <color indexed="64"/>
          </top>
          <bottom style="medium">
            <color indexed="64"/>
          </bottom>
        </border>
      </ndxf>
    </rcc>
    <rcc rId="0" sId="1" dxf="1">
      <nc r="BB530" t="inlineStr">
        <is>
          <t>Ивановская О.Н.</t>
        </is>
      </nc>
      <ndxf>
        <border outline="0">
          <left style="medium">
            <color indexed="64"/>
          </left>
          <right style="medium">
            <color indexed="64"/>
          </right>
          <top style="medium">
            <color indexed="64"/>
          </top>
          <bottom style="medium">
            <color indexed="64"/>
          </bottom>
        </border>
      </ndxf>
    </rcc>
    <rcc rId="0" sId="1" dxf="1">
      <nc r="BB531" t="inlineStr">
        <is>
          <t>Титаренко А.Г.</t>
        </is>
      </nc>
      <ndxf>
        <border outline="0">
          <left style="medium">
            <color indexed="64"/>
          </left>
          <right style="medium">
            <color indexed="64"/>
          </right>
          <top style="medium">
            <color indexed="64"/>
          </top>
          <bottom style="medium">
            <color indexed="64"/>
          </bottom>
        </border>
      </ndxf>
    </rcc>
    <rcc rId="0" sId="1" dxf="1">
      <nc r="BB532" t="inlineStr">
        <is>
          <t>Ивановская О.Н.</t>
        </is>
      </nc>
      <ndxf>
        <border outline="0">
          <left style="medium">
            <color indexed="64"/>
          </left>
          <right style="medium">
            <color indexed="64"/>
          </right>
          <top style="medium">
            <color indexed="64"/>
          </top>
          <bottom style="medium">
            <color indexed="64"/>
          </bottom>
        </border>
      </ndxf>
    </rcc>
    <rcc rId="0" sId="1" dxf="1">
      <nc r="BB533" t="inlineStr">
        <is>
          <t>Ивановская О.Н.</t>
        </is>
      </nc>
      <ndxf>
        <border outline="0">
          <left style="medium">
            <color indexed="64"/>
          </left>
          <right style="medium">
            <color indexed="64"/>
          </right>
          <top style="medium">
            <color indexed="64"/>
          </top>
          <bottom style="medium">
            <color indexed="64"/>
          </bottom>
        </border>
      </ndxf>
    </rcc>
    <rcc rId="0" sId="1" dxf="1">
      <nc r="BB534" t="inlineStr">
        <is>
          <t>Титаренко А.Г.</t>
        </is>
      </nc>
      <ndxf>
        <border outline="0">
          <left style="medium">
            <color indexed="64"/>
          </left>
          <right style="medium">
            <color indexed="64"/>
          </right>
          <top style="medium">
            <color indexed="64"/>
          </top>
          <bottom style="medium">
            <color indexed="64"/>
          </bottom>
        </border>
      </ndxf>
    </rcc>
    <rcc rId="0" sId="1" dxf="1">
      <nc r="BB535" t="inlineStr">
        <is>
          <t>Киёк М.М.</t>
        </is>
      </nc>
      <ndxf>
        <border outline="0">
          <left style="medium">
            <color indexed="64"/>
          </left>
          <right style="medium">
            <color indexed="64"/>
          </right>
          <top style="medium">
            <color indexed="64"/>
          </top>
          <bottom style="medium">
            <color indexed="64"/>
          </bottom>
        </border>
      </ndxf>
    </rcc>
    <rcc rId="0" sId="1" dxf="1">
      <nc r="BB536" t="inlineStr">
        <is>
          <t>Ивановская О.Н.</t>
        </is>
      </nc>
      <ndxf>
        <border outline="0">
          <left style="medium">
            <color indexed="64"/>
          </left>
          <right style="medium">
            <color indexed="64"/>
          </right>
          <top style="medium">
            <color indexed="64"/>
          </top>
          <bottom style="medium">
            <color indexed="64"/>
          </bottom>
        </border>
      </ndxf>
    </rcc>
    <rcc rId="0" sId="1" dxf="1">
      <nc r="BB537" t="inlineStr">
        <is>
          <t>Николенко И.А.</t>
        </is>
      </nc>
      <ndxf>
        <border outline="0">
          <left style="medium">
            <color indexed="64"/>
          </left>
          <right style="medium">
            <color indexed="64"/>
          </right>
          <top style="medium">
            <color indexed="64"/>
          </top>
          <bottom style="medium">
            <color indexed="64"/>
          </bottom>
        </border>
      </ndxf>
    </rcc>
    <rcc rId="0" sId="1" dxf="1">
      <nc r="BB538" t="inlineStr">
        <is>
          <t>Николенко И.А.</t>
        </is>
      </nc>
      <ndxf>
        <border outline="0">
          <left style="medium">
            <color indexed="64"/>
          </left>
          <right style="medium">
            <color indexed="64"/>
          </right>
          <top style="medium">
            <color indexed="64"/>
          </top>
          <bottom style="medium">
            <color indexed="64"/>
          </bottom>
        </border>
      </ndxf>
    </rcc>
    <rcc rId="0" sId="1" dxf="1">
      <nc r="BB539" t="inlineStr">
        <is>
          <t>Николенко И.А.</t>
        </is>
      </nc>
      <ndxf>
        <border outline="0">
          <left style="medium">
            <color indexed="64"/>
          </left>
          <right style="medium">
            <color indexed="64"/>
          </right>
          <top style="medium">
            <color indexed="64"/>
          </top>
          <bottom style="medium">
            <color indexed="64"/>
          </bottom>
        </border>
      </ndxf>
    </rcc>
    <rcc rId="0" sId="1" dxf="1">
      <nc r="BB540" t="inlineStr">
        <is>
          <t>Николенко И.А.</t>
        </is>
      </nc>
      <ndxf>
        <border outline="0">
          <left style="medium">
            <color indexed="64"/>
          </left>
          <right style="medium">
            <color indexed="64"/>
          </right>
          <top style="medium">
            <color indexed="64"/>
          </top>
          <bottom style="medium">
            <color indexed="64"/>
          </bottom>
        </border>
      </ndxf>
    </rcc>
    <rcc rId="0" sId="1" dxf="1">
      <nc r="BB541" t="inlineStr">
        <is>
          <t>Николенко И.А.</t>
        </is>
      </nc>
      <ndxf>
        <border outline="0">
          <left style="medium">
            <color indexed="64"/>
          </left>
          <right style="medium">
            <color indexed="64"/>
          </right>
          <top style="medium">
            <color indexed="64"/>
          </top>
          <bottom style="medium">
            <color indexed="64"/>
          </bottom>
        </border>
      </ndxf>
    </rcc>
    <rcc rId="0" sId="1" dxf="1">
      <nc r="BB542" t="inlineStr">
        <is>
          <t>Николенко И.А.</t>
        </is>
      </nc>
      <ndxf>
        <border outline="0">
          <left style="medium">
            <color indexed="64"/>
          </left>
          <right style="medium">
            <color indexed="64"/>
          </right>
          <top style="medium">
            <color indexed="64"/>
          </top>
          <bottom style="medium">
            <color indexed="64"/>
          </bottom>
        </border>
      </ndxf>
    </rcc>
    <rcc rId="0" sId="1" dxf="1">
      <nc r="BB543" t="inlineStr">
        <is>
          <t>Николенко И.А.</t>
        </is>
      </nc>
      <ndxf>
        <border outline="0">
          <left style="medium">
            <color indexed="64"/>
          </left>
          <right style="medium">
            <color indexed="64"/>
          </right>
          <top style="medium">
            <color indexed="64"/>
          </top>
          <bottom style="medium">
            <color indexed="64"/>
          </bottom>
        </border>
      </ndxf>
    </rcc>
    <rcc rId="0" sId="1" dxf="1">
      <nc r="BB544" t="inlineStr">
        <is>
          <t>Николенко И.А.</t>
        </is>
      </nc>
      <ndxf>
        <border outline="0">
          <left style="medium">
            <color indexed="64"/>
          </left>
          <right style="medium">
            <color indexed="64"/>
          </right>
          <top style="medium">
            <color indexed="64"/>
          </top>
          <bottom style="medium">
            <color indexed="64"/>
          </bottom>
        </border>
      </ndxf>
    </rcc>
    <rcc rId="0" sId="1" dxf="1">
      <nc r="BB545" t="inlineStr">
        <is>
          <t>Николенко И.А.</t>
        </is>
      </nc>
      <ndxf>
        <border outline="0">
          <left style="medium">
            <color indexed="64"/>
          </left>
          <right style="medium">
            <color indexed="64"/>
          </right>
          <top style="medium">
            <color indexed="64"/>
          </top>
          <bottom style="medium">
            <color indexed="64"/>
          </bottom>
        </border>
      </ndxf>
    </rcc>
    <rcc rId="0" sId="1" dxf="1">
      <nc r="BB546" t="inlineStr">
        <is>
          <t>Николенко И.А.</t>
        </is>
      </nc>
      <ndxf>
        <border outline="0">
          <left style="medium">
            <color indexed="64"/>
          </left>
          <right style="medium">
            <color indexed="64"/>
          </right>
          <top style="medium">
            <color indexed="64"/>
          </top>
          <bottom style="medium">
            <color indexed="64"/>
          </bottom>
        </border>
      </ndxf>
    </rcc>
    <rcc rId="0" sId="1" dxf="1">
      <nc r="BB547" t="inlineStr">
        <is>
          <t>Калинская Е.С.</t>
        </is>
      </nc>
      <ndxf>
        <border outline="0">
          <left style="medium">
            <color indexed="64"/>
          </left>
          <right style="medium">
            <color indexed="64"/>
          </right>
          <top style="medium">
            <color indexed="64"/>
          </top>
          <bottom style="medium">
            <color indexed="64"/>
          </bottom>
        </border>
      </ndxf>
    </rcc>
    <rcc rId="0" sId="1" dxf="1">
      <nc r="BB548" t="inlineStr">
        <is>
          <t>Сторожук И.С.</t>
        </is>
      </nc>
      <ndxf>
        <border outline="0">
          <left style="medium">
            <color indexed="64"/>
          </left>
          <right style="medium">
            <color indexed="64"/>
          </right>
          <top style="medium">
            <color indexed="64"/>
          </top>
          <bottom style="medium">
            <color indexed="64"/>
          </bottom>
        </border>
      </ndxf>
    </rcc>
    <rcc rId="0" sId="1" dxf="1">
      <nc r="BB549" t="inlineStr">
        <is>
          <t>Сторожук И.С.</t>
        </is>
      </nc>
      <ndxf>
        <border outline="0">
          <left style="medium">
            <color indexed="64"/>
          </left>
          <right style="medium">
            <color indexed="64"/>
          </right>
          <top style="medium">
            <color indexed="64"/>
          </top>
          <bottom style="medium">
            <color indexed="64"/>
          </bottom>
        </border>
      </ndxf>
    </rcc>
    <rcc rId="0" sId="1" dxf="1">
      <nc r="BB550" t="inlineStr">
        <is>
          <t>Сторожук И.С.</t>
        </is>
      </nc>
      <ndxf>
        <border outline="0">
          <left style="medium">
            <color indexed="64"/>
          </left>
          <right style="medium">
            <color indexed="64"/>
          </right>
          <top style="medium">
            <color indexed="64"/>
          </top>
          <bottom style="medium">
            <color indexed="64"/>
          </bottom>
        </border>
      </ndxf>
    </rcc>
    <rcc rId="0" sId="1" dxf="1">
      <nc r="BB551" t="inlineStr">
        <is>
          <t>Сторожук И.С.</t>
        </is>
      </nc>
      <ndxf>
        <border outline="0">
          <left style="medium">
            <color indexed="64"/>
          </left>
          <right style="medium">
            <color indexed="64"/>
          </right>
          <top style="medium">
            <color indexed="64"/>
          </top>
          <bottom style="medium">
            <color indexed="64"/>
          </bottom>
        </border>
      </ndxf>
    </rcc>
    <rcc rId="0" sId="1" dxf="1">
      <nc r="BB552" t="inlineStr">
        <is>
          <t>Сторожук И.С.</t>
        </is>
      </nc>
      <ndxf>
        <border outline="0">
          <left style="medium">
            <color indexed="64"/>
          </left>
          <right style="medium">
            <color indexed="64"/>
          </right>
          <top style="medium">
            <color indexed="64"/>
          </top>
          <bottom style="medium">
            <color indexed="64"/>
          </bottom>
        </border>
      </ndxf>
    </rcc>
    <rcc rId="0" sId="1" dxf="1">
      <nc r="BB553" t="inlineStr">
        <is>
          <t>Сторожук И.С.</t>
        </is>
      </nc>
      <ndxf>
        <border outline="0">
          <left style="medium">
            <color indexed="64"/>
          </left>
          <right style="medium">
            <color indexed="64"/>
          </right>
          <top style="medium">
            <color indexed="64"/>
          </top>
          <bottom style="medium">
            <color indexed="64"/>
          </bottom>
        </border>
      </ndxf>
    </rcc>
    <rcc rId="0" sId="1" dxf="1">
      <nc r="BB554" t="inlineStr">
        <is>
          <t>Сторожук И.С.</t>
        </is>
      </nc>
      <ndxf>
        <border outline="0">
          <left style="medium">
            <color indexed="64"/>
          </left>
          <right style="medium">
            <color indexed="64"/>
          </right>
          <top style="medium">
            <color indexed="64"/>
          </top>
          <bottom style="medium">
            <color indexed="64"/>
          </bottom>
        </border>
      </ndxf>
    </rcc>
    <rcc rId="0" sId="1" dxf="1">
      <nc r="BB555" t="inlineStr">
        <is>
          <t>Сторожук И.С.</t>
        </is>
      </nc>
      <ndxf>
        <border outline="0">
          <left style="medium">
            <color indexed="64"/>
          </left>
          <right style="medium">
            <color indexed="64"/>
          </right>
          <top style="medium">
            <color indexed="64"/>
          </top>
          <bottom style="medium">
            <color indexed="64"/>
          </bottom>
        </border>
      </ndxf>
    </rcc>
    <rcc rId="0" sId="1" dxf="1">
      <nc r="BB556" t="inlineStr">
        <is>
          <t>Сторожук И.С.</t>
        </is>
      </nc>
      <ndxf>
        <border outline="0">
          <left style="medium">
            <color indexed="64"/>
          </left>
          <right style="medium">
            <color indexed="64"/>
          </right>
          <top style="medium">
            <color indexed="64"/>
          </top>
          <bottom style="medium">
            <color indexed="64"/>
          </bottom>
        </border>
      </ndxf>
    </rcc>
    <rcc rId="0" sId="1" dxf="1">
      <nc r="BB557" t="inlineStr">
        <is>
          <t>Сторожук И.С.</t>
        </is>
      </nc>
      <ndxf>
        <border outline="0">
          <left style="medium">
            <color indexed="64"/>
          </left>
          <right style="medium">
            <color indexed="64"/>
          </right>
          <top style="medium">
            <color indexed="64"/>
          </top>
          <bottom style="medium">
            <color indexed="64"/>
          </bottom>
        </border>
      </ndxf>
    </rcc>
    <rcc rId="0" sId="1" dxf="1">
      <nc r="BB558" t="inlineStr">
        <is>
          <t>Сторожук И.С.</t>
        </is>
      </nc>
      <ndxf>
        <border outline="0">
          <left style="medium">
            <color indexed="64"/>
          </left>
          <right style="medium">
            <color indexed="64"/>
          </right>
          <top style="medium">
            <color indexed="64"/>
          </top>
          <bottom style="medium">
            <color indexed="64"/>
          </bottom>
        </border>
      </ndxf>
    </rcc>
    <rcc rId="0" sId="1" dxf="1">
      <nc r="BB559" t="inlineStr">
        <is>
          <t>Сторожук И.С.</t>
        </is>
      </nc>
      <ndxf>
        <border outline="0">
          <left style="medium">
            <color indexed="64"/>
          </left>
          <right style="medium">
            <color indexed="64"/>
          </right>
          <top style="medium">
            <color indexed="64"/>
          </top>
          <bottom style="medium">
            <color indexed="64"/>
          </bottom>
        </border>
      </ndxf>
    </rcc>
    <rcc rId="0" sId="1" dxf="1">
      <nc r="BB560" t="inlineStr">
        <is>
          <t>Сторожук И.С.</t>
        </is>
      </nc>
      <ndxf>
        <border outline="0">
          <left style="medium">
            <color indexed="64"/>
          </left>
          <right style="medium">
            <color indexed="64"/>
          </right>
          <top style="medium">
            <color indexed="64"/>
          </top>
          <bottom style="medium">
            <color indexed="64"/>
          </bottom>
        </border>
      </ndxf>
    </rcc>
    <rcc rId="0" sId="1" dxf="1">
      <nc r="BB561" t="inlineStr">
        <is>
          <t>Сторожук И.С.</t>
        </is>
      </nc>
      <ndxf>
        <border outline="0">
          <left style="medium">
            <color indexed="64"/>
          </left>
          <right style="medium">
            <color indexed="64"/>
          </right>
          <top style="medium">
            <color indexed="64"/>
          </top>
          <bottom style="medium">
            <color indexed="64"/>
          </bottom>
        </border>
      </ndxf>
    </rcc>
    <rcc rId="0" sId="1" dxf="1">
      <nc r="BB562" t="inlineStr">
        <is>
          <t>Сторожук И.С.</t>
        </is>
      </nc>
      <ndxf>
        <border outline="0">
          <left style="medium">
            <color indexed="64"/>
          </left>
          <right style="medium">
            <color indexed="64"/>
          </right>
          <top style="medium">
            <color indexed="64"/>
          </top>
          <bottom style="medium">
            <color indexed="64"/>
          </bottom>
        </border>
      </ndxf>
    </rcc>
    <rcc rId="0" sId="1" dxf="1">
      <nc r="BB563" t="inlineStr">
        <is>
          <t>Сторожук И.С.</t>
        </is>
      </nc>
      <ndxf>
        <border outline="0">
          <left style="medium">
            <color indexed="64"/>
          </left>
          <right style="medium">
            <color indexed="64"/>
          </right>
          <top style="medium">
            <color indexed="64"/>
          </top>
          <bottom style="medium">
            <color indexed="64"/>
          </bottom>
        </border>
      </ndxf>
    </rcc>
    <rcc rId="0" sId="1" dxf="1">
      <nc r="BB564" t="inlineStr">
        <is>
          <t>Сторожук И.С.</t>
        </is>
      </nc>
      <ndxf>
        <border outline="0">
          <left style="medium">
            <color indexed="64"/>
          </left>
          <right style="medium">
            <color indexed="64"/>
          </right>
          <top style="medium">
            <color indexed="64"/>
          </top>
          <bottom style="medium">
            <color indexed="64"/>
          </bottom>
        </border>
      </ndxf>
    </rcc>
    <rcc rId="0" sId="1" dxf="1">
      <nc r="BB565" t="inlineStr">
        <is>
          <t>Сторожук И.С.</t>
        </is>
      </nc>
      <ndxf>
        <border outline="0">
          <left style="medium">
            <color indexed="64"/>
          </left>
          <right style="medium">
            <color indexed="64"/>
          </right>
          <top style="medium">
            <color indexed="64"/>
          </top>
          <bottom style="medium">
            <color indexed="64"/>
          </bottom>
        </border>
      </ndxf>
    </rcc>
    <rcc rId="0" sId="1" dxf="1">
      <nc r="BB566" t="inlineStr">
        <is>
          <t>Сторожук И.С.</t>
        </is>
      </nc>
      <ndxf>
        <border outline="0">
          <left style="medium">
            <color indexed="64"/>
          </left>
          <right style="medium">
            <color indexed="64"/>
          </right>
          <top style="medium">
            <color indexed="64"/>
          </top>
          <bottom style="medium">
            <color indexed="64"/>
          </bottom>
        </border>
      </ndxf>
    </rcc>
    <rcc rId="0" sId="1" dxf="1">
      <nc r="BB567" t="inlineStr">
        <is>
          <t>Сторожук И.С.</t>
        </is>
      </nc>
      <ndxf>
        <border outline="0">
          <left style="medium">
            <color indexed="64"/>
          </left>
          <right style="medium">
            <color indexed="64"/>
          </right>
          <top style="medium">
            <color indexed="64"/>
          </top>
          <bottom style="medium">
            <color indexed="64"/>
          </bottom>
        </border>
      </ndxf>
    </rcc>
    <rcc rId="0" sId="1" dxf="1">
      <nc r="BB568" t="inlineStr">
        <is>
          <t>Сторожук И.С.</t>
        </is>
      </nc>
      <ndxf>
        <border outline="0">
          <left style="medium">
            <color indexed="64"/>
          </left>
          <right style="medium">
            <color indexed="64"/>
          </right>
          <top style="medium">
            <color indexed="64"/>
          </top>
          <bottom style="medium">
            <color indexed="64"/>
          </bottom>
        </border>
      </ndxf>
    </rcc>
    <rcc rId="0" sId="1" dxf="1">
      <nc r="BB569" t="inlineStr">
        <is>
          <t>Сторожук И.С.</t>
        </is>
      </nc>
      <ndxf>
        <border outline="0">
          <left style="medium">
            <color indexed="64"/>
          </left>
          <right style="medium">
            <color indexed="64"/>
          </right>
          <top style="medium">
            <color indexed="64"/>
          </top>
          <bottom style="medium">
            <color indexed="64"/>
          </bottom>
        </border>
      </ndxf>
    </rcc>
    <rcc rId="0" sId="1" dxf="1">
      <nc r="BB570" t="inlineStr">
        <is>
          <t>Сторожук И.С.</t>
        </is>
      </nc>
      <ndxf>
        <border outline="0">
          <left style="medium">
            <color indexed="64"/>
          </left>
          <right style="medium">
            <color indexed="64"/>
          </right>
          <top style="medium">
            <color indexed="64"/>
          </top>
          <bottom style="medium">
            <color indexed="64"/>
          </bottom>
        </border>
      </ndxf>
    </rcc>
    <rcc rId="0" sId="1" dxf="1">
      <nc r="BB571" t="inlineStr">
        <is>
          <t>Сторожук И.С.</t>
        </is>
      </nc>
      <ndxf>
        <border outline="0">
          <left style="medium">
            <color indexed="64"/>
          </left>
          <right style="medium">
            <color indexed="64"/>
          </right>
          <top style="medium">
            <color indexed="64"/>
          </top>
          <bottom style="medium">
            <color indexed="64"/>
          </bottom>
        </border>
      </ndxf>
    </rcc>
  </rrc>
  <rcc rId="4088" sId="1">
    <oc r="BB38" t="inlineStr">
      <is>
        <t>удалить из Краснодара</t>
      </is>
    </oc>
    <nc r="BB38"/>
  </rcc>
  <rfmt sheetId="1" sqref="A1:XFD1048576" start="0" length="2147483647">
    <dxf>
      <font>
        <color theme="1"/>
      </font>
    </dxf>
  </rfmt>
  <rcc rId="4089" sId="3">
    <nc r="B14" t="inlineStr">
      <is>
        <t>город-курорт Сочи</t>
      </is>
    </nc>
  </rcc>
  <rcc rId="4090" sId="3">
    <nc r="C14" t="inlineStr">
      <is>
        <t>7,1, городской округ Сочи</t>
      </is>
    </nc>
  </rcc>
  <rfmt sheetId="3" sqref="A1:XFD1048576">
    <dxf>
      <fill>
        <patternFill>
          <bgColor theme="0"/>
        </patternFill>
      </fill>
    </dxf>
  </rfmt>
  <rrc rId="4091" sId="3" ref="BA1:BA1048576" action="deleteCol">
    <undo index="0" exp="area" ref3D="1" dr="$A$4:$BA$31" dn="Z_0F3B9C26_2F86_46A3_8A62_3A362D9BF462_.wvu.FilterData" sId="3"/>
    <undo index="0" exp="area" ref3D="1" dr="$A$4:$BA$31" dn="Z_0EB221EC_6E52_4428_8AD6_BC814CFD3A7C_.wvu.FilterData" sId="3"/>
    <undo index="0" exp="area" ref3D="1" dr="$A$4:$BA$31" dn="Z_0A1C8AF7_1910_4F27_B1A8_DF530646A0BE_.wvu.FilterData" sId="3"/>
    <undo index="0" exp="area" ref3D="1" dr="$A$4:$BA$31" dn="_ФильтрБазыДанных" sId="3"/>
    <undo index="0" exp="area" ref3D="1" dr="$A$4:$BA$31" dn="Z_7B07FBF9_A2DE_441E_B747_9FA4CE3BC845_.wvu.FilterData" sId="3"/>
    <undo index="0" exp="area" ref3D="1" dr="$A$4:$BA$31" dn="Z_6D2F914C_6E0A_4215_81D6_BBFC34B35A80_.wvu.FilterData" sId="3"/>
    <undo index="0" exp="area" ref3D="1" dr="$A$4:$BA$31" dn="Z_6A3083D7_BC90_4BC5_84CD_B9818BD903CA_.wvu.FilterData" sId="3"/>
    <undo index="0" exp="area" ref3D="1" dr="$A$29:$XFD$29" dn="Z_63B0F5F1_C927_493D_B7BD_11EF564D3175_.wvu.Rows" sId="3"/>
    <undo index="0" exp="area" ref3D="1" dr="$A$4:$BA$31" dn="Z_63B0F5F1_C927_493D_B7BD_11EF564D3175_.wvu.FilterData" sId="3"/>
    <undo index="0" exp="area" ref3D="1" dr="$A$4:$BA$31" dn="Z_6308F87B_0360_487C_A02D_2C832B5EB6F5_.wvu.FilterData" sId="3"/>
    <undo index="0" exp="area" ref3D="1" dr="$A$4:$BA$31" dn="Z_477A7E1F_E20E_45DD_A1F3_50FEC88C40FB_.wvu.FilterData" sId="3"/>
    <undo index="0" exp="area" ref3D="1" dr="$A$4:$BA$31" dn="Z_F0D710D6_4C35_4DC9_8BC8_01CE7EC30DFC_.wvu.FilterData" sId="3"/>
    <undo index="0" exp="area" ref3D="1" dr="$A$29:$XFD$29" dn="Z_D61DCD62_77F7_48D4_8196_D6CBDCD087B4_.wvu.Rows" sId="3"/>
    <undo index="0" exp="area" ref3D="1" dr="$A$4:$BA$31" dn="Z_B5EA3673_6AED_4580_B679_334E5E9E5250_.wvu.FilterData" sId="3"/>
    <undo index="0" exp="area" ref3D="1" dr="$A$4:$BA$31" dn="Z_B46757BA_EB9D_4774_9772_52BDA75C498C_.wvu.FilterData" sId="3"/>
    <rfmt sheetId="3" xfDxf="1" sqref="BA1:BA1048576" start="0" length="0">
      <dxf>
        <font>
          <sz val="12"/>
          <name val="Times New Roman"/>
          <scheme val="none"/>
        </font>
        <fill>
          <patternFill patternType="solid">
            <bgColor theme="0"/>
          </patternFill>
        </fill>
        <alignment vertical="top" wrapText="1" readingOrder="0"/>
      </dxf>
    </rfmt>
    <rcc rId="0" sId="3" dxf="1">
      <nc r="BA4" t="inlineStr">
        <is>
          <t>Уполномоченный</t>
        </is>
      </nc>
      <ndxf>
        <alignment horizontal="center" vertical="center" readingOrder="0"/>
        <border outline="0">
          <left style="medium">
            <color indexed="64"/>
          </left>
          <right style="medium">
            <color indexed="64"/>
          </right>
          <top style="medium">
            <color indexed="64"/>
          </top>
        </border>
      </ndxf>
    </rcc>
    <rfmt sheetId="3" sqref="BA5" start="0" length="0">
      <dxf>
        <alignment horizontal="center" vertical="center" readingOrder="0"/>
        <border outline="0">
          <left style="medium">
            <color indexed="64"/>
          </left>
          <right style="medium">
            <color indexed="64"/>
          </right>
        </border>
      </dxf>
    </rfmt>
    <rfmt sheetId="3" sqref="BA6" start="0" length="0">
      <dxf>
        <alignment horizontal="center" vertical="center" readingOrder="0"/>
        <border outline="0">
          <left style="medium">
            <color indexed="64"/>
          </left>
          <right style="medium">
            <color indexed="64"/>
          </right>
        </border>
      </dxf>
    </rfmt>
    <rfmt sheetId="3" sqref="BA7" start="0" length="0">
      <dxf>
        <alignment horizontal="center" vertical="center" readingOrder="0"/>
        <border outline="0">
          <left style="medium">
            <color indexed="64"/>
          </left>
          <right style="medium">
            <color indexed="64"/>
          </right>
          <bottom style="medium">
            <color indexed="64"/>
          </bottom>
        </border>
      </dxf>
    </rfmt>
    <rcc rId="0" sId="3" dxf="1">
      <nc r="BA8" t="inlineStr">
        <is>
          <t>Ивановская О.Н.</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9" t="inlineStr">
        <is>
          <t>Аладина М.А.</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0" t="inlineStr">
        <is>
          <t>Киёк М.М.</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1" t="inlineStr">
        <is>
          <t>Сторожук И.С.</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2" t="inlineStr">
        <is>
          <t>Алферова Т.Ю.</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3" t="inlineStr">
        <is>
          <t>Литвиненко Е.В.</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4" t="inlineStr">
        <is>
          <t>Литвиненко Е.В.</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5" t="inlineStr">
        <is>
          <t>Литвиненко Е.В.</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6" t="inlineStr">
        <is>
          <t>Николенко И.А.</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7" t="inlineStr">
        <is>
          <t>Николенко И.А.</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8" t="inlineStr">
        <is>
          <t>Калинская Е.С.</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19" t="inlineStr">
        <is>
          <t>Чужиков К.Б.</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0" t="inlineStr">
        <is>
          <t>Чужиков К.Б.</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1" t="inlineStr">
        <is>
          <t>Калинская Е.С.</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2" t="inlineStr">
        <is>
          <t>Николенко И.А.</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3" t="inlineStr">
        <is>
          <t>Титаренко А.Г.</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4" t="inlineStr">
        <is>
          <t>Аладина М.А.</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5" t="inlineStr">
        <is>
          <t>Титаренко А.Г.</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6" t="inlineStr">
        <is>
          <t>Киёк М.М.</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7" t="inlineStr">
        <is>
          <t>Ивановская О.Н.</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28" t="inlineStr">
        <is>
          <t>Алферова Т.Ю.</t>
        </is>
      </nc>
      <ndxf>
        <alignment horizontal="center" vertical="center" readingOrder="0"/>
        <border outline="0">
          <left style="medium">
            <color indexed="64"/>
          </left>
          <right style="medium">
            <color indexed="64"/>
          </right>
          <top style="medium">
            <color indexed="64"/>
          </top>
          <bottom style="medium">
            <color indexed="64"/>
          </bottom>
        </border>
      </ndxf>
    </rcc>
    <rfmt sheetId="3" sqref="BA29" start="0" length="0">
      <dxf>
        <alignment horizontal="center" vertical="center" readingOrder="0"/>
        <border outline="0">
          <left style="medium">
            <color indexed="64"/>
          </left>
          <right style="medium">
            <color indexed="64"/>
          </right>
          <top style="medium">
            <color indexed="64"/>
          </top>
          <bottom style="medium">
            <color indexed="64"/>
          </bottom>
        </border>
      </dxf>
    </rfmt>
    <rcc rId="0" sId="3" dxf="1">
      <nc r="BA30" t="inlineStr">
        <is>
          <t>Николенко И.А.</t>
        </is>
      </nc>
      <ndxf>
        <alignment horizontal="center" vertical="center" readingOrder="0"/>
        <border outline="0">
          <left style="medium">
            <color indexed="64"/>
          </left>
          <right style="medium">
            <color indexed="64"/>
          </right>
          <top style="medium">
            <color indexed="64"/>
          </top>
          <bottom style="medium">
            <color indexed="64"/>
          </bottom>
        </border>
      </ndxf>
    </rcc>
    <rcc rId="0" sId="3" dxf="1">
      <nc r="BA31" t="inlineStr">
        <is>
          <t>Сторожук И.С.</t>
        </is>
      </nc>
      <ndxf>
        <alignment horizontal="center" vertical="center" readingOrder="0"/>
        <border outline="0">
          <left style="medium">
            <color indexed="64"/>
          </left>
          <right style="medium">
            <color indexed="64"/>
          </right>
          <top style="medium">
            <color indexed="64"/>
          </top>
          <bottom style="medium">
            <color indexed="64"/>
          </bottom>
        </border>
      </ndxf>
    </rcc>
  </rrc>
  <rrc rId="4092" sId="4" ref="E1:E1048576" action="deleteCol">
    <undo index="0" exp="area" ref3D="1" dr="$A$736:$XFD$736" dn="Z_0EB221EC_6E52_4428_8AD6_BC814CFD3A7C_.wvu.Rows" sId="4"/>
    <undo index="0" exp="area" ref3D="1" dr="$A$736:$XFD$736" dn="Z_7B07FBF9_A2DE_441E_B747_9FA4CE3BC845_.wvu.Rows" sId="4"/>
    <undo index="0" exp="area" ref3D="1" dr="$A$736:$XFD$736" dn="Z_6D2F914C_6E0A_4215_81D6_BBFC34B35A80_.wvu.Rows" sId="4"/>
    <undo index="2" exp="area" ref3D="1" dr="$I$1:$N$1048576" dn="Z_63B0F5F1_C927_493D_B7BD_11EF564D3175_.wvu.Cols" sId="4"/>
    <undo index="1" exp="area" ref3D="1" dr="$E$1:$E$1048576" dn="Z_63B0F5F1_C927_493D_B7BD_11EF564D3175_.wvu.Cols" sId="4"/>
    <undo index="2" exp="area" ref3D="1" dr="$J$1:$N$1048576" dn="Z_6308F87B_0360_487C_A02D_2C832B5EB6F5_.wvu.Cols" sId="4"/>
    <undo index="1" exp="area" ref3D="1" dr="$E$1:$E$1048576" dn="Z_6308F87B_0360_487C_A02D_2C832B5EB6F5_.wvu.Cols"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2" exp="area" ref3D="1" dr="$I$1:$N$1048576" dn="Z_F0D710D6_4C35_4DC9_8BC8_01CE7EC30DFC_.wvu.Cols" sId="4"/>
    <undo index="1" exp="area" ref3D="1" dr="$E$1:$F$1048576" dn="Z_F0D710D6_4C35_4DC9_8BC8_01CE7EC30DFC_.wvu.Cols"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rfmt sheetId="4" xfDxf="1" sqref="E1:E1048576" start="0" length="0">
      <dxf>
        <font>
          <sz val="14"/>
          <color auto="1"/>
          <name val="Times New Roman"/>
          <scheme val="none"/>
        </font>
        <alignment horizontal="left" vertical="top" wrapText="1" readingOrder="0"/>
      </dxf>
    </rfmt>
    <rfmt sheetId="4" sqref="E2" start="0" length="0">
      <dxf>
        <font>
          <b/>
          <sz val="14"/>
          <color auto="1"/>
          <name val="Times New Roman"/>
          <scheme val="none"/>
        </font>
        <alignment horizontal="center" readingOrder="0"/>
      </dxf>
    </rfmt>
    <rcc rId="0" sId="4" dxf="1" numFmtId="19">
      <nc r="E4">
        <v>43466</v>
      </nc>
      <ndxf>
        <numFmt numFmtId="19" formatCode="dd/mm/yyyy"/>
        <alignment horizontal="center" vertical="center" readingOrder="0"/>
        <border outline="0">
          <left style="thin">
            <color indexed="64"/>
          </left>
          <right style="thin">
            <color indexed="64"/>
          </right>
          <top style="medium">
            <color indexed="64"/>
          </top>
          <bottom style="thin">
            <color indexed="64"/>
          </bottom>
        </border>
      </ndxf>
    </rcc>
    <rfmt sheetId="4" sqref="E5" start="0" length="0">
      <dxf>
        <alignment horizontal="general" vertical="center" readingOrder="0"/>
        <border outline="0">
          <left style="thin">
            <color indexed="64"/>
          </left>
          <right style="thin">
            <color indexed="64"/>
          </right>
          <top style="thin">
            <color indexed="64"/>
          </top>
          <bottom style="medium">
            <color indexed="64"/>
          </bottom>
        </border>
      </dxf>
    </rfmt>
    <rfmt sheetId="4" sqref="E6" start="0" length="0">
      <dxf>
        <font>
          <b/>
          <sz val="14"/>
          <color auto="1"/>
          <name val="Times New Roman"/>
          <scheme val="none"/>
        </font>
        <fill>
          <patternFill patternType="solid">
            <bgColor rgb="FFCCCCFF"/>
          </patternFill>
        </fill>
        <alignment vertical="center" readingOrder="0"/>
        <border outline="0">
          <bottom style="thin">
            <color indexed="64"/>
          </bottom>
        </border>
      </dxf>
    </rfmt>
    <rcc rId="0" sId="4" dxf="1">
      <nc r="E7">
        <v>1613.21</v>
      </nc>
      <ndxf>
        <alignment horizontal="center" vertical="center" readingOrder="0"/>
        <border outline="0">
          <left style="thin">
            <color indexed="64"/>
          </left>
          <right style="thin">
            <color indexed="64"/>
          </right>
          <top style="thin">
            <color indexed="64"/>
          </top>
          <bottom style="thin">
            <color indexed="64"/>
          </bottom>
        </border>
      </ndxf>
    </rcc>
    <rcc rId="0" sId="4" dxf="1">
      <nc r="E8">
        <v>33.270000000000003</v>
      </nc>
      <ndxf>
        <alignment horizontal="center" vertical="center" readingOrder="0"/>
        <border outline="0">
          <left style="thin">
            <color indexed="64"/>
          </left>
          <right style="thin">
            <color indexed="64"/>
          </right>
          <top style="thin">
            <color indexed="64"/>
          </top>
          <bottom style="thin">
            <color indexed="64"/>
          </bottom>
        </border>
      </ndxf>
    </rcc>
    <rfmt sheetId="4" sqref="E9" start="0" length="0">
      <dxf>
        <alignment vertical="center" readingOrder="0"/>
        <border outline="0">
          <top style="thin">
            <color indexed="64"/>
          </top>
          <bottom style="thin">
            <color indexed="64"/>
          </bottom>
        </border>
      </dxf>
    </rfmt>
    <rcc rId="0" sId="4" dxf="1">
      <nc r="E10">
        <f>E7*1.2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11">
        <v>39.92</v>
      </nc>
      <ndxf>
        <alignment horizontal="center" vertical="center" readingOrder="0"/>
        <border outline="0">
          <left style="thin">
            <color indexed="64"/>
          </left>
          <right style="thin">
            <color indexed="64"/>
          </right>
          <top style="thin">
            <color indexed="64"/>
          </top>
          <bottom style="medium">
            <color indexed="64"/>
          </bottom>
        </border>
      </ndxf>
    </rcc>
    <rfmt sheetId="4" sqref="E12"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cc rId="0" sId="4" dxf="1">
      <nc r="E13">
        <v>2038.49</v>
      </nc>
      <ndxf>
        <alignment horizontal="center" vertical="center" readingOrder="0"/>
        <border outline="0">
          <left style="thin">
            <color indexed="64"/>
          </left>
          <right style="thin">
            <color indexed="64"/>
          </right>
          <top style="thin">
            <color indexed="64"/>
          </top>
          <bottom style="thin">
            <color indexed="64"/>
          </bottom>
        </border>
      </ndxf>
    </rcc>
    <rcc rId="0" sId="4" dxf="1">
      <nc r="E14">
        <v>39.92</v>
      </nc>
      <ndxf>
        <alignment horizontal="center" vertical="center" readingOrder="0"/>
        <border outline="0">
          <left style="thin">
            <color indexed="64"/>
          </left>
          <right style="thin">
            <color indexed="64"/>
          </right>
          <top style="thin">
            <color indexed="64"/>
          </top>
          <bottom style="thin">
            <color indexed="64"/>
          </bottom>
        </border>
      </ndxf>
    </rcc>
    <rfmt sheetId="4" sqref="E1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16">
        <v>2038.49</v>
      </nc>
      <ndxf>
        <alignment horizontal="center" vertical="center" readingOrder="0"/>
        <border outline="0">
          <left style="thin">
            <color indexed="64"/>
          </left>
          <right style="thin">
            <color indexed="64"/>
          </right>
          <top style="thin">
            <color indexed="64"/>
          </top>
          <bottom style="thin">
            <color indexed="64"/>
          </bottom>
        </border>
      </ndxf>
    </rcc>
    <rcc rId="0" sId="4" dxf="1">
      <nc r="E17">
        <v>39.92</v>
      </nc>
      <ndxf>
        <alignment horizontal="center" vertical="center" readingOrder="0"/>
        <border outline="0">
          <left style="thin">
            <color indexed="64"/>
          </left>
          <right style="thin">
            <color indexed="64"/>
          </right>
          <top style="thin">
            <color indexed="64"/>
          </top>
        </border>
      </ndxf>
    </rcc>
    <rfmt sheetId="4" sqref="E18" start="0" length="0">
      <dxf>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c r="E19">
        <v>1785.45</v>
      </nc>
      <ndxf>
        <alignment horizontal="center" vertical="center" readingOrder="0"/>
        <border outline="0">
          <left style="thin">
            <color indexed="64"/>
          </left>
          <right style="thin">
            <color indexed="64"/>
          </right>
          <top style="thin">
            <color indexed="64"/>
          </top>
          <bottom style="thin">
            <color indexed="64"/>
          </bottom>
        </border>
      </ndxf>
    </rcc>
    <rfmt sheetId="4" sqref="E20"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21">
        <v>33.270000000000003</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22">
        <v>29.3</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23" start="0" length="0">
      <dxf>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E24">
        <f>ROUND(E19*1.2,2)</f>
      </nc>
      <ndxf>
        <alignment horizontal="center" vertical="center" readingOrder="0"/>
        <border outline="0">
          <left style="thin">
            <color indexed="64"/>
          </left>
          <right style="thin">
            <color indexed="64"/>
          </right>
          <top style="thin">
            <color indexed="64"/>
          </top>
          <bottom style="thin">
            <color indexed="64"/>
          </bottom>
        </border>
      </ndxf>
    </rcc>
    <rfmt sheetId="4" sqref="E2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26">
        <f>ROUND(E21*1.2,2)</f>
      </nc>
      <ndxf>
        <alignment horizontal="center" vertical="center" readingOrder="0"/>
        <border outline="0">
          <left style="thin">
            <color indexed="64"/>
          </left>
          <right style="thin">
            <color indexed="64"/>
          </right>
          <top style="thin">
            <color indexed="64"/>
          </top>
          <bottom style="thin">
            <color indexed="64"/>
          </bottom>
        </border>
      </ndxf>
    </rcc>
    <rcc rId="0" sId="4" dxf="1">
      <nc r="E27">
        <f>ROUND(E22*1.2,2)</f>
      </nc>
      <ndxf>
        <alignment horizontal="center" vertical="center" readingOrder="0"/>
        <border outline="0">
          <left style="thin">
            <color indexed="64"/>
          </left>
          <right style="thin">
            <color indexed="64"/>
          </right>
          <top style="thin">
            <color indexed="64"/>
          </top>
          <bottom style="medium">
            <color indexed="64"/>
          </bottom>
        </border>
      </ndxf>
    </rcc>
    <rfmt sheetId="4" sqref="E28" start="0" length="0">
      <dxf>
        <fill>
          <patternFill patternType="solid">
            <bgColor theme="7" tint="0.59999389629810485"/>
          </patternFill>
        </fill>
        <alignment vertical="center" readingOrder="0"/>
        <border outline="0">
          <right style="thin">
            <color indexed="64"/>
          </right>
          <bottom style="thin">
            <color indexed="64"/>
          </bottom>
        </border>
      </dxf>
    </rfmt>
    <rcc rId="0" sId="4" dxf="1">
      <nc r="E29">
        <v>2343.34</v>
      </nc>
      <ndxf>
        <alignment horizontal="center" vertical="center" readingOrder="0"/>
        <border outline="0">
          <left style="thin">
            <color indexed="64"/>
          </left>
          <right style="thin">
            <color indexed="64"/>
          </right>
          <top style="thin">
            <color indexed="64"/>
          </top>
          <bottom style="thin">
            <color indexed="64"/>
          </bottom>
        </border>
      </ndxf>
    </rcc>
    <rcc rId="0" sId="4" dxf="1">
      <nc r="E30">
        <v>34.53</v>
      </nc>
      <ndxf>
        <alignment horizontal="center" vertical="center" readingOrder="0"/>
        <border outline="0">
          <left style="thin">
            <color indexed="64"/>
          </left>
          <right style="thin">
            <color indexed="64"/>
          </right>
          <top style="thin">
            <color indexed="64"/>
          </top>
          <bottom style="thin">
            <color indexed="64"/>
          </bottom>
        </border>
      </ndxf>
    </rcc>
    <rfmt sheetId="4" sqref="E31" start="0" length="0">
      <dxf>
        <alignment vertical="center" readingOrder="0"/>
        <border outline="0">
          <left style="thin">
            <color indexed="64"/>
          </left>
          <right style="thin">
            <color indexed="64"/>
          </right>
          <top style="thin">
            <color indexed="64"/>
          </top>
          <bottom style="thin">
            <color indexed="64"/>
          </bottom>
        </border>
      </dxf>
    </rfmt>
    <rcc rId="0" sId="4" dxf="1">
      <nc r="E32">
        <v>2812.01</v>
      </nc>
      <ndxf>
        <alignment horizontal="center" vertical="center" readingOrder="0"/>
        <border outline="0">
          <left style="thin">
            <color indexed="64"/>
          </left>
          <right style="thin">
            <color indexed="64"/>
          </right>
          <top style="thin">
            <color indexed="64"/>
          </top>
          <bottom style="thin">
            <color indexed="64"/>
          </bottom>
        </border>
      </ndxf>
    </rcc>
    <rcc rId="0" sId="4" dxf="1">
      <nc r="E33">
        <v>41.44</v>
      </nc>
      <ndxf>
        <alignment horizontal="center" vertical="center" readingOrder="0"/>
        <border outline="0">
          <left style="thin">
            <color indexed="64"/>
          </left>
          <right style="thin">
            <color indexed="64"/>
          </right>
          <top style="thin">
            <color indexed="64"/>
          </top>
          <bottom style="thin">
            <color indexed="64"/>
          </bottom>
        </border>
      </ndxf>
    </rcc>
    <rfmt sheetId="4" sqref="E3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cc rId="0" sId="4" dxf="1">
      <nc r="E35">
        <v>2480.34</v>
      </nc>
      <ndxf>
        <alignment horizontal="center" vertical="center" readingOrder="0"/>
        <border outline="0">
          <left style="thin">
            <color indexed="64"/>
          </left>
          <right style="thin">
            <color indexed="64"/>
          </right>
          <top style="thin">
            <color indexed="64"/>
          </top>
          <bottom style="thin">
            <color indexed="64"/>
          </bottom>
        </border>
      </ndxf>
    </rcc>
    <rcc rId="0" sId="4" dxf="1">
      <nc r="E36">
        <v>43.76</v>
      </nc>
      <ndxf>
        <alignment horizontal="center" vertical="center" readingOrder="0"/>
        <border outline="0">
          <left style="thin">
            <color indexed="64"/>
          </left>
          <right style="thin">
            <color indexed="64"/>
          </right>
          <top style="thin">
            <color indexed="64"/>
          </top>
          <bottom style="thin">
            <color indexed="64"/>
          </bottom>
        </border>
      </ndxf>
    </rcc>
    <rfmt sheetId="4" sqref="E37" start="0" length="0">
      <dxf>
        <alignment vertical="center" readingOrder="0"/>
        <border outline="0">
          <top style="thin">
            <color indexed="64"/>
          </top>
          <bottom style="thin">
            <color indexed="64"/>
          </bottom>
        </border>
      </dxf>
    </rfmt>
    <rcc rId="0" sId="4" dxf="1">
      <nc r="E38">
        <v>2976.41</v>
      </nc>
      <ndxf>
        <alignment horizontal="center" vertical="center" readingOrder="0"/>
        <border outline="0">
          <left style="thin">
            <color indexed="64"/>
          </left>
          <right style="thin">
            <color indexed="64"/>
          </right>
          <top style="thin">
            <color indexed="64"/>
          </top>
          <bottom style="thin">
            <color indexed="64"/>
          </bottom>
        </border>
      </ndxf>
    </rcc>
    <rcc rId="0" sId="4" dxf="1">
      <nc r="E39">
        <v>52.51</v>
      </nc>
      <ndxf>
        <alignment horizontal="center" vertical="center" readingOrder="0"/>
        <border outline="0">
          <left style="thin">
            <color indexed="64"/>
          </left>
          <right style="thin">
            <color indexed="64"/>
          </right>
          <top style="thin">
            <color indexed="64"/>
          </top>
        </border>
      </ndxf>
    </rcc>
    <rfmt sheetId="4" sqref="E40" start="0" length="0">
      <dxf>
        <font>
          <b/>
          <sz val="14"/>
          <color auto="1"/>
          <name val="Times New Roman"/>
          <scheme val="none"/>
        </font>
        <fill>
          <patternFill patternType="solid">
            <bgColor rgb="FFCCCCFF"/>
          </patternFill>
        </fill>
        <alignment horizontal="general" vertical="center" readingOrder="0"/>
        <border outline="0">
          <top style="medium">
            <color indexed="64"/>
          </top>
          <bottom style="thin">
            <color indexed="64"/>
          </bottom>
        </border>
      </dxf>
    </rfmt>
    <rcc rId="0" sId="4" dxf="1">
      <nc r="E41">
        <v>3099.08</v>
      </nc>
      <ndxf>
        <alignment horizontal="center" vertical="center" readingOrder="0"/>
        <border outline="0">
          <left style="thin">
            <color indexed="64"/>
          </left>
          <right style="thin">
            <color indexed="64"/>
          </right>
          <top style="thin">
            <color indexed="64"/>
          </top>
          <bottom style="thin">
            <color indexed="64"/>
          </bottom>
        </border>
      </ndxf>
    </rcc>
    <rcc rId="0" sId="4" dxf="1">
      <nc r="E42">
        <v>52.51</v>
      </nc>
      <ndxf>
        <alignment horizontal="center" vertical="center" readingOrder="0"/>
        <border outline="0">
          <left style="thin">
            <color indexed="64"/>
          </left>
          <right style="thin">
            <color indexed="64"/>
          </right>
          <top style="thin">
            <color indexed="64"/>
          </top>
          <bottom style="medium">
            <color indexed="64"/>
          </bottom>
        </border>
      </ndxf>
    </rcc>
    <rfmt sheetId="4" sqref="E43" start="0" length="0">
      <dxf>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cc rId="0" sId="4" dxf="1" numFmtId="4">
      <nc r="E44">
        <v>2922.46</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45">
        <v>46.48</v>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4" sqref="E4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E47">
        <v>2922.46</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48">
        <v>46.48</v>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4" sqref="E49" start="0" length="0">
      <dxf>
        <numFmt numFmtId="4" formatCode="#,##0.00"/>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E50">
        <v>3574.36</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51">
        <v>46.48</v>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4" sqref="E52" start="0" length="0">
      <dxf>
        <font>
          <b/>
          <sz val="14"/>
          <color rgb="FF000000"/>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53">
        <v>1844.9</v>
      </nc>
      <ndxf>
        <alignment horizontal="center" vertical="center" readingOrder="0"/>
        <border outline="0">
          <left style="thin">
            <color indexed="64"/>
          </left>
          <right style="thin">
            <color indexed="64"/>
          </right>
          <top style="thin">
            <color indexed="64"/>
          </top>
          <bottom style="thin">
            <color indexed="64"/>
          </bottom>
        </border>
      </ndxf>
    </rcc>
    <rcc rId="0" sId="4" dxf="1">
      <nc r="E54">
        <v>16.75</v>
      </nc>
      <ndxf>
        <alignment horizontal="center" vertical="center" readingOrder="0"/>
        <border outline="0">
          <left style="thin">
            <color indexed="64"/>
          </left>
          <right style="thin">
            <color indexed="64"/>
          </right>
          <top style="thin">
            <color indexed="64"/>
          </top>
          <bottom style="thin">
            <color indexed="64"/>
          </bottom>
        </border>
      </ndxf>
    </rcc>
    <rfmt sheetId="4" sqref="E55"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56">
        <v>2213.88</v>
      </nc>
      <ndxf>
        <alignment horizontal="center" vertical="center" readingOrder="0"/>
        <border outline="0">
          <left style="thin">
            <color indexed="64"/>
          </left>
          <right style="thin">
            <color indexed="64"/>
          </right>
          <top style="thin">
            <color indexed="64"/>
          </top>
          <bottom style="thin">
            <color indexed="64"/>
          </bottom>
        </border>
      </ndxf>
    </rcc>
    <rcc rId="0" sId="4" dxf="1">
      <nc r="E57">
        <v>20.100000000000001</v>
      </nc>
      <ndxf>
        <alignment horizontal="center" vertical="center" readingOrder="0"/>
        <border outline="0">
          <left style="thin">
            <color indexed="64"/>
          </left>
          <right style="thin">
            <color indexed="64"/>
          </right>
          <top style="thin">
            <color indexed="64"/>
          </top>
          <bottom style="medium">
            <color indexed="64"/>
          </bottom>
        </border>
      </ndxf>
    </rcc>
    <rfmt sheetId="4" sqref="E58"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E59" start="0" length="0">
      <dxf>
        <alignment vertical="center" readingOrder="0"/>
        <border outline="0">
          <top style="thin">
            <color indexed="64"/>
          </top>
          <bottom style="thin">
            <color indexed="64"/>
          </bottom>
        </border>
      </dxf>
    </rfmt>
    <rcc rId="0" sId="4" dxf="1">
      <nc r="E60">
        <v>1326.67</v>
      </nc>
      <ndxf>
        <alignment horizontal="center" vertical="center" readingOrder="0"/>
        <border outline="0">
          <left style="thin">
            <color indexed="64"/>
          </left>
          <right style="thin">
            <color indexed="64"/>
          </right>
          <top style="thin">
            <color indexed="64"/>
          </top>
          <bottom style="thin">
            <color indexed="64"/>
          </bottom>
        </border>
      </ndxf>
    </rcc>
    <rcc rId="0" sId="4" dxf="1">
      <nc r="E61">
        <v>32.26</v>
      </nc>
      <ndxf>
        <alignment horizontal="center" vertical="center" readingOrder="0"/>
        <border outline="0">
          <left style="thin">
            <color indexed="64"/>
          </left>
          <right style="thin">
            <color indexed="64"/>
          </right>
          <top style="thin">
            <color indexed="64"/>
          </top>
          <bottom style="thin">
            <color indexed="64"/>
          </bottom>
        </border>
      </ndxf>
    </rcc>
    <rfmt sheetId="4" sqref="E62" start="0" length="0">
      <dxf>
        <alignment horizontal="center" vertical="center" readingOrder="0"/>
        <border outline="0">
          <top style="thin">
            <color indexed="64"/>
          </top>
          <bottom style="thin">
            <color indexed="64"/>
          </bottom>
        </border>
      </dxf>
    </rfmt>
    <rcc rId="0" sId="4" dxf="1">
      <nc r="E63">
        <v>1592</v>
      </nc>
      <ndxf>
        <alignment horizontal="center" vertical="center" readingOrder="0"/>
        <border outline="0">
          <left style="thin">
            <color indexed="64"/>
          </left>
          <right style="thin">
            <color indexed="64"/>
          </right>
          <top style="thin">
            <color indexed="64"/>
          </top>
          <bottom style="thin">
            <color indexed="64"/>
          </bottom>
        </border>
      </ndxf>
    </rcc>
    <rcc rId="0" sId="4" dxf="1">
      <nc r="E64">
        <v>38.71</v>
      </nc>
      <ndxf>
        <alignment horizontal="center" vertical="center" readingOrder="0"/>
        <border outline="0">
          <left style="thin">
            <color indexed="64"/>
          </left>
          <right style="thin">
            <color indexed="64"/>
          </right>
          <top style="thin">
            <color indexed="64"/>
          </top>
          <bottom style="medium">
            <color indexed="64"/>
          </bottom>
        </border>
      </ndxf>
    </rcc>
    <rfmt sheetId="4" sqref="E65"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cc rId="0" sId="4" dxf="1">
      <nc r="E66">
        <v>1669.24</v>
      </nc>
      <ndxf>
        <alignment horizontal="center" vertical="center" readingOrder="0"/>
        <border outline="0">
          <left style="thin">
            <color indexed="64"/>
          </left>
          <right style="thin">
            <color indexed="64"/>
          </right>
          <top style="thin">
            <color indexed="64"/>
          </top>
          <bottom style="thin">
            <color indexed="64"/>
          </bottom>
        </border>
      </ndxf>
    </rcc>
    <rcc rId="0" sId="4" dxf="1">
      <nc r="E67">
        <v>20.04</v>
      </nc>
      <ndxf>
        <alignment horizontal="center" vertical="center" readingOrder="0"/>
        <border outline="0">
          <left style="thin">
            <color indexed="64"/>
          </left>
          <right style="thin">
            <color indexed="64"/>
          </right>
          <top style="thin">
            <color indexed="64"/>
          </top>
          <bottom style="thin">
            <color indexed="64"/>
          </bottom>
        </border>
      </ndxf>
    </rcc>
    <rfmt sheetId="4" sqref="E68" start="0" length="0">
      <dxf>
        <font>
          <sz val="14"/>
          <color auto="1"/>
          <name val="Times New Roman"/>
          <scheme val="none"/>
        </font>
        <alignment vertical="center" readingOrder="0"/>
        <border outline="0">
          <top style="thin">
            <color indexed="64"/>
          </top>
          <bottom style="thin">
            <color indexed="64"/>
          </bottom>
        </border>
      </dxf>
    </rfmt>
    <rcc rId="0" sId="4" dxf="1">
      <nc r="E69">
        <v>1669.24</v>
      </nc>
      <ndxf>
        <alignment horizontal="center" vertical="center" readingOrder="0"/>
        <border outline="0">
          <left style="thin">
            <color indexed="64"/>
          </left>
          <right style="thin">
            <color indexed="64"/>
          </right>
          <top style="thin">
            <color indexed="64"/>
          </top>
          <bottom style="thin">
            <color indexed="64"/>
          </bottom>
        </border>
      </ndxf>
    </rcc>
    <rcc rId="0" sId="4" dxf="1">
      <nc r="E70">
        <v>20.04</v>
      </nc>
      <ndxf>
        <alignment horizontal="center" vertical="center" readingOrder="0"/>
        <border outline="0">
          <left style="thin">
            <color indexed="64"/>
          </left>
          <right style="thin">
            <color indexed="64"/>
          </right>
          <top style="thin">
            <color indexed="64"/>
          </top>
          <bottom style="medium">
            <color indexed="64"/>
          </bottom>
        </border>
      </ndxf>
    </rcc>
    <rfmt sheetId="4" sqref="E71" start="0" length="0">
      <dxf>
        <fill>
          <patternFill patternType="solid">
            <bgColor rgb="FFCCFFCC"/>
          </patternFill>
        </fill>
        <alignment horizontal="center" vertical="center" readingOrder="0"/>
        <border outline="0">
          <left style="thin">
            <color indexed="64"/>
          </left>
          <right style="thin">
            <color indexed="64"/>
          </right>
        </border>
      </dxf>
    </rfmt>
    <rfmt sheetId="4" sqref="E7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73"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74" start="0" length="0">
      <dxf>
        <fill>
          <patternFill patternType="solid">
            <bgColor rgb="FFCCECFF"/>
          </patternFill>
        </fill>
        <alignment horizontal="center" vertical="center" readingOrder="0"/>
        <border outline="0">
          <left style="thin">
            <color indexed="64"/>
          </left>
          <right style="thin">
            <color indexed="64"/>
          </right>
        </border>
      </dxf>
    </rfmt>
    <rfmt sheetId="4" sqref="E7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7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E77" start="0" length="0">
      <dxf>
        <fill>
          <patternFill patternType="solid">
            <bgColor rgb="FFCCFFCC"/>
          </patternFill>
        </fill>
        <alignment horizontal="center" vertical="center" readingOrder="0"/>
        <border outline="0">
          <left style="thin">
            <color indexed="64"/>
          </left>
          <right style="thin">
            <color indexed="64"/>
          </right>
        </border>
      </dxf>
    </rfmt>
    <rfmt sheetId="4" sqref="E7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7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80" start="0" length="0">
      <dxf>
        <fill>
          <patternFill patternType="solid">
            <bgColor rgb="FFCCECFF"/>
          </patternFill>
        </fill>
        <alignment horizontal="center" vertical="center" readingOrder="0"/>
        <border outline="0">
          <left style="thin">
            <color indexed="64"/>
          </left>
          <right style="thin">
            <color indexed="64"/>
          </right>
        </border>
      </dxf>
    </rfmt>
    <rfmt sheetId="4" sqref="E8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8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E83"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E8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5">
        <v>1289.97</v>
      </nc>
      <ndxf>
        <alignment horizontal="center" vertical="center" readingOrder="0"/>
        <border outline="0">
          <left style="thin">
            <color indexed="64"/>
          </left>
          <right style="thin">
            <color indexed="64"/>
          </right>
          <top style="thin">
            <color indexed="64"/>
          </top>
          <bottom style="thin">
            <color indexed="64"/>
          </bottom>
        </border>
      </ndxf>
    </rcc>
    <rcc rId="0" sId="4" dxf="1">
      <nc r="E86">
        <v>26.34</v>
      </nc>
      <ndxf>
        <alignment horizontal="center" vertical="center" readingOrder="0"/>
        <border outline="0">
          <left style="thin">
            <color indexed="64"/>
          </left>
          <right style="thin">
            <color indexed="64"/>
          </right>
          <top style="thin">
            <color indexed="64"/>
          </top>
          <bottom style="thin">
            <color indexed="64"/>
          </bottom>
        </border>
      </ndxf>
    </rcc>
    <rfmt sheetId="4" sqref="E8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8">
        <v>1547.96</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89">
        <v>31.6</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90"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cc rId="0" sId="4" dxf="1">
      <nc r="E91">
        <v>1531.85</v>
      </nc>
      <ndxf>
        <alignment horizontal="center" vertical="center" readingOrder="0"/>
        <border outline="0">
          <left style="thin">
            <color indexed="64"/>
          </left>
          <right style="thin">
            <color indexed="64"/>
          </right>
          <top style="thin">
            <color indexed="64"/>
          </top>
          <bottom style="thin">
            <color indexed="64"/>
          </bottom>
        </border>
      </ndxf>
    </rcc>
    <rcc rId="0" sId="4" dxf="1">
      <nc r="E92">
        <v>32.26</v>
      </nc>
      <ndxf>
        <alignment horizontal="center" vertical="center" readingOrder="0"/>
        <border outline="0">
          <left style="thin">
            <color indexed="64"/>
          </left>
          <right style="thin">
            <color indexed="64"/>
          </right>
          <top style="thin">
            <color indexed="64"/>
          </top>
          <bottom style="thin">
            <color indexed="64"/>
          </bottom>
        </border>
      </ndxf>
    </rcc>
    <rfmt sheetId="4" sqref="E93" start="0" length="0">
      <dxf>
        <font>
          <sz val="14"/>
          <color auto="1"/>
          <name val="Times New Roman"/>
          <scheme val="none"/>
        </font>
        <alignment vertical="center" readingOrder="0"/>
        <border outline="0">
          <top style="thin">
            <color indexed="64"/>
          </top>
          <bottom style="thin">
            <color indexed="64"/>
          </bottom>
        </border>
      </dxf>
    </rfmt>
    <rcc rId="0" sId="4" dxf="1">
      <nc r="E94">
        <v>1838.22</v>
      </nc>
      <ndxf>
        <alignment horizontal="center" vertical="center" readingOrder="0"/>
        <border outline="0">
          <left style="thin">
            <color indexed="64"/>
          </left>
          <right style="thin">
            <color indexed="64"/>
          </right>
          <top style="thin">
            <color indexed="64"/>
          </top>
          <bottom style="thin">
            <color indexed="64"/>
          </bottom>
        </border>
      </ndxf>
    </rcc>
    <rcc rId="0" sId="4" dxf="1">
      <nc r="E95">
        <v>38.71</v>
      </nc>
      <ndxf>
        <alignment horizontal="center" vertical="center" readingOrder="0"/>
        <border outline="0">
          <left style="thin">
            <color indexed="64"/>
          </left>
          <right style="thin">
            <color indexed="64"/>
          </right>
          <top style="thin">
            <color indexed="64"/>
          </top>
          <bottom style="medium">
            <color indexed="64"/>
          </bottom>
        </border>
      </ndxf>
    </rcc>
    <rfmt sheetId="4" sqref="E96"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9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98">
        <v>1727.22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9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00">
        <v>32.26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1">
        <v>30.73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2">
        <v>15.35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3">
        <v>9.7100000000000009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4">
        <v>19.809999999999999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5">
        <v>13.39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6">
        <v>15.18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7">
        <v>12.19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8">
        <v>22.63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9">
        <v>16.75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0">
        <v>25.55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1">
        <v>16.22</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12"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13">
        <v>2072.66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14"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15">
        <v>38.71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6">
        <v>36.880000000000003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7">
        <v>18.420000000000002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8">
        <v>11.65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9">
        <v>23.77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0">
        <v>16.07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1">
        <v>18.22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2">
        <v>14.63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3">
        <v>27.16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4">
        <v>20.100000000000001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5">
        <v>30.66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6">
        <v>19.46</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27"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28">
        <v>1704.72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9">
        <v>38.71</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30"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13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32">
        <v>3459.14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33"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34">
        <v>32.26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35">
        <v>30.73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36">
        <v>36.11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37"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13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39">
        <v>1403.49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40">
        <v>32.26</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41"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42">
        <v>1684.19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43">
        <v>38.71</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44"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145"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46">
        <v>1458.44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4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48">
        <v>32.26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49">
        <v>19.809999999999999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0">
        <v>17.87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1">
        <v>16.75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2">
        <v>21.9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3">
        <v>40.9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4">
        <v>25.23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55"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56">
        <v>1750.13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5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58">
        <v>38.71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9">
        <v>23.77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0">
        <v>21.44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1">
        <v>20.100000000000001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2">
        <v>26.28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3">
        <v>49.08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4">
        <v>30.27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65"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6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67">
        <v>1950.51</v>
      </nc>
      <n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c r="E168">
        <v>32.26</v>
      </nc>
      <n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fmt sheetId="4" sqref="E169"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70">
        <f>E167*1.2</f>
      </nc>
      <ndxf>
        <font>
          <sz val="14"/>
          <color auto="1"/>
          <name val="Times New Roman"/>
          <scheme val="none"/>
        </font>
        <numFmt numFmtId="2" formatCode="0.00"/>
        <alignment horizontal="general" vertical="center" readingOrder="0"/>
        <border outline="0">
          <left style="thin">
            <color indexed="64"/>
          </left>
          <right style="thin">
            <color indexed="64"/>
          </right>
          <top style="thin">
            <color indexed="64"/>
          </top>
          <bottom style="thin">
            <color indexed="64"/>
          </bottom>
        </border>
      </ndxf>
    </rcc>
    <rcc rId="0" sId="4" dxf="1" numFmtId="4">
      <nc r="E171">
        <v>38.71</v>
      </nc>
      <ndxf>
        <font>
          <sz val="14"/>
          <color auto="1"/>
          <name val="Times New Roman"/>
          <scheme val="none"/>
        </font>
        <numFmt numFmtId="2" formatCode="0.00"/>
        <alignment horizontal="general" vertical="center" readingOrder="0"/>
        <border outline="0">
          <left style="thin">
            <color indexed="64"/>
          </left>
          <right style="thin">
            <color indexed="64"/>
          </right>
          <top style="thin">
            <color indexed="64"/>
          </top>
          <bottom style="medium">
            <color indexed="64"/>
          </bottom>
        </border>
      </ndxf>
    </rcc>
    <rfmt sheetId="4" sqref="E172"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73"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E174">
        <v>1319.03</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E175">
        <v>28.29</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E176"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E177">
        <v>1582.84</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E178">
        <v>33.950000000000003</v>
      </nc>
      <ndxf>
        <font>
          <sz val="14"/>
          <color auto="1"/>
          <name val="Times New Roman"/>
          <scheme val="none"/>
        </font>
        <alignment horizontal="center" vertical="center" readingOrder="0"/>
        <border outline="0">
          <left style="thin">
            <color indexed="64"/>
          </left>
          <right style="thin">
            <color indexed="64"/>
          </right>
          <bottom style="medium">
            <color indexed="64"/>
          </bottom>
        </border>
      </ndxf>
    </rcc>
    <rfmt sheetId="4" sqref="E179"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80"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E181">
        <v>2082.54</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umFmtId="4">
      <nc r="E182">
        <v>38.711999999999996</v>
      </nc>
      <ndxf>
        <font>
          <sz val="14"/>
          <color auto="1"/>
          <name val="Times New Roman"/>
          <scheme val="none"/>
        </font>
        <numFmt numFmtId="2" formatCode="0.00"/>
        <alignment horizontal="center" vertical="center" readingOrder="0"/>
        <border outline="0">
          <left style="thin">
            <color indexed="64"/>
          </left>
          <right style="thin">
            <color indexed="64"/>
          </right>
          <bottom style="thin">
            <color indexed="64"/>
          </bottom>
        </border>
      </ndxf>
    </rcc>
    <rfmt sheetId="4" sqref="E183"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E184">
        <v>2082.54</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umFmtId="4">
      <nc r="E185">
        <v>38.711999999999996</v>
      </nc>
      <ndxf>
        <font>
          <sz val="14"/>
          <color auto="1"/>
          <name val="Times New Roman"/>
          <scheme val="none"/>
        </font>
        <numFmt numFmtId="2" formatCode="0.00"/>
        <alignment horizontal="center" vertical="center" readingOrder="0"/>
        <border outline="0">
          <left style="thin">
            <color indexed="64"/>
          </left>
          <right style="thin">
            <color indexed="64"/>
          </right>
          <bottom style="thin">
            <color indexed="64"/>
          </bottom>
        </border>
      </ndxf>
    </rcc>
    <rfmt sheetId="4" sqref="E186"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8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88">
        <v>1538.4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89">
        <v>6.9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9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91">
        <v>1538.4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92">
        <v>6.9</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19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9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95">
        <v>1792.77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196">
        <v>32.26</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19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9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99">
        <v>1958.23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200">
        <v>72.81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20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20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03">
        <v>2057.3200000000002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204">
        <v>15.18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205"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20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fmt sheetId="4" sqref="E20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E20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E209" start="0" length="0">
      <dxf>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E210" start="0" length="0">
      <dxf>
        <font>
          <sz val="14"/>
          <color auto="1"/>
          <name val="Times New Roman"/>
          <scheme val="none"/>
        </font>
        <alignment horizontal="general" vertical="center" readingOrder="0"/>
        <border outline="0">
          <top style="thin">
            <color indexed="64"/>
          </top>
          <bottom style="thin">
            <color indexed="64"/>
          </bottom>
        </border>
      </dxf>
    </rfmt>
    <rcc rId="0" sId="4" dxf="1" numFmtId="4">
      <nc r="E211">
        <v>1864.36</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212">
        <v>58.68</v>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4" sqref="E213"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E214">
        <v>2237.23</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215">
        <v>59.2</v>
      </nc>
      <ndxf>
        <numFmt numFmtId="4" formatCode="#,##0.00"/>
        <alignment horizontal="center" vertical="center" readingOrder="0"/>
        <border outline="0">
          <left style="thin">
            <color indexed="64"/>
          </left>
          <right style="thin">
            <color indexed="64"/>
          </right>
          <top style="thin">
            <color indexed="64"/>
          </top>
          <bottom style="medium">
            <color indexed="64"/>
          </bottom>
        </border>
      </ndxf>
    </rcc>
    <rfmt sheetId="4" sqref="E216"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1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18">
        <v>1832.38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19">
        <v>58.68</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2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221">
        <v>2198.86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22">
        <v>59.2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23"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2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25">
        <v>1957.87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26">
        <v>70.42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27"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228">
        <v>1957.87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29">
        <v>59.2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30"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3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32">
        <v>2200.35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33">
        <v>58.68</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34"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235">
        <v>2640.42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36">
        <v>59.2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37"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3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39">
        <v>1461.69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40">
        <v>58.68</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41" start="0" length="0">
      <dxf>
        <font>
          <sz val="14"/>
          <color auto="1"/>
          <name val="Times New Roman"/>
          <scheme val="none"/>
        </font>
        <fill>
          <patternFill patternType="solid">
            <bgColor rgb="FFFFFF00"/>
          </patternFill>
        </fill>
        <alignment horizontal="center" vertical="center" readingOrder="0"/>
        <border outline="0">
          <top style="thin">
            <color indexed="64"/>
          </top>
          <bottom style="thin">
            <color indexed="64"/>
          </bottom>
        </border>
      </dxf>
    </rfmt>
    <rcc rId="0" sId="4" dxf="1">
      <nc r="E242">
        <v>1754.03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43">
        <v>59.2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44" start="0" length="0">
      <dxf>
        <alignment vertical="center" readingOrder="0"/>
        <border outline="0">
          <left style="thin">
            <color indexed="64"/>
          </left>
          <right style="thin">
            <color indexed="64"/>
          </right>
          <top style="medium">
            <color indexed="64"/>
          </top>
          <bottom style="thin">
            <color indexed="64"/>
          </bottom>
        </border>
      </dxf>
    </rfmt>
    <rcc rId="0" sId="4" dxf="1">
      <nc r="E245">
        <v>1524.88</v>
      </nc>
      <ndxf>
        <alignment horizontal="center" vertical="center" readingOrder="0"/>
        <border outline="0">
          <left style="thin">
            <color indexed="64"/>
          </left>
          <right style="thin">
            <color indexed="64"/>
          </right>
          <top style="thin">
            <color indexed="64"/>
          </top>
          <bottom style="thin">
            <color indexed="64"/>
          </bottom>
        </border>
      </ndxf>
    </rcc>
    <rcc rId="0" sId="4" dxf="1">
      <nc r="E246">
        <v>33.14</v>
      </nc>
      <ndxf>
        <alignment horizontal="center" vertical="center" readingOrder="0"/>
        <border outline="0">
          <left style="thin">
            <color indexed="64"/>
          </left>
          <right style="thin">
            <color indexed="64"/>
          </right>
          <top style="thin">
            <color indexed="64"/>
          </top>
          <bottom style="thin">
            <color indexed="64"/>
          </bottom>
        </border>
      </ndxf>
    </rcc>
    <rfmt sheetId="4" sqref="E247" start="0" length="0">
      <dxf>
        <alignment vertical="center" readingOrder="0"/>
        <border outline="0">
          <left style="thin">
            <color indexed="64"/>
          </left>
          <right style="thin">
            <color indexed="64"/>
          </right>
          <top style="thin">
            <color indexed="64"/>
          </top>
          <bottom style="thin">
            <color indexed="64"/>
          </bottom>
        </border>
      </dxf>
    </rfmt>
    <rcc rId="0" sId="4" dxf="1">
      <nc r="E248">
        <v>1524.88</v>
      </nc>
      <ndxf>
        <alignment horizontal="center" vertical="center" readingOrder="0"/>
        <border outline="0">
          <left style="thin">
            <color indexed="64"/>
          </left>
          <right style="thin">
            <color indexed="64"/>
          </right>
          <top style="thin">
            <color indexed="64"/>
          </top>
          <bottom style="thin">
            <color indexed="64"/>
          </bottom>
        </border>
      </ndxf>
    </rcc>
    <rcc rId="0" sId="4" dxf="1">
      <nc r="E249">
        <v>33.14</v>
      </nc>
      <ndxf>
        <alignment horizontal="center" vertical="center" readingOrder="0"/>
        <border outline="0">
          <left style="thin">
            <color indexed="64"/>
          </left>
          <right style="thin">
            <color indexed="64"/>
          </right>
          <top style="thin">
            <color indexed="64"/>
          </top>
          <bottom style="medium">
            <color indexed="64"/>
          </bottom>
        </border>
      </ndxf>
    </rcc>
    <rfmt sheetId="4" sqref="E25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251">
        <v>1519.49</v>
      </nc>
      <ndxf>
        <alignment horizontal="center" vertical="center" readingOrder="0"/>
        <border outline="0">
          <left style="thin">
            <color indexed="64"/>
          </left>
          <right style="thin">
            <color indexed="64"/>
          </right>
          <top style="thin">
            <color indexed="64"/>
          </top>
          <bottom style="thin">
            <color indexed="64"/>
          </bottom>
        </border>
      </ndxf>
    </rcc>
    <rcc rId="0" sId="4" dxf="1">
      <nc r="E252">
        <v>27.62</v>
      </nc>
      <ndxf>
        <alignment horizontal="center" vertical="center" readingOrder="0"/>
        <border outline="0">
          <left style="thin">
            <color indexed="64"/>
          </left>
          <right style="thin">
            <color indexed="64"/>
          </right>
          <top style="thin">
            <color indexed="64"/>
          </top>
          <bottom style="thin">
            <color indexed="64"/>
          </bottom>
        </border>
      </ndxf>
    </rcc>
    <rfmt sheetId="4" sqref="E253"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54">
        <v>1823.39</v>
      </nc>
      <ndxf>
        <alignment horizontal="center" vertical="center" readingOrder="0"/>
        <border outline="0">
          <left style="thin">
            <color indexed="64"/>
          </left>
          <right style="thin">
            <color indexed="64"/>
          </right>
          <top style="thin">
            <color indexed="64"/>
          </top>
          <bottom style="thin">
            <color indexed="64"/>
          </bottom>
        </border>
      </ndxf>
    </rcc>
    <rcc rId="0" sId="4" dxf="1">
      <nc r="E255">
        <v>33.14</v>
      </nc>
      <ndxf>
        <alignment horizontal="center" vertical="center" readingOrder="0"/>
        <border outline="0">
          <left style="thin">
            <color indexed="64"/>
          </left>
          <right style="thin">
            <color indexed="64"/>
          </right>
          <top style="thin">
            <color indexed="64"/>
          </top>
        </border>
      </ndxf>
    </rcc>
    <rfmt sheetId="4" sqref="E256"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25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58">
        <v>1570.65</v>
      </nc>
      <ndxf>
        <alignment horizontal="center" vertical="center" readingOrder="0"/>
        <border outline="0">
          <left style="thin">
            <color indexed="64"/>
          </left>
          <right style="thin">
            <color indexed="64"/>
          </right>
          <top style="thin">
            <color indexed="64"/>
          </top>
          <bottom style="thin">
            <color indexed="64"/>
          </bottom>
        </border>
      </ndxf>
    </rcc>
    <rcc rId="0" sId="4" dxf="1">
      <nc r="E259">
        <v>27.62</v>
      </nc>
      <ndxf>
        <alignment horizontal="center" vertical="center" readingOrder="0"/>
        <border outline="0">
          <left style="thin">
            <color indexed="64"/>
          </left>
          <right style="thin">
            <color indexed="64"/>
          </right>
          <top style="thin">
            <color indexed="64"/>
          </top>
          <bottom style="thin">
            <color indexed="64"/>
          </bottom>
        </border>
      </ndxf>
    </rcc>
    <rfmt sheetId="4" sqref="E26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61">
        <v>1884.78</v>
      </nc>
      <ndxf>
        <alignment horizontal="center" vertical="center" readingOrder="0"/>
        <border outline="0">
          <left style="thin">
            <color indexed="64"/>
          </left>
          <right style="thin">
            <color indexed="64"/>
          </right>
          <top style="thin">
            <color indexed="64"/>
          </top>
          <bottom style="thin">
            <color indexed="64"/>
          </bottom>
        </border>
      </ndxf>
    </rcc>
    <rcc rId="0" sId="4" dxf="1">
      <nc r="E262">
        <v>33.14</v>
      </nc>
      <ndxf>
        <alignment horizontal="center" vertical="center" readingOrder="0"/>
        <border outline="0">
          <left style="thin">
            <color indexed="64"/>
          </left>
          <right style="thin">
            <color indexed="64"/>
          </right>
          <top style="thin">
            <color indexed="64"/>
          </top>
        </border>
      </ndxf>
    </rcc>
    <rfmt sheetId="4" sqref="E263"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26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65">
        <v>2422.5700000000002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E266">
        <v>27.62</v>
      </nc>
      <ndxf>
        <alignment horizontal="center" vertical="center" readingOrder="0"/>
        <border outline="0">
          <left style="thin">
            <color indexed="64"/>
          </left>
          <right style="thin">
            <color indexed="64"/>
          </right>
          <top style="thin">
            <color indexed="64"/>
          </top>
          <bottom style="thin">
            <color indexed="64"/>
          </bottom>
        </border>
      </ndxf>
    </rcc>
    <rfmt sheetId="4" sqref="E26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68">
        <v>2907.08</v>
      </nc>
      <ndxf>
        <alignment horizontal="center" vertical="center" readingOrder="0"/>
        <border outline="0">
          <left style="thin">
            <color indexed="64"/>
          </left>
          <right style="thin">
            <color indexed="64"/>
          </right>
          <top style="thin">
            <color indexed="64"/>
          </top>
          <bottom style="thin">
            <color indexed="64"/>
          </bottom>
        </border>
      </ndxf>
    </rcc>
    <rcc rId="0" sId="4" dxf="1">
      <nc r="E269">
        <v>33.14</v>
      </nc>
      <ndxf>
        <alignment horizontal="center" vertical="center" readingOrder="0"/>
        <border outline="0">
          <left style="thin">
            <color indexed="64"/>
          </left>
          <right style="thin">
            <color indexed="64"/>
          </right>
          <top style="thin">
            <color indexed="64"/>
          </top>
        </border>
      </ndxf>
    </rcc>
    <rfmt sheetId="4" sqref="E270" start="0" length="0">
      <dxf>
        <font>
          <b/>
          <sz val="14"/>
          <color rgb="FF000000"/>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7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72">
        <v>1838.87</v>
      </nc>
      <ndxf>
        <alignment horizontal="center" vertical="center" readingOrder="0"/>
        <border outline="0">
          <left style="thin">
            <color indexed="64"/>
          </left>
          <right style="thin">
            <color indexed="64"/>
          </right>
          <top style="thin">
            <color indexed="64"/>
          </top>
          <bottom style="thin">
            <color indexed="64"/>
          </bottom>
        </border>
      </ndxf>
    </rcc>
    <rcc rId="0" sId="4" dxf="1">
      <nc r="E273">
        <v>17.829999999999998</v>
      </nc>
      <ndxf>
        <alignment horizontal="center" vertical="center" readingOrder="0"/>
        <border outline="0">
          <left style="thin">
            <color indexed="64"/>
          </left>
          <right style="thin">
            <color indexed="64"/>
          </right>
          <top style="thin">
            <color indexed="64"/>
          </top>
          <bottom style="thin">
            <color indexed="64"/>
          </bottom>
        </border>
      </ndxf>
    </rcc>
    <rfmt sheetId="4" sqref="E274"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275">
        <v>2206.64</v>
      </nc>
      <ndxf>
        <alignment horizontal="center" vertical="center" readingOrder="0"/>
        <border outline="0">
          <left style="thin">
            <color indexed="64"/>
          </left>
          <right style="thin">
            <color indexed="64"/>
          </right>
          <top style="thin">
            <color indexed="64"/>
          </top>
          <bottom style="thin">
            <color indexed="64"/>
          </bottom>
        </border>
      </ndxf>
    </rcc>
    <rcc rId="0" sId="4" dxf="1">
      <nc r="E276">
        <v>21.4</v>
      </nc>
      <ndxf>
        <alignment horizontal="center" vertical="center" readingOrder="0"/>
        <border outline="0">
          <left style="thin">
            <color indexed="64"/>
          </left>
          <right style="thin">
            <color indexed="64"/>
          </right>
          <top style="thin">
            <color indexed="64"/>
          </top>
        </border>
      </ndxf>
    </rcc>
    <rfmt sheetId="4" sqref="E277" start="0" length="0">
      <dxf>
        <font>
          <b/>
          <sz val="12"/>
          <color rgb="FFFF0000"/>
          <name val="Times New Roman"/>
          <scheme val="none"/>
        </font>
        <fill>
          <patternFill patternType="solid">
            <bgColor rgb="FFCCCCFF"/>
          </patternFill>
        </fill>
        <alignment vertical="center" readingOrder="0"/>
        <border outline="0">
          <top style="medium">
            <color indexed="64"/>
          </top>
        </border>
      </dxf>
    </rfmt>
    <rfmt sheetId="4" sqref="E27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79">
        <v>1854.55</v>
      </nc>
      <ndxf>
        <alignment horizontal="center" vertical="center" readingOrder="0"/>
        <border outline="0">
          <left style="thin">
            <color indexed="64"/>
          </left>
          <right style="thin">
            <color indexed="64"/>
          </right>
          <top style="thin">
            <color indexed="64"/>
          </top>
          <bottom style="thin">
            <color indexed="64"/>
          </bottom>
        </border>
      </ndxf>
    </rcc>
    <rcc rId="0" sId="4" dxf="1">
      <nc r="E280">
        <v>27.62</v>
      </nc>
      <ndxf>
        <alignment horizontal="center" vertical="center" readingOrder="0"/>
        <border outline="0">
          <left style="thin">
            <color indexed="64"/>
          </left>
          <right style="thin">
            <color indexed="64"/>
          </right>
          <top style="thin">
            <color indexed="64"/>
          </top>
          <bottom style="thin">
            <color indexed="64"/>
          </bottom>
        </border>
      </ndxf>
    </rcc>
    <rfmt sheetId="4" sqref="E281" start="0" length="0">
      <dxf>
        <font>
          <sz val="14"/>
          <color auto="1"/>
          <name val="Times New Roman"/>
          <scheme val="none"/>
        </font>
        <alignment vertical="center" readingOrder="0"/>
        <border outline="0">
          <top style="thin">
            <color indexed="64"/>
          </top>
          <bottom style="thin">
            <color indexed="64"/>
          </bottom>
        </border>
      </dxf>
    </rfmt>
    <rcc rId="0" sId="4" dxf="1">
      <nc r="E282">
        <v>2225.46</v>
      </nc>
      <ndxf>
        <alignment horizontal="center" vertical="center" readingOrder="0"/>
        <border outline="0">
          <left style="thin">
            <color indexed="64"/>
          </left>
          <right style="thin">
            <color indexed="64"/>
          </right>
          <top style="thin">
            <color indexed="64"/>
          </top>
          <bottom style="thin">
            <color indexed="64"/>
          </bottom>
        </border>
      </ndxf>
    </rcc>
    <rcc rId="0" sId="4" dxf="1">
      <nc r="E283">
        <v>33.14</v>
      </nc>
      <ndxf>
        <alignment horizontal="center" vertical="center" readingOrder="0"/>
        <border outline="0">
          <left style="thin">
            <color indexed="64"/>
          </left>
          <right style="thin">
            <color indexed="64"/>
          </right>
          <top style="thin">
            <color indexed="64"/>
          </top>
          <bottom style="medium">
            <color indexed="64"/>
          </bottom>
        </border>
      </ndxf>
    </rcc>
    <rfmt sheetId="4" sqref="E2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285" start="0" length="0">
      <dxf>
        <alignment vertical="center" readingOrder="0"/>
        <border outline="0">
          <left style="thin">
            <color indexed="64"/>
          </left>
          <right style="thin">
            <color indexed="64"/>
          </right>
          <top style="thin">
            <color indexed="64"/>
          </top>
        </border>
      </dxf>
    </rfmt>
    <rcc rId="0" sId="4" dxf="1">
      <nc r="E286">
        <v>1822.06</v>
      </nc>
      <ndxf>
        <alignment horizontal="center" vertical="center" readingOrder="0"/>
        <border outline="0">
          <left style="thin">
            <color indexed="64"/>
          </left>
          <right style="thin">
            <color indexed="64"/>
          </right>
          <top style="thin">
            <color indexed="64"/>
          </top>
        </border>
      </ndxf>
    </rcc>
    <rcc rId="0" sId="4" dxf="1">
      <nc r="E287">
        <v>27.62</v>
      </nc>
      <ndxf>
        <alignment horizontal="center" vertical="center" readingOrder="0"/>
        <border outline="0">
          <left style="thin">
            <color indexed="64"/>
          </left>
          <right style="thin">
            <color indexed="64"/>
          </right>
          <top style="thin">
            <color indexed="64"/>
          </top>
        </border>
      </ndxf>
    </rcc>
    <rfmt sheetId="4" sqref="E288" start="0" length="0">
      <dxf>
        <font>
          <sz val="14"/>
          <color auto="1"/>
          <name val="Times New Roman"/>
          <scheme val="none"/>
        </font>
        <alignment vertical="center" readingOrder="0"/>
        <border outline="0">
          <top style="thin">
            <color indexed="64"/>
          </top>
          <bottom style="thin">
            <color indexed="64"/>
          </bottom>
        </border>
      </dxf>
    </rfmt>
    <rcc rId="0" sId="4" dxf="1">
      <nc r="E289">
        <f>E286*1.2</f>
      </nc>
      <ndxf>
        <numFmt numFmtId="2" formatCode="0.00"/>
        <alignment horizontal="center" vertical="center" readingOrder="0"/>
        <border outline="0">
          <left style="thin">
            <color indexed="64"/>
          </left>
          <right style="thin">
            <color indexed="64"/>
          </right>
          <top style="thin">
            <color indexed="64"/>
          </top>
        </border>
      </ndxf>
    </rcc>
    <rcc rId="0" sId="4" dxf="1">
      <nc r="E290">
        <v>33.14</v>
      </nc>
      <ndxf>
        <alignment horizontal="center" vertical="center" readingOrder="0"/>
        <border outline="0">
          <left style="thin">
            <color indexed="64"/>
          </left>
          <right style="thin">
            <color indexed="64"/>
          </right>
          <top style="thin">
            <color indexed="64"/>
          </top>
          <bottom style="medium">
            <color indexed="64"/>
          </bottom>
        </border>
      </ndxf>
    </rcc>
    <rfmt sheetId="4" sqref="E291"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292" start="0" length="0">
      <dxf>
        <alignment vertical="center" readingOrder="0"/>
        <border outline="0">
          <left style="thin">
            <color indexed="64"/>
          </left>
          <right style="thin">
            <color indexed="64"/>
          </right>
          <top style="thin">
            <color indexed="64"/>
          </top>
          <bottom style="thin">
            <color indexed="64"/>
          </bottom>
        </border>
      </dxf>
    </rfmt>
    <rcc rId="0" sId="4" dxf="1">
      <nc r="E293">
        <v>3819.6</v>
      </nc>
      <ndxf>
        <alignment horizontal="center" vertical="center" readingOrder="0"/>
        <border outline="0">
          <left style="thin">
            <color indexed="64"/>
          </left>
          <right style="thin">
            <color indexed="64"/>
          </right>
          <top style="thin">
            <color indexed="64"/>
          </top>
          <bottom style="thin">
            <color indexed="64"/>
          </bottom>
        </border>
      </ndxf>
    </rcc>
    <rcc rId="0" sId="4" dxf="1">
      <nc r="E294">
        <v>27.62</v>
      </nc>
      <ndxf>
        <alignment horizontal="center" vertical="center" readingOrder="0"/>
        <border outline="0">
          <left style="thin">
            <color indexed="64"/>
          </left>
          <right style="thin">
            <color indexed="64"/>
          </right>
          <top style="thin">
            <color indexed="64"/>
          </top>
          <bottom style="thin">
            <color indexed="64"/>
          </bottom>
        </border>
      </ndxf>
    </rcc>
    <rfmt sheetId="4" sqref="E295" start="0" length="0">
      <dxf>
        <alignment vertical="center" readingOrder="0"/>
        <border outline="0">
          <top style="thin">
            <color indexed="64"/>
          </top>
          <bottom style="thin">
            <color indexed="64"/>
          </bottom>
        </border>
      </dxf>
    </rfmt>
    <rcc rId="0" sId="4" dxf="1">
      <nc r="E296">
        <v>4583.5200000000004</v>
      </nc>
      <ndxf>
        <alignment horizontal="center" vertical="center" readingOrder="0"/>
        <border outline="0">
          <left style="thin">
            <color indexed="64"/>
          </left>
          <right style="thin">
            <color indexed="64"/>
          </right>
          <top style="thin">
            <color indexed="64"/>
          </top>
          <bottom style="thin">
            <color indexed="64"/>
          </bottom>
        </border>
      </ndxf>
    </rcc>
    <rcc rId="0" sId="4" dxf="1">
      <nc r="E297">
        <v>33.14</v>
      </nc>
      <ndxf>
        <alignment horizontal="center" vertical="center" readingOrder="0"/>
        <border outline="0">
          <left style="thin">
            <color indexed="64"/>
          </left>
          <right style="thin">
            <color indexed="64"/>
          </right>
          <top style="thin">
            <color indexed="64"/>
          </top>
          <bottom style="thin">
            <color indexed="64"/>
          </bottom>
        </border>
      </ndxf>
    </rcc>
    <rfmt sheetId="4" sqref="E298"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E2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300">
        <v>1618.05</v>
      </nc>
      <ndxf>
        <alignment horizontal="center" vertical="center" readingOrder="0"/>
        <border outline="0">
          <left style="thin">
            <color indexed="64"/>
          </left>
          <right style="thin">
            <color indexed="64"/>
          </right>
          <top style="thin">
            <color indexed="64"/>
          </top>
          <bottom style="thin">
            <color indexed="64"/>
          </bottom>
        </border>
      </ndxf>
    </rcc>
    <rcc rId="0" sId="4" dxf="1">
      <nc r="E301">
        <v>27.62</v>
      </nc>
      <ndxf>
        <alignment horizontal="center" vertical="center" readingOrder="0"/>
        <border outline="0">
          <left style="thin">
            <color indexed="64"/>
          </left>
          <right style="thin">
            <color indexed="64"/>
          </right>
          <top style="thin">
            <color indexed="64"/>
          </top>
          <bottom style="thin">
            <color indexed="64"/>
          </bottom>
        </border>
      </ndxf>
    </rcc>
    <rfmt sheetId="4" sqref="E30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303">
        <v>1941.66</v>
      </nc>
      <ndxf>
        <alignment horizontal="center" vertical="center" readingOrder="0"/>
        <border outline="0">
          <left style="thin">
            <color indexed="64"/>
          </left>
          <right style="thin">
            <color indexed="64"/>
          </right>
          <top style="thin">
            <color indexed="64"/>
          </top>
          <bottom style="thin">
            <color indexed="64"/>
          </bottom>
        </border>
      </ndxf>
    </rcc>
    <rcc rId="0" sId="4" dxf="1">
      <nc r="E304">
        <v>33.14</v>
      </nc>
      <ndxf>
        <alignment horizontal="center" vertical="center" readingOrder="0"/>
        <border outline="0">
          <left style="thin">
            <color indexed="64"/>
          </left>
          <right style="thin">
            <color indexed="64"/>
          </right>
          <top style="thin">
            <color indexed="64"/>
          </top>
          <bottom style="medium">
            <color indexed="64"/>
          </bottom>
        </border>
      </ndxf>
    </rcc>
    <rfmt sheetId="4" sqref="E305" start="0" length="0">
      <dxf>
        <fill>
          <patternFill patternType="solid">
            <bgColor theme="9"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E30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307">
        <v>2237.9499999999998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E308">
        <v>27.62</v>
      </nc>
      <ndxf>
        <alignment horizontal="center" vertical="center" readingOrder="0"/>
        <border outline="0">
          <left style="thin">
            <color indexed="64"/>
          </left>
          <right style="thin">
            <color indexed="64"/>
          </right>
          <top style="thin">
            <color indexed="64"/>
          </top>
          <bottom style="thin">
            <color indexed="64"/>
          </bottom>
        </border>
      </ndxf>
    </rcc>
    <rfmt sheetId="4" sqref="E30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310">
        <v>2685.54</v>
      </nc>
      <ndxf>
        <alignment horizontal="center" vertical="center" readingOrder="0"/>
        <border outline="0">
          <left style="thin">
            <color indexed="64"/>
          </left>
          <right style="thin">
            <color indexed="64"/>
          </right>
          <top style="thin">
            <color indexed="64"/>
          </top>
          <bottom style="thin">
            <color indexed="64"/>
          </bottom>
        </border>
      </ndxf>
    </rcc>
    <rcc rId="0" sId="4" dxf="1">
      <nc r="E311">
        <v>33.14</v>
      </nc>
      <ndxf>
        <alignment horizontal="center" vertical="center" readingOrder="0"/>
        <border outline="0">
          <left style="thin">
            <color indexed="64"/>
          </left>
          <right style="thin">
            <color indexed="64"/>
          </right>
          <top style="thin">
            <color indexed="64"/>
          </top>
        </border>
      </ndxf>
    </rcc>
    <rfmt sheetId="4" sqref="E312"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E313" start="0" length="0">
      <dxf>
        <alignment horizontal="center" vertical="center" readingOrder="0"/>
        <border outline="0">
          <left style="thin">
            <color indexed="64"/>
          </left>
          <right style="thin">
            <color indexed="64"/>
          </right>
          <bottom style="thin">
            <color indexed="64"/>
          </bottom>
        </border>
      </dxf>
    </rfmt>
    <rcc rId="0" sId="4" dxf="1">
      <nc r="E314"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315"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E316"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bottom style="thin">
            <color indexed="64"/>
          </bottom>
        </border>
      </dxf>
    </rfmt>
    <rfmt sheetId="4" sqref="E31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18">
        <v>1360.28</v>
      </nc>
      <ndxf>
        <alignment horizontal="center" vertical="center" readingOrder="0"/>
        <border outline="0">
          <left style="thin">
            <color indexed="64"/>
          </left>
          <right style="thin">
            <color indexed="64"/>
          </right>
          <top style="thin">
            <color indexed="64"/>
          </top>
          <bottom style="thin">
            <color indexed="64"/>
          </bottom>
        </border>
      </ndxf>
    </rcc>
    <rcc rId="0" sId="4" dxf="1">
      <nc r="E319">
        <v>27.62</v>
      </nc>
      <ndxf>
        <alignment horizontal="center" vertical="center" readingOrder="0"/>
        <border outline="0">
          <left style="thin">
            <color indexed="64"/>
          </left>
          <right style="thin">
            <color indexed="64"/>
          </right>
          <top style="thin">
            <color indexed="64"/>
          </top>
          <bottom style="thin">
            <color indexed="64"/>
          </bottom>
        </border>
      </ndxf>
    </rcc>
    <rfmt sheetId="4" sqref="E32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21">
        <v>1632.34</v>
      </nc>
      <ndxf>
        <alignment horizontal="center" vertical="center" readingOrder="0"/>
        <border outline="0">
          <left style="thin">
            <color indexed="64"/>
          </left>
          <right style="thin">
            <color indexed="64"/>
          </right>
          <top style="thin">
            <color indexed="64"/>
          </top>
          <bottom style="thin">
            <color indexed="64"/>
          </bottom>
        </border>
      </ndxf>
    </rcc>
    <rcc rId="0" sId="4" dxf="1">
      <nc r="E322">
        <v>33.14</v>
      </nc>
      <ndxf>
        <alignment horizontal="center" vertical="center" readingOrder="0"/>
        <border outline="0">
          <left style="thin">
            <color indexed="64"/>
          </left>
          <right style="thin">
            <color indexed="64"/>
          </right>
          <top style="thin">
            <color indexed="64"/>
          </top>
          <bottom style="medium">
            <color indexed="64"/>
          </bottom>
        </border>
      </ndxf>
    </rcc>
    <rfmt sheetId="4" sqref="E323" start="0" length="0">
      <dxf>
        <font>
          <b/>
          <sz val="14"/>
          <color auto="1"/>
          <name val="Times New Roman"/>
          <scheme val="none"/>
        </font>
        <fill>
          <patternFill patternType="solid">
            <bgColor rgb="FFCCFFCC"/>
          </patternFill>
        </fill>
        <alignment vertical="center" readingOrder="0"/>
        <border outline="0">
          <top style="medium">
            <color indexed="64"/>
          </top>
        </border>
      </dxf>
    </rfmt>
    <rfmt sheetId="4" sqref="E32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fmt sheetId="4" sqref="E325" start="0" length="0">
      <dxf>
        <font>
          <b/>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26">
        <v>1937.88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27">
        <v>27.62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2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29">
        <v>1591.53</v>
      </nc>
      <n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c r="E330">
        <v>33.14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31" start="0" length="0">
      <dxf>
        <font>
          <b/>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32">
        <v>1937.88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33">
        <v>27.62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3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35">
        <v>1704.41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36">
        <v>33.14</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337" start="0" length="0">
      <dxf>
        <font>
          <b/>
          <sz val="14"/>
          <color auto="1"/>
          <name val="Times New Roman"/>
          <scheme val="none"/>
        </font>
        <fill>
          <patternFill patternType="solid">
            <bgColor rgb="FFCCFF99"/>
          </patternFill>
        </fill>
        <alignment vertical="center" readingOrder="0"/>
        <border outline="0">
          <top style="medium">
            <color indexed="64"/>
          </top>
        </border>
      </dxf>
    </rfmt>
    <rfmt sheetId="4" sqref="E33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39">
        <v>2587.27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40"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341">
        <v>27.62</v>
      </nc>
      <ndxf>
        <font>
          <sz val="14"/>
          <color auto="1"/>
          <name val="Times New Roman"/>
          <scheme val="none"/>
        </font>
        <alignment horizontal="center" vertical="center" readingOrder="0"/>
        <border outline="0">
          <left style="thin">
            <color indexed="64"/>
          </left>
          <top style="thin">
            <color indexed="64"/>
          </top>
          <bottom style="thin">
            <color indexed="64"/>
          </bottom>
        </border>
      </ndxf>
    </rcc>
    <rcc rId="0" sId="4" dxf="1">
      <nc r="E342">
        <v>37.31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43" start="0" length="0">
      <dxf>
        <font>
          <sz val="14"/>
          <color auto="1"/>
          <name val="Times New Roman"/>
          <scheme val="none"/>
        </font>
        <fill>
          <patternFill patternType="solid">
            <bgColor rgb="FFFFFF00"/>
          </patternFill>
        </fill>
        <alignment horizontal="center" vertical="center" readingOrder="0"/>
        <border outline="0">
          <left style="thin">
            <color indexed="64"/>
          </left>
          <top style="thin">
            <color indexed="64"/>
          </top>
          <bottom style="thin">
            <color indexed="64"/>
          </bottom>
        </border>
      </dxf>
    </rfmt>
    <rcc rId="0" sId="4" dxf="1" numFmtId="4">
      <nc r="E344">
        <v>3104.72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345"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346">
        <v>33.14</v>
      </nc>
      <ndxf>
        <alignment horizontal="center" vertical="center" readingOrder="0"/>
        <border outline="0">
          <left style="thin">
            <color indexed="64"/>
          </left>
          <right style="thin">
            <color indexed="64"/>
          </right>
          <top style="thin">
            <color indexed="64"/>
          </top>
          <bottom style="thin">
            <color indexed="64"/>
          </bottom>
        </border>
      </ndxf>
    </rcc>
    <rcc rId="0" sId="4" dxf="1">
      <nc r="E347">
        <v>44.77</v>
      </nc>
      <ndxf>
        <alignment horizontal="center" vertical="center" readingOrder="0"/>
        <border outline="0">
          <left style="thin">
            <color indexed="64"/>
          </left>
          <right style="thin">
            <color indexed="64"/>
          </right>
          <top style="thin">
            <color indexed="64"/>
          </top>
          <bottom style="medium">
            <color indexed="64"/>
          </bottom>
        </border>
      </ndxf>
    </rcc>
    <rfmt sheetId="4" sqref="E348"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49"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50">
        <v>1962.39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51">
        <v>27.62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52"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53">
        <v>2047.12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54">
        <v>33.14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55"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5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57">
        <v>1435.68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58">
        <v>27.62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59"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60">
        <v>1722.82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61">
        <v>33.14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62"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63"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64">
        <v>1982.54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65">
        <v>27.62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66"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67">
        <v>2379.0500000000002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68">
        <v>33.14</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369" start="0" length="0">
      <dxf>
        <font>
          <b/>
          <sz val="14"/>
          <color auto="1"/>
          <name val="Times New Roman"/>
          <scheme val="none"/>
        </font>
        <fill>
          <patternFill patternType="solid">
            <bgColor rgb="FFC5D75B"/>
          </patternFill>
        </fill>
        <alignment horizontal="general" vertical="center" readingOrder="0"/>
        <border outline="0">
          <left style="thin">
            <color indexed="64"/>
          </left>
          <right style="thin">
            <color indexed="64"/>
          </right>
          <top style="medium">
            <color indexed="64"/>
          </top>
          <bottom style="thin">
            <color indexed="64"/>
          </bottom>
        </border>
      </dxf>
    </rfmt>
    <rfmt sheetId="4" sqref="E37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71">
        <v>2167.91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72">
        <v>27.62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73"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74">
        <v>2601.4899999999998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75">
        <v>33.14</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376"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7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78">
        <v>2534.5300000000002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E379">
        <v>43.56</v>
      </nc>
      <ndxf>
        <alignment horizontal="center" vertical="center" readingOrder="0"/>
        <border outline="0">
          <left style="thin">
            <color indexed="64"/>
          </left>
          <right style="thin">
            <color indexed="64"/>
          </right>
          <top style="thin">
            <color indexed="64"/>
          </top>
          <bottom style="thin">
            <color indexed="64"/>
          </bottom>
        </border>
      </ndxf>
    </rcc>
    <rfmt sheetId="4" sqref="E38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81">
        <v>2534.5300000000002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E382">
        <v>43.56</v>
      </nc>
      <ndxf>
        <alignment horizontal="center" vertical="center" readingOrder="0"/>
        <border outline="0">
          <left style="thin">
            <color indexed="64"/>
          </left>
          <right style="thin">
            <color indexed="64"/>
          </right>
          <top style="thin">
            <color indexed="64"/>
          </top>
        </border>
      </ndxf>
    </rcc>
    <rfmt sheetId="4" sqref="E383"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cc rId="0" sId="4" dxf="1">
      <nc r="E384">
        <v>2790.79</v>
      </nc>
      <ndxf>
        <alignment horizontal="center" vertical="center" readingOrder="0"/>
        <border outline="0">
          <left style="thin">
            <color indexed="64"/>
          </left>
          <right style="thin">
            <color indexed="64"/>
          </right>
          <top style="thin">
            <color indexed="64"/>
          </top>
          <bottom style="thin">
            <color indexed="64"/>
          </bottom>
        </border>
      </ndxf>
    </rcc>
    <rcc rId="0" sId="4" dxf="1">
      <nc r="E385">
        <v>36.299999999999997</v>
      </nc>
      <ndxf>
        <alignment horizontal="center" vertical="center" readingOrder="0"/>
        <border outline="0">
          <left style="thin">
            <color indexed="64"/>
          </left>
          <right style="thin">
            <color indexed="64"/>
          </right>
          <top style="thin">
            <color indexed="64"/>
          </top>
          <bottom style="thin">
            <color indexed="64"/>
          </bottom>
        </border>
      </ndxf>
    </rcc>
    <rfmt sheetId="4" sqref="E386"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387">
        <v>3348.95</v>
      </nc>
      <ndxf>
        <alignment horizontal="center" vertical="center" readingOrder="0"/>
        <border outline="0">
          <left style="thin">
            <color indexed="64"/>
          </left>
          <right style="thin">
            <color indexed="64"/>
          </right>
          <top style="thin">
            <color indexed="64"/>
          </top>
          <bottom style="thin">
            <color indexed="64"/>
          </bottom>
        </border>
      </ndxf>
    </rcc>
    <rcc rId="0" sId="4" dxf="1">
      <nc r="E388">
        <v>43.56</v>
      </nc>
      <ndxf>
        <alignment horizontal="center" vertical="center" readingOrder="0"/>
        <border outline="0">
          <left style="thin">
            <color indexed="64"/>
          </left>
          <right style="thin">
            <color indexed="64"/>
          </right>
          <top style="thin">
            <color indexed="64"/>
          </top>
          <bottom style="medium">
            <color indexed="64"/>
          </bottom>
        </border>
      </ndxf>
    </rcc>
    <rfmt sheetId="4" sqref="E389"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90" start="0" length="0">
      <dxf>
        <font>
          <sz val="14"/>
          <color auto="1"/>
          <name val="Times New Roman"/>
          <scheme val="none"/>
        </font>
        <alignment vertical="center" readingOrder="0"/>
        <border outline="0">
          <top style="thin">
            <color indexed="64"/>
          </top>
          <bottom style="thin">
            <color indexed="64"/>
          </bottom>
        </border>
      </dxf>
    </rfmt>
    <rfmt sheetId="4" sqref="E39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92">
        <v>1949.93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93">
        <v>25.18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94"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95">
        <v>2339.92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96">
        <v>30.22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97" start="0" length="0">
      <dxf>
        <font>
          <sz val="14"/>
          <color auto="1"/>
          <name val="Times New Roman"/>
          <scheme val="none"/>
        </font>
        <alignment vertical="center" readingOrder="0"/>
        <border outline="0">
          <top style="thin">
            <color indexed="64"/>
          </top>
          <bottom style="thin">
            <color indexed="64"/>
          </bottom>
        </border>
      </dxf>
    </rfmt>
    <rfmt sheetId="4" sqref="E39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99">
        <v>5225.45</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E400">
        <v>25.18</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40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40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403">
        <v>2945.3</v>
      </nc>
      <ndxf>
        <alignment horizontal="center" vertical="center" readingOrder="0"/>
        <border outline="0">
          <left style="thin">
            <color indexed="64"/>
          </left>
          <right style="thin">
            <color indexed="64"/>
          </right>
          <top style="thin">
            <color indexed="64"/>
          </top>
          <bottom style="thin">
            <color indexed="64"/>
          </bottom>
        </border>
      </ndxf>
    </rcc>
    <rcc rId="0" sId="4" dxf="1">
      <nc r="E404">
        <v>32.840000000000003</v>
      </nc>
      <ndxf>
        <alignment horizontal="center" vertical="center" readingOrder="0"/>
        <border outline="0">
          <left style="thin">
            <color indexed="64"/>
          </left>
          <right style="thin">
            <color indexed="64"/>
          </right>
          <top style="thin">
            <color indexed="64"/>
          </top>
          <bottom style="thin">
            <color indexed="64"/>
          </bottom>
        </border>
      </ndxf>
    </rcc>
    <rfmt sheetId="4" sqref="E405" start="0" length="0">
      <dxf>
        <fill>
          <patternFill patternType="solid">
            <bgColor rgb="FFFFFF00"/>
          </patternFill>
        </fill>
        <alignment vertical="center" readingOrder="0"/>
        <border outline="0">
          <top style="thin">
            <color indexed="64"/>
          </top>
          <bottom style="thin">
            <color indexed="64"/>
          </bottom>
        </border>
      </dxf>
    </rfmt>
    <rcc rId="0" sId="4" dxf="1">
      <nc r="E406">
        <v>2945.3</v>
      </nc>
      <ndxf>
        <alignment horizontal="center" vertical="center" readingOrder="0"/>
        <border outline="0">
          <left style="thin">
            <color indexed="64"/>
          </left>
          <right style="thin">
            <color indexed="64"/>
          </right>
          <top style="thin">
            <color indexed="64"/>
          </top>
          <bottom style="thin">
            <color indexed="64"/>
          </bottom>
        </border>
      </ndxf>
    </rcc>
    <rcc rId="0" sId="4" dxf="1">
      <nc r="E407">
        <v>32.840000000000003</v>
      </nc>
      <ndxf>
        <alignment horizontal="center" vertical="center" readingOrder="0"/>
        <border outline="0">
          <left style="thin">
            <color indexed="64"/>
          </left>
          <right style="thin">
            <color indexed="64"/>
          </right>
          <top style="thin">
            <color indexed="64"/>
          </top>
          <bottom style="thin">
            <color indexed="64"/>
          </bottom>
        </border>
      </ndxf>
    </rcc>
    <rfmt sheetId="4" sqref="E40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E409"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10">
        <v>2386.5100000000002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E411">
        <v>45.58</v>
      </nc>
      <ndxf>
        <alignment horizontal="center" vertical="center" readingOrder="0"/>
        <border outline="0">
          <left style="thin">
            <color indexed="64"/>
          </left>
          <right style="thin">
            <color indexed="64"/>
          </right>
          <top style="thin">
            <color indexed="64"/>
          </top>
          <bottom style="thin">
            <color indexed="64"/>
          </bottom>
        </border>
      </ndxf>
    </rcc>
    <rfmt sheetId="4" sqref="E41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13">
        <v>2863.81</v>
      </nc>
      <ndxf>
        <alignment horizontal="center" vertical="center" readingOrder="0"/>
        <border outline="0">
          <left style="thin">
            <color indexed="64"/>
          </left>
          <right style="thin">
            <color indexed="64"/>
          </right>
          <top style="thin">
            <color indexed="64"/>
          </top>
          <bottom style="thin">
            <color indexed="64"/>
          </bottom>
        </border>
      </ndxf>
    </rcc>
    <rcc rId="0" sId="4" dxf="1">
      <nc r="E414">
        <v>54.7</v>
      </nc>
      <ndxf>
        <alignment horizontal="center" vertical="center" readingOrder="0"/>
        <border outline="0">
          <left style="thin">
            <color indexed="64"/>
          </left>
          <right style="thin">
            <color indexed="64"/>
          </right>
          <top style="thin">
            <color indexed="64"/>
          </top>
          <bottom style="medium">
            <color indexed="64"/>
          </bottom>
        </border>
      </ndxf>
    </rcc>
    <rfmt sheetId="4" sqref="E415" start="0" length="0">
      <dxf>
        <font>
          <b/>
          <sz val="14"/>
          <color rgb="FF000000"/>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E416">
        <v>2384.59</v>
      </nc>
      <ndxf>
        <alignment horizontal="center" vertical="center" readingOrder="0"/>
        <border outline="0">
          <left style="thin">
            <color indexed="64"/>
          </left>
          <right style="thin">
            <color indexed="64"/>
          </right>
          <top style="thin">
            <color indexed="64"/>
          </top>
          <bottom style="thin">
            <color indexed="64"/>
          </bottom>
        </border>
      </ndxf>
    </rcc>
    <rcc rId="0" sId="4" dxf="1">
      <nc r="E417">
        <v>22.57</v>
      </nc>
      <ndxf>
        <alignment horizontal="center" vertical="center" readingOrder="0"/>
        <border outline="0">
          <left style="thin">
            <color indexed="64"/>
          </left>
          <right style="thin">
            <color indexed="64"/>
          </right>
          <top style="thin">
            <color indexed="64"/>
          </top>
          <bottom style="thin">
            <color indexed="64"/>
          </bottom>
        </border>
      </ndxf>
    </rcc>
    <rcc rId="0" sId="4" dxf="1">
      <nc r="E418">
        <v>19.079999999999998</v>
      </nc>
      <ndxf>
        <alignment horizontal="center" vertical="center" readingOrder="0"/>
        <border outline="0">
          <left style="thin">
            <color indexed="64"/>
          </left>
          <right style="thin">
            <color indexed="64"/>
          </right>
          <top style="thin">
            <color indexed="64"/>
          </top>
          <bottom style="thin">
            <color indexed="64"/>
          </bottom>
        </border>
      </ndxf>
    </rcc>
    <rfmt sheetId="4" sqref="E41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420">
        <v>2384.59</v>
      </nc>
      <ndxf>
        <alignment horizontal="center" vertical="center" readingOrder="0"/>
        <border outline="0">
          <left style="thin">
            <color indexed="64"/>
          </left>
          <right style="thin">
            <color indexed="64"/>
          </right>
          <top style="thin">
            <color indexed="64"/>
          </top>
          <bottom style="thin">
            <color indexed="64"/>
          </bottom>
        </border>
      </ndxf>
    </rcc>
    <rcc rId="0" sId="4" dxf="1">
      <nc r="E421">
        <v>22.57</v>
      </nc>
      <ndxf>
        <alignment horizontal="center" vertical="center" readingOrder="0"/>
        <border outline="0">
          <left style="thin">
            <color indexed="64"/>
          </left>
          <right style="thin">
            <color indexed="64"/>
          </right>
          <top style="thin">
            <color indexed="64"/>
          </top>
          <bottom style="thin">
            <color indexed="64"/>
          </bottom>
        </border>
      </ndxf>
    </rcc>
    <rfmt sheetId="4" sqref="E422" start="0" length="0">
      <dxf>
        <font>
          <b/>
          <sz val="14"/>
          <color rgb="FF000000"/>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E423">
        <v>1068.05</v>
      </nc>
      <ndxf>
        <alignment horizontal="center" vertical="center" readingOrder="0"/>
        <border outline="0">
          <left style="thin">
            <color indexed="64"/>
          </left>
          <right style="thin">
            <color indexed="64"/>
          </right>
          <bottom style="thin">
            <color indexed="64"/>
          </bottom>
        </border>
      </ndxf>
    </rcc>
    <rcc rId="0" sId="4" dxf="1">
      <nc r="E424">
        <v>11.72</v>
      </nc>
      <ndxf>
        <alignment horizontal="center" vertical="center" readingOrder="0"/>
        <border outline="0">
          <left style="thin">
            <color indexed="64"/>
          </left>
          <right style="thin">
            <color indexed="64"/>
          </right>
          <bottom style="thin">
            <color indexed="64"/>
          </bottom>
        </border>
      </ndxf>
    </rcc>
    <rfmt sheetId="4" sqref="E425" start="0" length="0">
      <dxf>
        <alignment horizontal="center" vertical="center" readingOrder="0"/>
        <border outline="0">
          <left style="thin">
            <color indexed="64"/>
          </left>
          <right style="thin">
            <color indexed="64"/>
          </right>
          <bottom style="thin">
            <color indexed="64"/>
          </bottom>
        </border>
      </dxf>
    </rfmt>
    <rcc rId="0" sId="4" dxf="1">
      <nc r="E426">
        <v>1281.6600000000001</v>
      </nc>
      <ndxf>
        <alignment horizontal="center" vertical="center" readingOrder="0"/>
        <border outline="0">
          <left style="thin">
            <color indexed="64"/>
          </left>
          <right style="thin">
            <color indexed="64"/>
          </right>
          <bottom style="thin">
            <color indexed="64"/>
          </bottom>
        </border>
      </ndxf>
    </rcc>
    <rcc rId="0" sId="4" dxf="1">
      <nc r="E427">
        <v>14.06</v>
      </nc>
      <ndxf>
        <alignment horizontal="center" vertical="center" readingOrder="0"/>
        <border outline="0">
          <left style="thin">
            <color indexed="64"/>
          </left>
          <right style="thin">
            <color indexed="64"/>
          </right>
          <bottom style="thin">
            <color indexed="64"/>
          </bottom>
        </border>
      </ndxf>
    </rcc>
    <rfmt sheetId="4" sqref="E42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429">
        <v>2389.86</v>
      </nc>
      <ndxf>
        <alignment horizontal="center" vertical="center" readingOrder="0"/>
        <border outline="0">
          <left style="thin">
            <color indexed="64"/>
          </left>
          <right style="thin">
            <color indexed="64"/>
          </right>
          <top style="thin">
            <color indexed="64"/>
          </top>
          <bottom style="thin">
            <color indexed="64"/>
          </bottom>
        </border>
      </ndxf>
    </rcc>
    <rcc rId="0" sId="4" dxf="1">
      <nc r="E430">
        <v>21.64</v>
      </nc>
      <ndxf>
        <alignment horizontal="center" vertical="center" readingOrder="0"/>
        <border outline="0">
          <left style="thin">
            <color indexed="64"/>
          </left>
          <right style="thin">
            <color indexed="64"/>
          </right>
          <top style="thin">
            <color indexed="64"/>
          </top>
          <bottom style="thin">
            <color indexed="64"/>
          </bottom>
        </border>
      </ndxf>
    </rcc>
    <rfmt sheetId="4" sqref="E43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32">
        <v>2389.86</v>
      </nc>
      <ndxf>
        <alignment horizontal="center" vertical="center" readingOrder="0"/>
        <border outline="0">
          <left style="thin">
            <color indexed="64"/>
          </left>
          <right style="thin">
            <color indexed="64"/>
          </right>
          <top style="thin">
            <color indexed="64"/>
          </top>
          <bottom style="thin">
            <color indexed="64"/>
          </bottom>
        </border>
      </ndxf>
    </rcc>
    <rcc rId="0" sId="4" dxf="1">
      <nc r="E433">
        <v>21.64</v>
      </nc>
      <ndxf>
        <alignment horizontal="center" vertical="center" readingOrder="0"/>
        <border outline="0">
          <left style="thin">
            <color indexed="64"/>
          </left>
          <right style="thin">
            <color indexed="64"/>
          </right>
          <top style="thin">
            <color indexed="64"/>
          </top>
          <bottom style="medium">
            <color indexed="64"/>
          </bottom>
        </border>
      </ndxf>
    </rcc>
    <rfmt sheetId="4" sqref="E434"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cc rId="0" sId="4" dxf="1">
      <nc r="E435">
        <v>2336.94</v>
      </nc>
      <ndxf>
        <alignment horizontal="center" vertical="center" readingOrder="0"/>
        <border outline="0">
          <left style="thin">
            <color indexed="64"/>
          </left>
          <right style="thin">
            <color indexed="64"/>
          </right>
          <top style="thin">
            <color indexed="64"/>
          </top>
          <bottom style="thin">
            <color indexed="64"/>
          </bottom>
        </border>
      </ndxf>
    </rcc>
    <rcc rId="0" sId="4" dxf="1">
      <nc r="E436">
        <v>28.13</v>
      </nc>
      <ndxf>
        <alignment horizontal="center" vertical="center" readingOrder="0"/>
        <border outline="0">
          <left style="thin">
            <color indexed="64"/>
          </left>
          <right style="thin">
            <color indexed="64"/>
          </right>
          <top style="thin">
            <color indexed="64"/>
          </top>
          <bottom style="thin">
            <color indexed="64"/>
          </bottom>
        </border>
      </ndxf>
    </rcc>
    <rfmt sheetId="4" sqref="E43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38">
        <v>2336.94</v>
      </nc>
      <ndxf>
        <alignment horizontal="center" vertical="center" readingOrder="0"/>
        <border outline="0">
          <left style="thin">
            <color indexed="64"/>
          </left>
          <right style="thin">
            <color indexed="64"/>
          </right>
          <top style="thin">
            <color indexed="64"/>
          </top>
          <bottom style="thin">
            <color indexed="64"/>
          </bottom>
        </border>
      </ndxf>
    </rcc>
    <rcc rId="0" sId="4" dxf="1">
      <nc r="E439">
        <v>28.13</v>
      </nc>
      <ndxf>
        <alignment horizontal="center" vertical="center" readingOrder="0"/>
        <border outline="0">
          <left style="thin">
            <color indexed="64"/>
          </left>
          <right style="thin">
            <color indexed="64"/>
          </right>
          <top style="thin">
            <color indexed="64"/>
          </top>
        </border>
      </ndxf>
    </rcc>
    <rfmt sheetId="4" sqref="E44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E441">
        <v>1081.3699999999999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42">
        <v>19.059999999999999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4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umFmtId="4">
      <nc r="E444">
        <v>2386.8000000000002</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4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446">
        <v>31.77</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47">
        <v>19.059999999999999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48"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c r="E449">
        <f>E444*1.2</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5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451">
        <f>E446*1.2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52">
        <f>E447*1.2</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453"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454">
        <v>1646.32</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55">
        <v>14.24</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56" start="0" length="0">
      <dxf>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57">
        <f>E454*1.2</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58">
        <f>E455*1.2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59" start="0" length="0">
      <dxf>
        <font>
          <b/>
          <sz val="14"/>
          <color auto="1"/>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E46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61">
        <v>2773.03</v>
      </nc>
      <ndxf>
        <alignment horizontal="center" vertical="center" readingOrder="0"/>
        <border outline="0">
          <left style="thin">
            <color indexed="64"/>
          </left>
          <right style="thin">
            <color indexed="64"/>
          </right>
          <top style="thin">
            <color indexed="64"/>
          </top>
          <bottom style="thin">
            <color indexed="64"/>
          </bottom>
        </border>
      </ndxf>
    </rcc>
    <rcc rId="0" sId="4" dxf="1">
      <nc r="E462">
        <v>27.93</v>
      </nc>
      <ndxf>
        <alignment horizontal="center" vertical="center" readingOrder="0"/>
        <border outline="0">
          <left style="thin">
            <color indexed="64"/>
          </left>
          <right style="thin">
            <color indexed="64"/>
          </right>
          <top style="thin">
            <color indexed="64"/>
          </top>
          <bottom style="thin">
            <color indexed="64"/>
          </bottom>
        </border>
      </ndxf>
    </rcc>
    <rfmt sheetId="4" sqref="E463"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64">
        <v>2773.03</v>
      </nc>
      <ndxf>
        <alignment horizontal="center" vertical="center" readingOrder="0"/>
        <border outline="0">
          <left style="thin">
            <color indexed="64"/>
          </left>
          <right style="thin">
            <color indexed="64"/>
          </right>
          <top style="thin">
            <color indexed="64"/>
          </top>
          <bottom style="thin">
            <color indexed="64"/>
          </bottom>
        </border>
      </ndxf>
    </rcc>
    <rcc rId="0" sId="4" dxf="1">
      <nc r="E465">
        <v>27.93</v>
      </nc>
      <ndxf>
        <alignment horizontal="center" vertical="center" readingOrder="0"/>
        <border outline="0">
          <left style="thin">
            <color indexed="64"/>
          </left>
          <right style="thin">
            <color indexed="64"/>
          </right>
          <top style="thin">
            <color indexed="64"/>
          </top>
          <bottom style="medium">
            <color indexed="64"/>
          </bottom>
        </border>
      </ndxf>
    </rcc>
    <rfmt sheetId="4" sqref="E466" start="0" length="0">
      <dxf>
        <font>
          <b/>
          <sz val="14"/>
          <color auto="1"/>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E467" start="0" length="0">
      <dxf>
        <font>
          <sz val="12"/>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68">
        <v>2733.37</v>
      </nc>
      <ndxf>
        <alignment horizontal="center" vertical="center" readingOrder="0"/>
        <border outline="0">
          <left style="thin">
            <color indexed="64"/>
          </left>
          <right style="thin">
            <color indexed="64"/>
          </right>
          <top style="thin">
            <color indexed="64"/>
          </top>
          <bottom style="thin">
            <color indexed="64"/>
          </bottom>
        </border>
      </ndxf>
    </rcc>
    <rcc rId="0" sId="4" dxf="1">
      <nc r="E469">
        <v>24.85</v>
      </nc>
      <ndxf>
        <alignment horizontal="center" vertical="center" readingOrder="0"/>
        <border outline="0">
          <left style="thin">
            <color indexed="64"/>
          </left>
          <right style="thin">
            <color indexed="64"/>
          </right>
          <top style="thin">
            <color indexed="64"/>
          </top>
          <bottom style="thin">
            <color indexed="64"/>
          </bottom>
        </border>
      </ndxf>
    </rcc>
    <rcc rId="0" sId="4" dxf="1">
      <nc r="E470">
        <v>24.85</v>
      </nc>
      <ndxf>
        <alignment horizontal="center" vertical="center" readingOrder="0"/>
        <border outline="0">
          <left style="thin">
            <color indexed="64"/>
          </left>
          <right style="thin">
            <color indexed="64"/>
          </right>
          <top style="thin">
            <color indexed="64"/>
          </top>
          <bottom style="thin">
            <color indexed="64"/>
          </bottom>
        </border>
      </ndxf>
    </rcc>
    <rfmt sheetId="4" sqref="E471"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72">
        <v>3280.04</v>
      </nc>
      <ndxf>
        <alignment horizontal="center" vertical="center" readingOrder="0"/>
        <border outline="0">
          <left style="thin">
            <color indexed="64"/>
          </left>
          <right style="thin">
            <color indexed="64"/>
          </right>
          <top style="thin">
            <color indexed="64"/>
          </top>
          <bottom style="thin">
            <color indexed="64"/>
          </bottom>
        </border>
      </ndxf>
    </rcc>
    <rcc rId="0" sId="4" dxf="1">
      <nc r="E473">
        <v>29.82</v>
      </nc>
      <ndxf>
        <alignment horizontal="center" vertical="center" readingOrder="0"/>
        <border outline="0">
          <left style="thin">
            <color indexed="64"/>
          </left>
          <right style="thin">
            <color indexed="64"/>
          </right>
          <top style="thin">
            <color indexed="64"/>
          </top>
          <bottom style="thin">
            <color indexed="64"/>
          </bottom>
        </border>
      </ndxf>
    </rcc>
    <rcc rId="0" sId="4" dxf="1">
      <nc r="E474">
        <v>29.82</v>
      </nc>
      <ndxf>
        <alignment horizontal="center" vertical="center" readingOrder="0"/>
        <border outline="0">
          <left style="thin">
            <color indexed="64"/>
          </left>
          <right style="thin">
            <color indexed="64"/>
          </right>
          <bottom style="medium">
            <color indexed="64"/>
          </bottom>
        </border>
      </ndxf>
    </rcc>
    <rfmt sheetId="4" sqref="E475"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47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77">
        <v>1458.44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7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79">
        <v>25.23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8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81">
        <v>1750.13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82"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83">
        <v>30.27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84" start="0" length="0">
      <dxf>
        <font>
          <b/>
          <sz val="14"/>
          <color auto="1"/>
          <name val="Times New Roman"/>
          <scheme val="none"/>
        </font>
        <fill>
          <patternFill patternType="solid">
            <bgColor rgb="FFCCFF99"/>
          </patternFill>
        </fill>
        <alignment vertical="center" readingOrder="0"/>
        <border outline="0">
          <top style="medium">
            <color indexed="64"/>
          </top>
          <bottom style="thin">
            <color indexed="64"/>
          </bottom>
        </border>
      </dxf>
    </rfmt>
    <rfmt sheetId="4" sqref="E485" start="0" length="0">
      <dxf>
        <font>
          <sz val="14"/>
          <color auto="1"/>
          <name val="Times New Roman"/>
          <scheme val="none"/>
        </font>
        <alignment vertical="center" readingOrder="0"/>
        <border outline="0">
          <top style="thin">
            <color indexed="64"/>
          </top>
          <bottom style="thin">
            <color indexed="64"/>
          </bottom>
        </border>
      </dxf>
    </rfmt>
    <rfmt sheetId="4" sqref="E48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87">
        <v>1978.99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8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89">
        <v>50.18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91">
        <f>ROUND(E487*1.2,2)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2"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93">
        <f>ROUND(E489*1.2,2)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4" start="0" length="0">
      <dxf>
        <font>
          <sz val="14"/>
          <color auto="1"/>
          <name val="Times New Roman"/>
          <scheme val="none"/>
        </font>
        <alignment vertical="center" readingOrder="0"/>
        <border outline="0">
          <top style="thin">
            <color indexed="64"/>
          </top>
          <bottom style="thin">
            <color indexed="64"/>
          </bottom>
        </border>
      </dxf>
    </rfmt>
    <rfmt sheetId="4" sqref="E495"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96">
        <v>5063.04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98">
        <v>50.18</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499" start="0" length="0">
      <dxf>
        <font>
          <b/>
          <sz val="14"/>
          <color auto="1"/>
          <name val="Times New Roman"/>
          <scheme val="none"/>
        </font>
        <fill>
          <patternFill patternType="solid">
            <bgColor theme="9" tint="0.59999389629810485"/>
          </patternFill>
        </fill>
        <alignment vertical="center" readingOrder="0"/>
        <border outline="0">
          <top style="medium">
            <color indexed="64"/>
          </top>
          <bottom style="thin">
            <color indexed="64"/>
          </bottom>
        </border>
      </dxf>
    </rfmt>
    <rfmt sheetId="4" sqref="E500" start="0" length="0">
      <dxf>
        <alignment horizontal="center" vertical="center" readingOrder="0"/>
        <border outline="0">
          <left style="thin">
            <color indexed="64"/>
          </left>
          <right style="thin">
            <color indexed="64"/>
          </right>
          <bottom style="thin">
            <color indexed="64"/>
          </bottom>
        </border>
      </dxf>
    </rfmt>
    <rcc rId="0" sId="4" dxf="1">
      <nc r="E501">
        <v>1663.63</v>
      </nc>
      <ndxf>
        <alignment horizontal="center" vertical="center" readingOrder="0"/>
        <border outline="0">
          <left style="thin">
            <color indexed="64"/>
          </left>
          <right style="thin">
            <color indexed="64"/>
          </right>
          <bottom style="thin">
            <color indexed="64"/>
          </bottom>
        </border>
      </ndxf>
    </rcc>
    <rcc rId="0" sId="4" dxf="1">
      <nc r="E502">
        <v>50.18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03" start="0" length="0">
      <dxf>
        <font>
          <b/>
          <sz val="14"/>
          <color auto="1"/>
          <name val="Times New Roman"/>
          <scheme val="none"/>
        </font>
        <fill>
          <patternFill patternType="solid">
            <bgColor theme="7" tint="0.59999389629810485"/>
          </patternFill>
        </fill>
        <alignment vertical="center" readingOrder="0"/>
        <border outline="0">
          <top style="medium">
            <color indexed="64"/>
          </top>
          <bottom style="thin">
            <color indexed="64"/>
          </bottom>
        </border>
      </dxf>
    </rfmt>
    <rfmt sheetId="4" sqref="E504" start="0" length="0">
      <dxf>
        <alignment horizontal="center" vertical="center" readingOrder="0"/>
        <border outline="0">
          <left style="thin">
            <color indexed="64"/>
          </left>
          <right style="thin">
            <color indexed="64"/>
          </right>
          <bottom style="thin">
            <color indexed="64"/>
          </bottom>
        </border>
      </dxf>
    </rfmt>
    <rcc rId="0" sId="4" dxf="1">
      <nc r="E505">
        <v>2228.7199999999998</v>
      </nc>
      <ndxf>
        <alignment horizontal="center" vertical="center" readingOrder="0"/>
        <border outline="0">
          <left style="thin">
            <color indexed="64"/>
          </left>
          <right style="thin">
            <color indexed="64"/>
          </right>
          <bottom style="thin">
            <color indexed="64"/>
          </bottom>
        </border>
      </ndxf>
    </rcc>
    <rcc rId="0" sId="4" dxf="1">
      <nc r="E506">
        <v>33.270000000000003</v>
      </nc>
      <ndxf>
        <alignment horizontal="center" vertical="center" readingOrder="0"/>
        <border outline="0">
          <left style="thin">
            <color indexed="64"/>
          </left>
          <right style="thin">
            <color indexed="64"/>
          </right>
          <top style="thin">
            <color indexed="64"/>
          </top>
          <bottom style="thin">
            <color indexed="64"/>
          </bottom>
        </border>
      </ndxf>
    </rcc>
    <rfmt sheetId="4" sqref="E50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508">
        <v>2674.46</v>
      </nc>
      <ndxf>
        <alignment horizontal="center" vertical="center" readingOrder="0"/>
        <border outline="0">
          <left style="thin">
            <color indexed="64"/>
          </left>
          <right style="thin">
            <color indexed="64"/>
          </right>
          <top style="thin">
            <color indexed="64"/>
          </top>
          <bottom style="thin">
            <color indexed="64"/>
          </bottom>
        </border>
      </ndxf>
    </rcc>
    <rcc rId="0" sId="4" dxf="1">
      <nc r="E509">
        <v>39.92</v>
      </nc>
      <ndxf>
        <alignment horizontal="center" vertical="center" readingOrder="0"/>
        <border outline="0">
          <left style="thin">
            <color indexed="64"/>
          </left>
          <right style="thin">
            <color indexed="64"/>
          </right>
          <top style="thin">
            <color indexed="64"/>
          </top>
          <bottom style="medium">
            <color indexed="64"/>
          </bottom>
        </border>
      </ndxf>
    </rcc>
    <rfmt sheetId="4" sqref="E510" start="0" length="0">
      <dxf>
        <font>
          <b/>
          <sz val="14"/>
          <color auto="1"/>
          <name val="Times New Roman"/>
          <scheme val="none"/>
        </font>
        <fill>
          <patternFill patternType="solid">
            <bgColor rgb="FFCCFFCC"/>
          </patternFill>
        </fill>
        <alignment vertical="center" readingOrder="0"/>
        <border outline="0">
          <bottom style="thin">
            <color indexed="64"/>
          </bottom>
        </border>
      </dxf>
    </rfmt>
    <rfmt sheetId="4" sqref="E51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512">
        <v>2663.68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13">
        <v>31.74</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514"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515">
        <f>E512</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16">
        <f>E513</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51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518" start="0" length="0">
      <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E519">
        <v>2744.5</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20">
        <v>39.17</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52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E522">
        <v>2434</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23">
        <f>E520</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524"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E525"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526">
        <v>2509.4499999999998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2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528">
        <v>28.79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29">
        <v>31.51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0">
        <v>24.14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1">
        <v>27.63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2">
        <v>19.23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33" start="0" length="0">
      <dxf>
        <font>
          <sz val="14"/>
          <color auto="1"/>
          <name val="Times New Roman"/>
          <scheme val="none"/>
        </font>
        <fill>
          <patternFill patternType="solid">
            <bgColor theme="0"/>
          </patternFill>
        </fill>
        <alignment horizontal="general" vertical="center" readingOrder="0"/>
        <border outline="0">
          <top style="thin">
            <color indexed="64"/>
          </top>
          <bottom style="thin">
            <color indexed="64"/>
          </bottom>
        </border>
      </dxf>
    </rfmt>
    <rcc rId="0" sId="4" dxf="1">
      <nc r="E534">
        <v>3011.34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35"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536">
        <v>34.54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7">
        <v>37.81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8">
        <v>33.15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9">
        <v>23.07</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540" start="0" length="0">
      <dxf>
        <font>
          <b/>
          <sz val="14"/>
          <color auto="1"/>
          <name val="Times New Roman"/>
          <scheme val="none"/>
        </font>
        <fill>
          <patternFill patternType="solid">
            <bgColor rgb="FFCCFFCC"/>
          </patternFill>
        </fill>
        <alignment horizontal="general" vertical="center" readingOrder="0"/>
        <border outline="0">
          <top style="medium">
            <color indexed="64"/>
          </top>
          <bottom style="thin">
            <color indexed="64"/>
          </bottom>
        </border>
      </dxf>
    </rfmt>
    <rcc rId="0" sId="4" dxf="1">
      <nc r="E541">
        <v>1489.76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42">
        <v>19.23</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543"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544">
        <v>3183.18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45">
        <v>36.08</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546" start="0" length="0">
      <dxf>
        <font>
          <b/>
          <sz val="14"/>
          <color auto="1"/>
          <name val="Times New Roman"/>
          <scheme val="none"/>
        </font>
        <fill>
          <patternFill patternType="solid">
            <bgColor theme="8" tint="0.39997558519241921"/>
          </patternFill>
        </fill>
        <alignment horizontal="general" vertical="center" readingOrder="0"/>
        <border outline="0">
          <top style="medium">
            <color indexed="64"/>
          </top>
          <bottom style="thin">
            <color indexed="64"/>
          </bottom>
        </border>
      </dxf>
    </rfmt>
    <rfmt sheetId="4" sqref="E547" start="0" length="0">
      <dxf>
        <font>
          <sz val="14"/>
          <color auto="1"/>
          <name val="Times New Roman"/>
          <scheme val="none"/>
        </font>
        <alignment horizontal="general" vertical="center" readingOrder="0"/>
        <border outline="0">
          <top style="thin">
            <color indexed="64"/>
          </top>
          <bottom style="thin">
            <color indexed="64"/>
          </bottom>
        </border>
      </dxf>
    </rfmt>
    <rcc rId="0" sId="4" dxf="1">
      <nc r="E548">
        <v>2540.2800000000002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E54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550">
        <v>21.9</v>
      </nc>
      <ndxf>
        <font>
          <sz val="14"/>
          <color auto="1"/>
          <name val="Times New Roman"/>
          <scheme val="none"/>
        </font>
        <alignment horizontal="center" vertical="center" readingOrder="0"/>
        <border outline="0">
          <left style="thin">
            <color indexed="64"/>
          </left>
          <right style="thin">
            <color indexed="64"/>
          </right>
          <top style="thin">
            <color indexed="64"/>
          </top>
        </border>
      </ndxf>
    </rcc>
    <rcc rId="0" sId="4" dxf="1">
      <nc r="E551">
        <v>31.49</v>
      </nc>
      <ndxf>
        <alignment horizontal="center" vertical="center" readingOrder="0"/>
        <border outline="0">
          <left style="thin">
            <color indexed="64"/>
          </left>
          <right style="thin">
            <color indexed="64"/>
          </right>
          <top style="thin">
            <color indexed="64"/>
          </top>
          <bottom style="thin">
            <color indexed="64"/>
          </bottom>
        </border>
      </ndxf>
    </rcc>
    <rcc rId="0" sId="4" dxf="1">
      <nc r="E552">
        <v>31.91</v>
      </nc>
      <ndxf>
        <alignment horizontal="center" vertical="center" readingOrder="0"/>
        <border outline="0">
          <left style="thin">
            <color indexed="64"/>
          </left>
          <right style="thin">
            <color indexed="64"/>
          </right>
          <top style="thin">
            <color indexed="64"/>
          </top>
        </border>
      </ndxf>
    </rcc>
    <rfmt sheetId="4" sqref="E553"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554">
        <v>3048.34</v>
      </nc>
      <ndxf>
        <alignment horizontal="center" vertical="center" readingOrder="0"/>
        <border outline="0">
          <left style="thin">
            <color indexed="64"/>
          </left>
          <right style="thin">
            <color indexed="64"/>
          </right>
          <top style="thin">
            <color indexed="64"/>
          </top>
          <bottom style="thin">
            <color indexed="64"/>
          </bottom>
        </border>
      </ndxf>
    </rcc>
    <rcc rId="0" sId="4" dxf="1">
      <nc r="E55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556">
        <v>26.28</v>
      </nc>
      <ndxf>
        <font>
          <sz val="14"/>
          <color auto="1"/>
          <name val="Times New Roman"/>
          <scheme val="none"/>
        </font>
        <alignment horizontal="center" vertical="center" readingOrder="0"/>
        <border outline="0">
          <left style="thin">
            <color indexed="64"/>
          </left>
          <right style="thin">
            <color indexed="64"/>
          </right>
          <top style="thin">
            <color indexed="64"/>
          </top>
        </border>
      </ndxf>
    </rcc>
    <rcc rId="0" sId="4" dxf="1">
      <nc r="E557">
        <v>37.79</v>
      </nc>
      <ndxf>
        <alignment horizontal="center" vertical="center" readingOrder="0"/>
        <border outline="0">
          <left style="thin">
            <color indexed="64"/>
          </left>
          <right style="thin">
            <color indexed="64"/>
          </right>
          <top style="thin">
            <color indexed="64"/>
          </top>
          <bottom style="thin">
            <color indexed="64"/>
          </bottom>
        </border>
      </ndxf>
    </rcc>
    <rcc rId="0" sId="4" dxf="1">
      <nc r="E558">
        <v>38.29</v>
      </nc>
      <ndxf>
        <alignment horizontal="center" vertical="center" readingOrder="0"/>
        <border outline="0">
          <left style="thin">
            <color indexed="64"/>
          </left>
          <right style="thin">
            <color indexed="64"/>
          </right>
          <top style="thin">
            <color indexed="64"/>
          </top>
        </border>
      </ndxf>
    </rcc>
    <rfmt sheetId="4" sqref="E559"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56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561">
        <v>1458.44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62"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umFmtId="4">
      <nc r="E563">
        <v>21.9</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564"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565">
        <v>1750.13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6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567">
        <v>26.28</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56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E569">
        <v>2837.36</v>
      </nc>
      <ndxf>
        <alignment vertical="center" readingOrder="0"/>
        <border outline="0">
          <left style="thin">
            <color indexed="64"/>
          </left>
          <right style="thin">
            <color indexed="64"/>
          </right>
          <top style="thin">
            <color indexed="64"/>
          </top>
          <bottom style="thin">
            <color indexed="64"/>
          </bottom>
        </border>
      </ndxf>
    </rcc>
    <rcc rId="0" sId="4" dxf="1">
      <nc r="E570">
        <v>30.88</v>
      </nc>
      <ndxf>
        <alignment vertical="center" readingOrder="0"/>
        <border outline="0">
          <left style="thin">
            <color indexed="64"/>
          </left>
          <right style="thin">
            <color indexed="64"/>
          </right>
          <top style="thin">
            <color indexed="64"/>
          </top>
          <bottom style="thin">
            <color indexed="64"/>
          </bottom>
        </border>
      </ndxf>
    </rcc>
    <rfmt sheetId="4" sqref="E571"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572">
        <v>3404.83</v>
      </nc>
      <ndxf>
        <alignment vertical="center" readingOrder="0"/>
        <border outline="0">
          <left style="thin">
            <color indexed="64"/>
          </left>
          <right style="thin">
            <color indexed="64"/>
          </right>
          <top style="thin">
            <color indexed="64"/>
          </top>
          <bottom style="thin">
            <color indexed="64"/>
          </bottom>
        </border>
      </ndxf>
    </rcc>
    <rcc rId="0" sId="4" dxf="1">
      <nc r="E573">
        <v>37.06</v>
      </nc>
      <ndxf>
        <alignment vertical="center" readingOrder="0"/>
        <border outline="0">
          <left style="thin">
            <color indexed="64"/>
          </left>
          <right style="thin">
            <color indexed="64"/>
          </right>
          <top style="thin">
            <color indexed="64"/>
          </top>
        </border>
      </ndxf>
    </rcc>
    <rfmt sheetId="4" sqref="E57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575" start="0" length="0">
      <dxf>
        <alignment horizontal="center" vertical="center" readingOrder="0"/>
        <border outline="0">
          <left style="thin">
            <color indexed="64"/>
          </left>
          <right style="thin">
            <color indexed="64"/>
          </right>
          <bottom style="thin">
            <color indexed="64"/>
          </bottom>
        </border>
      </dxf>
    </rfmt>
    <rcc rId="0" sId="4" dxf="1">
      <nc r="E576">
        <v>2808.24</v>
      </nc>
      <ndxf>
        <alignment horizontal="center" vertical="center" readingOrder="0"/>
        <border outline="0">
          <left style="thin">
            <color indexed="64"/>
          </left>
          <right style="thin">
            <color indexed="64"/>
          </right>
          <bottom style="thin">
            <color indexed="64"/>
          </bottom>
        </border>
      </ndxf>
    </rcc>
    <rcc rId="0" sId="4" dxf="1">
      <nc r="E577">
        <v>29.83</v>
      </nc>
      <ndxf>
        <alignment horizontal="center" vertical="center" readingOrder="0"/>
        <border outline="0">
          <left style="thin">
            <color indexed="64"/>
          </left>
          <right style="thin">
            <color indexed="64"/>
          </right>
          <bottom style="thin">
            <color indexed="64"/>
          </bottom>
        </border>
      </ndxf>
    </rcc>
    <rfmt sheetId="4" sqref="E578" start="0" length="0">
      <dxf>
        <fill>
          <patternFill patternType="solid">
            <bgColor rgb="FFFFFF00"/>
          </patternFill>
        </fill>
        <alignment vertical="center" wrapText="0" readingOrder="0"/>
        <border outline="0">
          <top style="thin">
            <color indexed="64"/>
          </top>
          <bottom style="thin">
            <color indexed="64"/>
          </bottom>
        </border>
      </dxf>
    </rfmt>
    <rcc rId="0" sId="4" dxf="1">
      <nc r="E579">
        <v>2808.24</v>
      </nc>
      <ndxf>
        <alignment horizontal="center" vertical="center" readingOrder="0"/>
        <border outline="0">
          <left style="thin">
            <color indexed="64"/>
          </left>
          <right style="thin">
            <color indexed="64"/>
          </right>
          <bottom style="thin">
            <color indexed="64"/>
          </bottom>
        </border>
      </ndxf>
    </rcc>
    <rcc rId="0" sId="4" dxf="1">
      <nc r="E580">
        <v>29.83</v>
      </nc>
      <ndxf>
        <alignment horizontal="center" vertical="center" readingOrder="0"/>
        <border outline="0">
          <left style="thin">
            <color indexed="64"/>
          </left>
          <right style="thin">
            <color indexed="64"/>
          </right>
          <top style="thin">
            <color indexed="64"/>
          </top>
          <bottom style="medium">
            <color indexed="64"/>
          </bottom>
        </border>
      </ndxf>
    </rcc>
    <rfmt sheetId="4" sqref="E581"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58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583">
        <v>1458.44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84" start="0" length="0">
      <dxf>
        <font>
          <sz val="14"/>
          <color auto="1"/>
          <name val="Times New Roman"/>
          <scheme val="none"/>
        </font>
        <alignment horizontal="general" wrapText="0" readingOrder="0"/>
        <border outline="0">
          <left style="thin">
            <color indexed="64"/>
          </left>
          <right style="thin">
            <color indexed="64"/>
          </right>
          <top style="thin">
            <color indexed="64"/>
          </top>
          <bottom style="thin">
            <color indexed="64"/>
          </bottom>
        </border>
      </dxf>
    </rfmt>
    <rcc rId="0" sId="4" dxf="1" numFmtId="4">
      <nc r="E585">
        <v>40.9</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586" start="0" length="0">
      <dxf>
        <font>
          <sz val="14"/>
          <color auto="1"/>
          <name val="Times New Roman"/>
          <scheme val="none"/>
        </font>
        <fill>
          <patternFill patternType="solid">
            <bgColor rgb="FFFFFF00"/>
          </patternFill>
        </fill>
        <alignment horizontal="general" wrapText="0" readingOrder="0"/>
        <border outline="0">
          <left style="thin">
            <color indexed="64"/>
          </left>
          <right style="thin">
            <color indexed="64"/>
          </right>
          <top style="thin">
            <color indexed="64"/>
          </top>
          <bottom style="thin">
            <color indexed="64"/>
          </bottom>
        </border>
      </dxf>
    </rfmt>
    <rcc rId="0" sId="4" dxf="1">
      <nc r="E587">
        <v>1750.13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88" start="0" length="0">
      <dxf>
        <font>
          <sz val="14"/>
          <color auto="1"/>
          <name val="Times New Roman"/>
          <scheme val="none"/>
        </font>
        <alignment horizontal="general" wrapText="0" readingOrder="0"/>
        <border outline="0">
          <left style="thin">
            <color indexed="64"/>
          </left>
          <right style="thin">
            <color indexed="64"/>
          </right>
          <top style="thin">
            <color indexed="64"/>
          </top>
          <bottom style="thin">
            <color indexed="64"/>
          </bottom>
        </border>
      </dxf>
    </rfmt>
    <rcc rId="0" sId="4" dxf="1">
      <nc r="E589">
        <v>49.08</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59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59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592">
        <v>2449.5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93">
        <v>40.9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594" start="0" length="0">
      <dxf>
        <fill>
          <patternFill patternType="solid">
            <bgColor rgb="FFFFFF00"/>
          </patternFill>
        </fill>
        <alignment vertical="center" wrapText="0" readingOrder="0"/>
        <border outline="0">
          <top style="thin">
            <color indexed="64"/>
          </top>
          <bottom style="thin">
            <color indexed="64"/>
          </bottom>
        </border>
      </dxf>
    </rfmt>
    <rcc rId="0" sId="4" dxf="1">
      <nc r="E595">
        <f>E592*1.2</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96">
        <f>E593*1.2</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59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59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599">
        <v>6422.35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60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601">
        <v>40.9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602">
        <v>35.08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60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fmt sheetId="4" sqref="E604" start="0" length="0">
      <dxf>
        <fill>
          <patternFill patternType="solid">
            <bgColor rgb="FFCCECFF"/>
          </patternFill>
        </fill>
        <alignment horizontal="center" vertical="center" readingOrder="0"/>
        <border outline="0">
          <left style="thin">
            <color indexed="64"/>
          </left>
          <right style="thin">
            <color indexed="64"/>
          </right>
          <bottom style="thin">
            <color indexed="64"/>
          </bottom>
        </border>
      </dxf>
    </rfmt>
    <rcc rId="0" sId="4" dxf="1">
      <nc r="E605">
        <v>2192.23</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606">
        <v>40.9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607" start="0" length="0">
      <dxf>
        <fill>
          <patternFill patternType="solid">
            <bgColor rgb="FFFFFF00"/>
          </patternFill>
        </fill>
        <alignment vertical="center" wrapText="0" readingOrder="0"/>
        <border outline="0">
          <top style="thin">
            <color indexed="64"/>
          </top>
          <bottom style="thin">
            <color indexed="64"/>
          </bottom>
        </border>
      </dxf>
    </rfmt>
    <rcc rId="0" sId="4" dxf="1">
      <nc r="E608">
        <f>E605*1.2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609">
        <f>E606*1.2</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61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611">
        <v>3048.8</v>
      </nc>
      <ndxf>
        <alignment horizontal="center" vertical="center" readingOrder="0"/>
        <border outline="0">
          <left style="thin">
            <color indexed="64"/>
          </left>
          <right style="thin">
            <color indexed="64"/>
          </right>
          <top style="thin">
            <color indexed="64"/>
          </top>
          <bottom style="thin">
            <color indexed="64"/>
          </bottom>
        </border>
      </ndxf>
    </rcc>
    <rfmt sheetId="4" sqref="E61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613">
        <v>25.79</v>
      </nc>
      <ndxf>
        <alignment horizontal="center" vertical="center" readingOrder="0"/>
        <border outline="0">
          <left style="thin">
            <color indexed="64"/>
          </left>
          <right style="thin">
            <color indexed="64"/>
          </right>
          <top style="thin">
            <color indexed="64"/>
          </top>
          <bottom style="thin">
            <color indexed="64"/>
          </bottom>
        </border>
      </ndxf>
    </rcc>
    <rcc rId="0" sId="4" dxf="1">
      <nc r="E614">
        <v>9.5500000000000007</v>
      </nc>
      <ndxf>
        <alignment horizontal="center" vertical="center" readingOrder="0"/>
        <border outline="0">
          <left style="thin">
            <color indexed="64"/>
          </left>
          <right style="thin">
            <color indexed="64"/>
          </right>
          <top style="thin">
            <color indexed="64"/>
          </top>
          <bottom style="thin">
            <color indexed="64"/>
          </bottom>
        </border>
      </ndxf>
    </rcc>
    <rcc rId="0" sId="4" dxf="1">
      <nc r="E615">
        <v>3.34</v>
      </nc>
      <ndxf>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4" sqref="E616"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617">
        <v>3658.56</v>
      </nc>
      <ndxf>
        <alignment horizontal="center" vertical="center" readingOrder="0"/>
        <border outline="0">
          <left style="thin">
            <color indexed="64"/>
          </left>
          <right style="thin">
            <color indexed="64"/>
          </right>
          <top style="thin">
            <color indexed="64"/>
          </top>
          <bottom style="thin">
            <color indexed="64"/>
          </bottom>
        </border>
      </ndxf>
    </rcc>
    <rfmt sheetId="4" sqref="E61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619">
        <v>30.95</v>
      </nc>
      <ndxf>
        <alignment horizontal="center" vertical="center" readingOrder="0"/>
        <border outline="0">
          <left style="thin">
            <color indexed="64"/>
          </left>
          <right style="thin">
            <color indexed="64"/>
          </right>
          <top style="thin">
            <color indexed="64"/>
          </top>
          <bottom style="medium">
            <color indexed="64"/>
          </bottom>
        </border>
      </ndxf>
    </rcc>
    <rfmt sheetId="4" sqref="E620"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E621" start="0" length="0">
      <dxf>
        <alignment horizontal="center" vertical="center" readingOrder="0"/>
        <border outline="0">
          <left style="thin">
            <color indexed="64"/>
          </left>
          <right style="thin">
            <color indexed="64"/>
          </right>
          <bottom style="thin">
            <color indexed="64"/>
          </bottom>
        </border>
      </dxf>
    </rfmt>
    <rcc rId="0" sId="4" dxf="1">
      <nc r="E622">
        <v>2176.44</v>
      </nc>
      <ndxf>
        <alignment horizontal="center" vertical="center" readingOrder="0"/>
        <border outline="0">
          <left style="thin">
            <color indexed="64"/>
          </left>
          <right style="thin">
            <color indexed="64"/>
          </right>
          <bottom style="thin">
            <color indexed="64"/>
          </bottom>
        </border>
      </ndxf>
    </rcc>
    <rcc rId="0" sId="4" dxf="1">
      <nc r="E623">
        <v>94.47</v>
      </nc>
      <ndxf>
        <alignment horizontal="center" vertical="center" readingOrder="0"/>
        <border outline="0">
          <left style="thin">
            <color indexed="64"/>
          </left>
          <right style="thin">
            <color indexed="64"/>
          </right>
          <bottom style="thin">
            <color indexed="64"/>
          </bottom>
        </border>
      </ndxf>
    </rcc>
    <rfmt sheetId="4" sqref="E624" start="0" length="0">
      <dxf>
        <fill>
          <patternFill patternType="solid">
            <bgColor rgb="FFFFFF00"/>
          </patternFill>
        </fill>
        <alignment vertical="center" wrapText="0" readingOrder="0"/>
        <border outline="0">
          <top style="thin">
            <color indexed="64"/>
          </top>
          <bottom style="thin">
            <color indexed="64"/>
          </bottom>
        </border>
      </dxf>
    </rfmt>
    <rcc rId="0" sId="4" dxf="1">
      <nc r="E625">
        <v>2611.73</v>
      </nc>
      <ndxf>
        <alignment horizontal="center" vertical="center" readingOrder="0"/>
        <border outline="0">
          <left style="thin">
            <color indexed="64"/>
          </left>
          <right style="thin">
            <color indexed="64"/>
          </right>
          <bottom style="thin">
            <color indexed="64"/>
          </bottom>
        </border>
      </ndxf>
    </rcc>
    <rcc rId="0" sId="4" dxf="1">
      <nc r="E626">
        <v>89.53</v>
      </nc>
      <ndxf>
        <alignment horizontal="center" vertical="center" readingOrder="0"/>
        <border outline="0">
          <left style="thin">
            <color indexed="64"/>
          </left>
          <right style="thin">
            <color indexed="64"/>
          </right>
          <top style="thin">
            <color indexed="64"/>
          </top>
          <bottom style="medium">
            <color indexed="64"/>
          </bottom>
        </border>
      </ndxf>
    </rcc>
    <rfmt sheetId="4" sqref="E62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628" start="0" length="0">
      <dxf>
        <alignment horizontal="center" vertical="center" readingOrder="0"/>
        <border outline="0">
          <left style="thin">
            <color indexed="64"/>
          </left>
          <right style="thin">
            <color indexed="64"/>
          </right>
          <bottom style="thin">
            <color indexed="64"/>
          </bottom>
        </border>
      </dxf>
    </rfmt>
    <rcc rId="0" sId="4" dxf="1">
      <nc r="E629">
        <v>2331.9899999999998</v>
      </nc>
      <ndxf>
        <alignment horizontal="center" vertical="center" readingOrder="0"/>
        <border outline="0">
          <left style="thin">
            <color indexed="64"/>
          </left>
          <right style="thin">
            <color indexed="64"/>
          </right>
          <bottom style="thin">
            <color indexed="64"/>
          </bottom>
        </border>
      </ndxf>
    </rcc>
    <rcc rId="0" sId="4" dxf="1">
      <nc r="E630">
        <v>26.45</v>
      </nc>
      <ndxf>
        <alignment horizontal="center" vertical="center" readingOrder="0"/>
        <border outline="0">
          <left style="thin">
            <color indexed="64"/>
          </left>
          <right style="thin">
            <color indexed="64"/>
          </right>
          <bottom style="thin">
            <color indexed="64"/>
          </bottom>
        </border>
      </ndxf>
    </rcc>
    <rfmt sheetId="4" sqref="E631" start="0" length="0">
      <dxf>
        <fill>
          <patternFill patternType="solid">
            <bgColor rgb="FFFFFF00"/>
          </patternFill>
        </fill>
        <alignment vertical="center" wrapText="0" readingOrder="0"/>
        <border outline="0">
          <top style="thin">
            <color indexed="64"/>
          </top>
          <bottom style="thin">
            <color indexed="64"/>
          </bottom>
        </border>
      </dxf>
    </rfmt>
    <rcc rId="0" sId="4" dxf="1">
      <nc r="E632">
        <v>2798.39</v>
      </nc>
      <ndxf>
        <alignment horizontal="center" vertical="center" readingOrder="0"/>
        <border outline="0">
          <left style="thin">
            <color indexed="64"/>
          </left>
          <right style="thin">
            <color indexed="64"/>
          </right>
          <bottom style="thin">
            <color indexed="64"/>
          </bottom>
        </border>
      </ndxf>
    </rcc>
    <rcc rId="0" sId="4" dxf="1">
      <nc r="E633">
        <f>ROUND(E630*1.2,2)</f>
      </nc>
      <ndxf>
        <alignment horizontal="center" vertical="center" readingOrder="0"/>
        <border outline="0">
          <left style="thin">
            <color indexed="64"/>
          </left>
          <right style="thin">
            <color indexed="64"/>
          </right>
          <top style="thin">
            <color indexed="64"/>
          </top>
          <bottom style="medium">
            <color indexed="64"/>
          </bottom>
        </border>
      </ndxf>
    </rcc>
    <rfmt sheetId="4" sqref="E634"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635" start="0" length="0">
      <dxf>
        <alignment vertical="center" readingOrder="0"/>
        <border outline="0">
          <left style="thin">
            <color indexed="64"/>
          </left>
          <right style="thin">
            <color indexed="64"/>
          </right>
          <top style="thin">
            <color indexed="64"/>
          </top>
          <bottom style="thin">
            <color indexed="64"/>
          </bottom>
        </border>
      </dxf>
    </rfmt>
    <rcc rId="0" sId="4" dxf="1">
      <nc r="E636">
        <v>2756.56</v>
      </nc>
      <ndxf>
        <alignment horizontal="center" vertical="center" readingOrder="0"/>
        <border outline="0">
          <left style="thin">
            <color indexed="64"/>
          </left>
          <right style="thin">
            <color indexed="64"/>
          </right>
          <top style="thin">
            <color indexed="64"/>
          </top>
          <bottom style="thin">
            <color indexed="64"/>
          </bottom>
        </border>
      </ndxf>
    </rcc>
    <rcc rId="0" sId="4" dxf="1">
      <nc r="E637">
        <v>23.05</v>
      </nc>
      <ndxf>
        <alignment horizontal="center" vertical="center" readingOrder="0"/>
        <border outline="0">
          <left style="thin">
            <color indexed="64"/>
          </left>
          <right style="thin">
            <color indexed="64"/>
          </right>
          <top style="thin">
            <color indexed="64"/>
          </top>
          <bottom style="thin">
            <color indexed="64"/>
          </bottom>
        </border>
      </ndxf>
    </rcc>
    <rfmt sheetId="4" sqref="E638" start="0" length="0">
      <dxf>
        <alignment vertical="center" readingOrder="0"/>
        <border outline="0">
          <top style="thin">
            <color indexed="64"/>
          </top>
          <bottom style="thin">
            <color indexed="64"/>
          </bottom>
        </border>
      </dxf>
    </rfmt>
    <rcc rId="0" sId="4" dxf="1">
      <nc r="E639">
        <v>3307.87</v>
      </nc>
      <ndxf>
        <alignment horizontal="center" vertical="center" readingOrder="0"/>
        <border outline="0">
          <left style="thin">
            <color indexed="64"/>
          </left>
          <right style="thin">
            <color indexed="64"/>
          </right>
          <top style="thin">
            <color indexed="64"/>
          </top>
          <bottom style="thin">
            <color indexed="64"/>
          </bottom>
        </border>
      </ndxf>
    </rcc>
    <rcc rId="0" sId="4" dxf="1">
      <nc r="E640">
        <v>27.66</v>
      </nc>
      <ndxf>
        <alignment horizontal="center" vertical="center" readingOrder="0"/>
        <border outline="0">
          <left style="thin">
            <color indexed="64"/>
          </left>
          <right style="thin">
            <color indexed="64"/>
          </right>
          <top style="thin">
            <color indexed="64"/>
          </top>
          <bottom style="thin">
            <color indexed="64"/>
          </bottom>
        </border>
      </ndxf>
    </rcc>
    <rfmt sheetId="4" sqref="E64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642" start="0" length="0">
      <dxf>
        <alignment vertical="center" readingOrder="0"/>
        <border outline="0">
          <left style="thin">
            <color indexed="64"/>
          </left>
          <right style="thin">
            <color indexed="64"/>
          </right>
          <top style="thin">
            <color indexed="64"/>
          </top>
          <bottom style="thin">
            <color indexed="64"/>
          </bottom>
        </border>
      </dxf>
    </rfmt>
    <rfmt sheetId="4" sqref="E643" start="0" length="0">
      <dxf>
        <alignment horizontal="center" vertical="center" readingOrder="0"/>
        <border outline="0">
          <left style="thin">
            <color indexed="64"/>
          </left>
          <right style="thin">
            <color indexed="64"/>
          </right>
          <top style="thin">
            <color indexed="64"/>
          </top>
          <bottom style="thin">
            <color indexed="64"/>
          </bottom>
        </border>
      </dxf>
    </rfmt>
    <rfmt sheetId="4" sqref="E644" start="0" length="0">
      <dxf>
        <alignment horizontal="center" vertical="center" readingOrder="0"/>
        <border outline="0">
          <left style="thin">
            <color indexed="64"/>
          </left>
          <right style="thin">
            <color indexed="64"/>
          </right>
          <top style="thin">
            <color indexed="64"/>
          </top>
          <bottom style="thin">
            <color indexed="64"/>
          </bottom>
        </border>
      </dxf>
    </rfmt>
    <rfmt sheetId="4" sqref="E645" start="0" length="0">
      <dxf>
        <alignment vertical="center" readingOrder="0"/>
        <border outline="0">
          <top style="thin">
            <color indexed="64"/>
          </top>
          <bottom style="thin">
            <color indexed="64"/>
          </bottom>
        </border>
      </dxf>
    </rfmt>
    <rfmt sheetId="4" sqref="E646" start="0" length="0">
      <dxf>
        <alignment horizontal="center" vertical="center" readingOrder="0"/>
        <border outline="0">
          <left style="thin">
            <color indexed="64"/>
          </left>
          <right style="thin">
            <color indexed="64"/>
          </right>
          <top style="thin">
            <color indexed="64"/>
          </top>
          <bottom style="thin">
            <color indexed="64"/>
          </bottom>
        </border>
      </dxf>
    </rfmt>
    <rfmt sheetId="4" sqref="E647" start="0" length="0">
      <dxf>
        <alignment horizontal="center" vertical="center" readingOrder="0"/>
        <border outline="0">
          <left style="thin">
            <color indexed="64"/>
          </left>
          <right style="thin">
            <color indexed="64"/>
          </right>
          <top style="thin">
            <color indexed="64"/>
          </top>
          <bottom style="thin">
            <color indexed="64"/>
          </bottom>
        </border>
      </dxf>
    </rfmt>
    <rfmt sheetId="4" sqref="E648"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649" start="0" length="0">
      <dxf>
        <font>
          <sz val="14"/>
          <color auto="1"/>
          <name val="Times New Roman"/>
          <scheme val="none"/>
        </font>
        <alignment horizontal="justify" vertical="center" readingOrder="0"/>
        <border outline="0">
          <left style="thin">
            <color indexed="64"/>
          </left>
          <right style="thin">
            <color indexed="64"/>
          </right>
          <top style="thin">
            <color indexed="64"/>
          </top>
          <bottom style="thin">
            <color indexed="64"/>
          </bottom>
        </border>
      </dxf>
    </rfmt>
    <rfmt sheetId="4" sqref="E65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651">
        <v>2389.1799999999998</v>
      </nc>
      <ndxf>
        <alignment horizontal="center" vertical="center" readingOrder="0"/>
        <border outline="0">
          <left style="thin">
            <color indexed="64"/>
          </left>
          <right style="thin">
            <color indexed="64"/>
          </right>
          <top style="thin">
            <color indexed="64"/>
          </top>
          <bottom style="thin">
            <color indexed="64"/>
          </bottom>
        </border>
      </ndxf>
    </rcc>
    <rfmt sheetId="4" sqref="E65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653">
        <v>50.93</v>
      </nc>
      <ndxf>
        <alignment horizontal="center" vertical="center" readingOrder="0"/>
        <border outline="0">
          <left style="thin">
            <color indexed="64"/>
          </left>
          <right style="thin">
            <color indexed="64"/>
          </right>
          <top style="thin">
            <color indexed="64"/>
          </top>
          <bottom style="thin">
            <color indexed="64"/>
          </bottom>
        </border>
      </ndxf>
    </rcc>
    <rcc rId="0" sId="4" dxf="1">
      <nc r="E654">
        <v>54.74</v>
      </nc>
      <ndxf>
        <alignment horizontal="center" vertical="center" readingOrder="0"/>
        <border outline="0">
          <left style="thin">
            <color indexed="64"/>
          </left>
          <right style="thin">
            <color indexed="64"/>
          </right>
          <top style="thin">
            <color indexed="64"/>
          </top>
          <bottom style="thin">
            <color indexed="64"/>
          </bottom>
        </border>
      </ndxf>
    </rcc>
    <rcc rId="0" sId="4" dxf="1">
      <nc r="E655">
        <v>13.49</v>
      </nc>
      <ndxf>
        <alignment horizontal="center" vertical="center" readingOrder="0"/>
        <border outline="0">
          <left style="thin">
            <color indexed="64"/>
          </left>
          <right style="thin">
            <color indexed="64"/>
          </right>
          <top style="thin">
            <color indexed="64"/>
          </top>
          <bottom style="thin">
            <color indexed="64"/>
          </bottom>
        </border>
      </ndxf>
    </rcc>
    <rfmt sheetId="4" sqref="E656" start="0" length="0">
      <dxf>
        <font>
          <b/>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657">
        <v>2867.02</v>
      </nc>
      <ndxf>
        <alignment horizontal="center" vertical="center" readingOrder="0"/>
        <border outline="0">
          <left style="thin">
            <color indexed="64"/>
          </left>
          <right style="thin">
            <color indexed="64"/>
          </right>
          <top style="thin">
            <color indexed="64"/>
          </top>
          <bottom style="thin">
            <color indexed="64"/>
          </bottom>
        </border>
      </ndxf>
    </rcc>
    <rfmt sheetId="4" sqref="E65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659">
        <v>61.12</v>
      </nc>
      <ndxf>
        <alignment horizontal="center" vertical="center" readingOrder="0"/>
        <border outline="0">
          <left style="thin">
            <color indexed="64"/>
          </left>
          <right style="thin">
            <color indexed="64"/>
          </right>
          <top style="thin">
            <color indexed="64"/>
          </top>
          <bottom style="thin">
            <color indexed="64"/>
          </bottom>
        </border>
      </ndxf>
    </rcc>
    <rcc rId="0" sId="4" dxf="1">
      <nc r="E660">
        <v>65.69</v>
      </nc>
      <ndxf>
        <alignment horizontal="center" vertical="center" readingOrder="0"/>
        <border outline="0">
          <left style="thin">
            <color indexed="64"/>
          </left>
          <right style="thin">
            <color indexed="64"/>
          </right>
          <top style="thin">
            <color indexed="64"/>
          </top>
          <bottom style="thin">
            <color indexed="64"/>
          </bottom>
        </border>
      </ndxf>
    </rcc>
    <rcc rId="0" sId="4" dxf="1">
      <nc r="E661">
        <v>16.190000000000001</v>
      </nc>
      <ndxf>
        <alignment horizontal="center" vertical="center" readingOrder="0"/>
        <border outline="0">
          <left style="thin">
            <color indexed="64"/>
          </left>
          <right style="thin">
            <color indexed="64"/>
          </right>
          <top style="thin">
            <color indexed="64"/>
          </top>
          <bottom style="thin">
            <color indexed="64"/>
          </bottom>
        </border>
      </ndxf>
    </rcc>
    <rfmt sheetId="4" sqref="E662" start="0" length="0">
      <dxf>
        <font>
          <sz val="14"/>
          <color auto="1"/>
          <name val="Times New Roman"/>
          <scheme val="none"/>
        </font>
        <alignment horizontal="justify" vertical="center" readingOrder="0"/>
        <border outline="0">
          <left style="thin">
            <color indexed="64"/>
          </left>
          <right style="thin">
            <color indexed="64"/>
          </right>
          <top style="thin">
            <color indexed="64"/>
          </top>
          <bottom style="thin">
            <color indexed="64"/>
          </bottom>
        </border>
      </dxf>
    </rfmt>
    <rfmt sheetId="4" sqref="E663"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664">
        <v>2871.37</v>
      </nc>
      <ndxf>
        <alignment horizontal="center" vertical="center" readingOrder="0"/>
        <border outline="0">
          <left style="thin">
            <color indexed="64"/>
          </left>
          <right style="thin">
            <color indexed="64"/>
          </right>
          <top style="thin">
            <color indexed="64"/>
          </top>
          <bottom style="thin">
            <color indexed="64"/>
          </bottom>
        </border>
      </ndxf>
    </rcc>
    <rfmt sheetId="4" sqref="E66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666">
        <v>50.93</v>
      </nc>
      <ndxf>
        <alignment horizontal="center" vertical="center" readingOrder="0"/>
        <border outline="0">
          <left style="thin">
            <color indexed="64"/>
          </left>
          <right style="thin">
            <color indexed="64"/>
          </right>
          <top style="thin">
            <color indexed="64"/>
          </top>
          <bottom style="thin">
            <color indexed="64"/>
          </bottom>
        </border>
      </ndxf>
    </rcc>
    <rcc rId="0" sId="4" dxf="1">
      <nc r="E667">
        <v>54.74</v>
      </nc>
      <ndxf>
        <alignment horizontal="center" vertical="center" readingOrder="0"/>
        <border outline="0">
          <left style="thin">
            <color indexed="64"/>
          </left>
          <right style="thin">
            <color indexed="64"/>
          </right>
          <top style="thin">
            <color indexed="64"/>
          </top>
          <bottom style="thin">
            <color indexed="64"/>
          </bottom>
        </border>
      </ndxf>
    </rcc>
    <rcc rId="0" sId="4" dxf="1">
      <nc r="E668">
        <v>13.49</v>
      </nc>
      <ndxf>
        <alignment horizontal="center" vertical="center" readingOrder="0"/>
        <border outline="0">
          <left style="thin">
            <color indexed="64"/>
          </left>
          <right style="thin">
            <color indexed="64"/>
          </right>
          <top style="thin">
            <color indexed="64"/>
          </top>
        </border>
      </ndxf>
    </rcc>
    <rfmt sheetId="4" sqref="E669"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670" start="0" length="0">
      <dxf>
        <font>
          <sz val="14"/>
          <color auto="1"/>
          <name val="Times New Roman"/>
          <scheme val="none"/>
        </font>
        <alignment horizontal="general" vertical="center" readingOrder="0"/>
        <border outline="0">
          <top style="thin">
            <color indexed="64"/>
          </top>
          <bottom style="thin">
            <color indexed="64"/>
          </bottom>
        </border>
      </dxf>
    </rfmt>
    <rcc rId="0" sId="4" dxf="1">
      <nc r="E671">
        <v>3235.98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672"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673">
        <v>31.17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674">
        <v>39.020000000000003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675" start="0" length="0">
      <dxf>
        <font>
          <sz val="14"/>
          <color auto="1"/>
          <name val="Times New Roman"/>
          <scheme val="none"/>
        </font>
        <fill>
          <patternFill patternType="solid">
            <bgColor rgb="FFFFFF00"/>
          </patternFill>
        </fill>
        <alignment horizontal="general" vertical="center" readingOrder="0"/>
        <border outline="0">
          <top style="thin">
            <color indexed="64"/>
          </top>
          <bottom style="thin">
            <color indexed="64"/>
          </bottom>
        </border>
      </dxf>
    </rfmt>
    <rcc rId="0" sId="4" dxf="1">
      <nc r="E676">
        <v>3883.18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67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umFmtId="4">
      <nc r="E678">
        <v>37.4</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679">
        <v>46.82</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68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681" start="0" length="0">
      <dxf>
        <alignment vertical="center" readingOrder="0"/>
        <border outline="0">
          <left style="thin">
            <color indexed="64"/>
          </left>
          <right style="thin">
            <color indexed="64"/>
          </right>
          <top style="thin">
            <color indexed="64"/>
          </top>
          <bottom style="thin">
            <color indexed="64"/>
          </bottom>
        </border>
      </dxf>
    </rfmt>
    <rcc rId="0" sId="4" dxf="1">
      <nc r="E682">
        <v>2660.84</v>
      </nc>
      <ndxf>
        <alignment horizontal="center" vertical="center" readingOrder="0"/>
        <border outline="0">
          <left style="thin">
            <color indexed="64"/>
          </left>
          <right style="thin">
            <color indexed="64"/>
          </right>
          <top style="thin">
            <color indexed="64"/>
          </top>
          <bottom style="thin">
            <color indexed="64"/>
          </bottom>
        </border>
      </ndxf>
    </rcc>
    <rcc rId="0" sId="4" dxf="1">
      <nc r="E683">
        <v>70.930000000000007</v>
      </nc>
      <ndxf>
        <alignment horizontal="center" vertical="center" readingOrder="0"/>
        <border outline="0">
          <left style="thin">
            <color indexed="64"/>
          </left>
          <right style="thin">
            <color indexed="64"/>
          </right>
          <top style="thin">
            <color indexed="64"/>
          </top>
          <bottom style="medium">
            <color indexed="64"/>
          </bottom>
        </border>
      </ndxf>
    </rcc>
    <rfmt sheetId="4" sqref="E6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685" start="0" length="0">
      <dxf>
        <alignment vertical="center" readingOrder="0"/>
        <border outline="0">
          <left style="thin">
            <color indexed="64"/>
          </left>
          <right style="thin">
            <color indexed="64"/>
          </right>
          <top style="thin">
            <color indexed="64"/>
          </top>
          <bottom style="thin">
            <color indexed="64"/>
          </bottom>
        </border>
      </dxf>
    </rfmt>
    <rcc rId="0" sId="4" dxf="1">
      <nc r="E686">
        <v>2605.54</v>
      </nc>
      <ndxf>
        <alignment horizontal="center" vertical="center" readingOrder="0"/>
        <border outline="0">
          <left style="thin">
            <color indexed="64"/>
          </left>
          <right style="thin">
            <color indexed="64"/>
          </right>
          <top style="thin">
            <color indexed="64"/>
          </top>
          <bottom style="thin">
            <color indexed="64"/>
          </bottom>
        </border>
      </ndxf>
    </rcc>
    <rcc rId="0" sId="4" dxf="1">
      <nc r="E687">
        <v>29.53</v>
      </nc>
      <ndxf>
        <alignment horizontal="center" vertical="center" readingOrder="0"/>
        <border outline="0">
          <left style="thin">
            <color indexed="64"/>
          </left>
          <right style="thin">
            <color indexed="64"/>
          </right>
          <top style="thin">
            <color indexed="64"/>
          </top>
          <bottom style="thin">
            <color indexed="64"/>
          </bottom>
        </border>
      </ndxf>
    </rcc>
    <rfmt sheetId="4" sqref="E688" start="0" length="0">
      <dxf>
        <alignment vertical="center" readingOrder="0"/>
        <border outline="0">
          <top style="thin">
            <color indexed="64"/>
          </top>
          <bottom style="thin">
            <color indexed="64"/>
          </bottom>
        </border>
      </dxf>
    </rfmt>
    <rcc rId="0" sId="4" dxf="1">
      <nc r="E689">
        <f>E686*1.2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690">
        <f>E687*1.2</f>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691" start="0" length="0">
      <dxf>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E692" start="0" length="0">
      <dxf>
        <alignment vertical="center" readingOrder="0"/>
        <border outline="0">
          <left style="thin">
            <color indexed="64"/>
          </left>
          <right style="thin">
            <color indexed="64"/>
          </right>
          <top style="thin">
            <color indexed="64"/>
          </top>
          <bottom style="thin">
            <color indexed="64"/>
          </bottom>
        </border>
      </dxf>
    </rfmt>
    <rcc rId="0" sId="4" dxf="1" numFmtId="4">
      <nc r="E693">
        <v>2402.44</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694"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E695">
        <v>48.75</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696">
        <v>29.3</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697" start="0" length="0">
      <dxf>
        <fill>
          <patternFill patternType="solid">
            <bgColor rgb="FFFFFF00"/>
          </patternFill>
        </fill>
        <alignment vertical="center" readingOrder="0"/>
        <border outline="0">
          <top style="thin">
            <color indexed="64"/>
          </top>
          <bottom style="thin">
            <color indexed="64"/>
          </bottom>
        </border>
      </dxf>
    </rfmt>
    <rcc rId="0" sId="4" dxf="1" numFmtId="4">
      <nc r="E698">
        <v>2882.93</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699"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E700">
        <v>58.5</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701">
        <v>35.159999999999997</v>
      </nc>
      <ndxf>
        <numFmt numFmtId="2" formatCode="0.00"/>
        <alignment horizontal="center" vertical="center" readingOrder="0"/>
        <border outline="0">
          <left style="thin">
            <color indexed="64"/>
          </left>
          <right style="thin">
            <color indexed="64"/>
          </right>
          <top style="thin">
            <color indexed="64"/>
          </top>
        </border>
      </ndxf>
    </rcc>
    <rfmt sheetId="4" sqref="E702" start="0" length="0">
      <dxf>
        <font>
          <b/>
          <sz val="12"/>
          <color indexed="8"/>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70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04">
        <v>2403.94</v>
      </nc>
      <ndxf>
        <alignment horizontal="center" vertical="center" readingOrder="0"/>
        <border outline="0">
          <left style="thin">
            <color indexed="64"/>
          </left>
          <right style="thin">
            <color indexed="64"/>
          </right>
          <top style="thin">
            <color indexed="64"/>
          </top>
          <bottom style="thin">
            <color indexed="64"/>
          </bottom>
        </border>
      </ndxf>
    </rcc>
    <rcc rId="0" sId="4" dxf="1">
      <nc r="E705">
        <v>32.86</v>
      </nc>
      <ndxf>
        <alignment horizontal="center" vertical="center" readingOrder="0"/>
        <border outline="0">
          <left style="thin">
            <color indexed="64"/>
          </left>
          <right style="thin">
            <color indexed="64"/>
          </right>
          <top style="thin">
            <color indexed="64"/>
          </top>
          <bottom style="thin">
            <color indexed="64"/>
          </bottom>
        </border>
      </ndxf>
    </rcc>
    <rfmt sheetId="4" sqref="E706" start="0" length="0">
      <dxf>
        <alignment vertical="center" readingOrder="0"/>
        <border outline="0">
          <top style="thin">
            <color indexed="64"/>
          </top>
          <bottom style="thin">
            <color indexed="64"/>
          </bottom>
        </border>
      </dxf>
    </rfmt>
    <rcc rId="0" sId="4" dxf="1">
      <nc r="E707">
        <v>2403.94</v>
      </nc>
      <ndxf>
        <alignment horizontal="center" vertical="center" readingOrder="0"/>
        <border outline="0">
          <left style="thin">
            <color indexed="64"/>
          </left>
          <right style="thin">
            <color indexed="64"/>
          </right>
          <top style="thin">
            <color indexed="64"/>
          </top>
          <bottom style="thin">
            <color indexed="64"/>
          </bottom>
        </border>
      </ndxf>
    </rcc>
    <rcc rId="0" sId="4" dxf="1">
      <nc r="E708">
        <v>32.86</v>
      </nc>
      <ndxf>
        <alignment horizontal="center" vertical="center" readingOrder="0"/>
        <border outline="0">
          <left style="thin">
            <color indexed="64"/>
          </left>
          <right style="thin">
            <color indexed="64"/>
          </right>
          <top style="thin">
            <color indexed="64"/>
          </top>
          <bottom style="thin">
            <color indexed="64"/>
          </bottom>
        </border>
      </ndxf>
    </rcc>
    <rfmt sheetId="4" sqref="E709"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710"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11">
        <v>2191.79</v>
      </nc>
      <ndxf>
        <alignment horizontal="center" vertical="center" readingOrder="0"/>
        <border outline="0">
          <left style="thin">
            <color indexed="64"/>
          </left>
          <right style="thin">
            <color indexed="64"/>
          </right>
          <top style="thin">
            <color indexed="64"/>
          </top>
          <bottom style="thin">
            <color indexed="64"/>
          </bottom>
        </border>
      </ndxf>
    </rcc>
    <rcc rId="0" sId="4" dxf="1">
      <nc r="E71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E713" start="0" length="0">
      <dxf>
        <alignment vertical="center" readingOrder="0"/>
        <border outline="0">
          <top style="thin">
            <color indexed="64"/>
          </top>
          <bottom style="thin">
            <color indexed="64"/>
          </bottom>
        </border>
      </dxf>
    </rfmt>
    <rcc rId="0" sId="4" dxf="1">
      <nc r="E714">
        <f>E711*1.2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715"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E716" start="0" length="0">
      <dxf>
        <font>
          <b/>
          <sz val="14"/>
          <color auto="1"/>
          <name val="Times New Roman"/>
          <scheme val="none"/>
        </font>
        <fill>
          <patternFill patternType="solid">
            <bgColor rgb="FFCCCCFF"/>
          </patternFill>
        </fill>
        <alignment vertical="center" readingOrder="0"/>
        <border outline="0">
          <top style="thin">
            <color indexed="64"/>
          </top>
          <bottom style="thin">
            <color indexed="64"/>
          </bottom>
        </border>
      </dxf>
    </rfmt>
    <rfmt sheetId="4" sqref="E71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18">
        <v>2513.08</v>
      </nc>
      <ndxf>
        <alignment horizontal="center" vertical="center" readingOrder="0"/>
        <border outline="0">
          <left style="thin">
            <color indexed="64"/>
          </left>
          <right style="thin">
            <color indexed="64"/>
          </right>
          <top style="thin">
            <color indexed="64"/>
          </top>
          <bottom style="thin">
            <color indexed="64"/>
          </bottom>
        </border>
      </ndxf>
    </rcc>
    <rcc rId="0" sId="4" dxf="1">
      <nc r="E719"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E720" start="0" length="0">
      <dxf>
        <font>
          <b/>
          <sz val="14"/>
          <color auto="1"/>
          <name val="Times New Roman"/>
          <scheme val="none"/>
        </font>
        <fill>
          <patternFill patternType="solid">
            <bgColor rgb="FFCCFF99"/>
          </patternFill>
        </fill>
        <alignment horizontal="justify" vertical="center" readingOrder="0"/>
        <border outline="0">
          <left style="thin">
            <color indexed="64"/>
          </left>
          <right style="thin">
            <color indexed="64"/>
          </right>
          <top style="medium">
            <color indexed="64"/>
          </top>
        </border>
      </dxf>
    </rfmt>
    <rfmt sheetId="4" sqref="E721" start="0" length="0">
      <dxf>
        <font>
          <b/>
          <sz val="14"/>
          <color auto="1"/>
          <name val="Times New Roman"/>
          <scheme val="none"/>
        </font>
        <alignment horizontal="general" vertical="center" readingOrder="0"/>
        <border outline="0">
          <left style="thin">
            <color indexed="64"/>
          </left>
          <right style="thin">
            <color indexed="64"/>
          </right>
          <top style="medium">
            <color indexed="64"/>
          </top>
          <bottom style="thin">
            <color indexed="64"/>
          </bottom>
        </border>
      </dxf>
    </rfmt>
    <rfmt sheetId="4" sqref="E72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723">
        <v>2687.07</v>
      </nc>
      <ndxf>
        <alignment horizontal="center" vertical="center" readingOrder="0"/>
        <border outline="0">
          <left style="thin">
            <color indexed="64"/>
          </left>
          <right style="thin">
            <color indexed="64"/>
          </right>
          <top style="thin">
            <color indexed="64"/>
          </top>
          <bottom style="thin">
            <color indexed="64"/>
          </bottom>
        </border>
      </ndxf>
    </rcc>
    <rfmt sheetId="4" sqref="E72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25">
        <v>27.61</v>
      </nc>
      <ndxf>
        <alignment horizontal="center" vertical="center" readingOrder="0"/>
        <border outline="0">
          <left style="thin">
            <color indexed="64"/>
          </left>
          <right style="thin">
            <color indexed="64"/>
          </right>
          <top style="thin">
            <color indexed="64"/>
          </top>
          <bottom style="thin">
            <color indexed="64"/>
          </bottom>
        </border>
      </ndxf>
    </rcc>
    <rcc rId="0" sId="4" dxf="1">
      <nc r="E726">
        <v>30.98</v>
      </nc>
      <ndxf>
        <alignment horizontal="center" vertical="center" readingOrder="0"/>
        <border outline="0">
          <left style="thin">
            <color indexed="64"/>
          </left>
          <right style="thin">
            <color indexed="64"/>
          </right>
          <top style="thin">
            <color indexed="64"/>
          </top>
          <bottom style="thin">
            <color indexed="64"/>
          </bottom>
        </border>
      </ndxf>
    </rcc>
    <rcc rId="0" sId="4" dxf="1">
      <nc r="E727">
        <v>40.67</v>
      </nc>
      <ndxf>
        <alignment horizontal="center" vertical="center" readingOrder="0"/>
        <border outline="0">
          <left style="thin">
            <color indexed="64"/>
          </left>
          <right style="thin">
            <color indexed="64"/>
          </right>
          <top style="thin">
            <color indexed="64"/>
          </top>
          <bottom style="thin">
            <color indexed="64"/>
          </bottom>
        </border>
      </ndxf>
    </rcc>
    <rcc rId="0" sId="4" dxf="1">
      <nc r="E728">
        <v>26.55</v>
      </nc>
      <ndxf>
        <alignment horizontal="center" vertical="center" readingOrder="0"/>
        <border outline="0">
          <left style="thin">
            <color indexed="64"/>
          </left>
          <right style="thin">
            <color indexed="64"/>
          </right>
          <top style="thin">
            <color indexed="64"/>
          </top>
          <bottom style="thin">
            <color indexed="64"/>
          </bottom>
        </border>
      </ndxf>
    </rcc>
    <rfmt sheetId="4" sqref="E729" start="0" length="0">
      <dxf>
        <font>
          <b/>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730">
        <v>3224.48</v>
      </nc>
      <ndxf>
        <alignment horizontal="center" vertical="center" readingOrder="0"/>
        <border outline="0">
          <left style="thin">
            <color indexed="64"/>
          </left>
          <right style="thin">
            <color indexed="64"/>
          </right>
          <top style="thin">
            <color indexed="64"/>
          </top>
          <bottom style="thin">
            <color indexed="64"/>
          </bottom>
        </border>
      </ndxf>
    </rcc>
    <rfmt sheetId="4" sqref="E73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32">
        <v>33.130000000000003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733">
        <v>37.18</v>
      </nc>
      <ndxf>
        <alignment horizontal="center" vertical="center" readingOrder="0"/>
        <border outline="0">
          <left style="thin">
            <color indexed="64"/>
          </left>
          <right style="thin">
            <color indexed="64"/>
          </right>
          <top style="thin">
            <color indexed="64"/>
          </top>
          <bottom style="thin">
            <color indexed="64"/>
          </bottom>
        </border>
      </ndxf>
    </rcc>
    <rcc rId="0" sId="4" dxf="1">
      <nc r="E734">
        <v>41.64</v>
      </nc>
      <ndxf>
        <alignment horizontal="center" vertical="center" readingOrder="0"/>
        <border outline="0">
          <left style="thin">
            <color indexed="64"/>
          </left>
          <right style="thin">
            <color indexed="64"/>
          </right>
          <top style="thin">
            <color indexed="64"/>
          </top>
          <bottom style="thin">
            <color indexed="64"/>
          </bottom>
        </border>
      </ndxf>
    </rcc>
    <rcc rId="0" sId="4" dxf="1">
      <nc r="E735">
        <v>31.86</v>
      </nc>
      <ndxf>
        <alignment horizontal="center" vertical="center" readingOrder="0"/>
        <border outline="0">
          <left style="thin">
            <color indexed="64"/>
          </left>
          <right style="thin">
            <color indexed="64"/>
          </right>
          <top style="thin">
            <color indexed="64"/>
          </top>
          <bottom style="medium">
            <color indexed="64"/>
          </bottom>
        </border>
      </ndxf>
    </rcc>
    <rfmt sheetId="4" sqref="E736"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E73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738">
        <v>6598.47</v>
      </nc>
      <ndxf>
        <alignment horizontal="center" vertical="center" readingOrder="0"/>
        <border outline="0">
          <left style="thin">
            <color indexed="64"/>
          </left>
          <right style="thin">
            <color indexed="64"/>
          </right>
          <top style="thin">
            <color indexed="64"/>
          </top>
          <bottom style="thin">
            <color indexed="64"/>
          </bottom>
        </border>
      </ndxf>
    </rcc>
    <rcc rId="0" sId="4" dxf="1">
      <nc r="E73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40">
        <v>27.61</v>
      </nc>
      <ndxf>
        <alignment horizontal="center" vertical="center" readingOrder="0"/>
        <border outline="0">
          <left style="thin">
            <color indexed="64"/>
          </left>
          <right style="thin">
            <color indexed="64"/>
          </right>
          <top style="thin">
            <color indexed="64"/>
          </top>
          <bottom style="thin">
            <color indexed="64"/>
          </bottom>
        </border>
      </ndxf>
    </rcc>
    <rcc rId="0" sId="4" dxf="1">
      <nc r="E741">
        <v>26.55</v>
      </nc>
      <ndxf>
        <alignment horizontal="center" vertical="center" readingOrder="0"/>
        <border outline="0">
          <left style="thin">
            <color indexed="64"/>
          </left>
          <right style="thin">
            <color indexed="64"/>
          </right>
          <top style="thin">
            <color indexed="64"/>
          </top>
          <bottom style="thin">
            <color indexed="64"/>
          </bottom>
        </border>
      </ndxf>
    </rcc>
    <rcc rId="0" sId="4" dxf="1">
      <nc r="E742">
        <v>30.98</v>
      </nc>
      <ndxf>
        <alignment horizontal="center" vertical="center" readingOrder="0"/>
        <border outline="0">
          <left style="thin">
            <color indexed="64"/>
          </left>
          <right style="thin">
            <color indexed="64"/>
          </right>
          <top style="thin">
            <color indexed="64"/>
          </top>
          <bottom style="medium">
            <color indexed="64"/>
          </bottom>
        </border>
      </ndxf>
    </rcc>
    <rfmt sheetId="4" sqref="E74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744" start="0" length="0">
      <dxf>
        <alignment vertical="center" readingOrder="0"/>
        <border outline="0">
          <left style="thin">
            <color indexed="64"/>
          </left>
          <right style="thin">
            <color indexed="64"/>
          </right>
          <top style="thin">
            <color indexed="64"/>
          </top>
          <bottom style="thin">
            <color indexed="64"/>
          </bottom>
        </border>
      </dxf>
    </rfmt>
    <rcc rId="0" sId="4" dxf="1">
      <nc r="E745">
        <v>2158.11</v>
      </nc>
      <ndxf>
        <alignment horizontal="center" vertical="center" readingOrder="0"/>
        <border outline="0">
          <left style="thin">
            <color indexed="64"/>
          </left>
          <right style="thin">
            <color indexed="64"/>
          </right>
          <top style="thin">
            <color indexed="64"/>
          </top>
          <bottom style="thin">
            <color indexed="64"/>
          </bottom>
        </border>
      </ndxf>
    </rcc>
    <rcc rId="0" sId="4" dxf="1">
      <nc r="E746">
        <v>19.809999999999999</v>
      </nc>
      <ndxf>
        <alignment horizontal="center" vertical="center" readingOrder="0"/>
        <border outline="0">
          <left style="thin">
            <color indexed="64"/>
          </left>
          <right style="thin">
            <color indexed="64"/>
          </right>
          <top style="thin">
            <color indexed="64"/>
          </top>
          <bottom style="thin">
            <color indexed="64"/>
          </bottom>
        </border>
      </ndxf>
    </rcc>
    <rfmt sheetId="4" sqref="E747" start="0" length="0">
      <dxf>
        <font>
          <b/>
          <sz val="14"/>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E748">
        <v>2158.11</v>
      </nc>
      <ndxf>
        <alignment horizontal="center" vertical="center" readingOrder="0"/>
        <border outline="0">
          <left style="thin">
            <color indexed="64"/>
          </left>
          <right style="thin">
            <color indexed="64"/>
          </right>
          <top style="thin">
            <color indexed="64"/>
          </top>
          <bottom style="thin">
            <color indexed="64"/>
          </bottom>
        </border>
      </ndxf>
    </rcc>
    <rcc rId="0" sId="4" dxf="1">
      <nc r="E749">
        <v>19.809999999999999</v>
      </nc>
      <ndxf>
        <alignment horizontal="center" vertical="center" readingOrder="0"/>
        <border outline="0">
          <left style="thin">
            <color indexed="64"/>
          </left>
          <right style="thin">
            <color indexed="64"/>
          </right>
          <top style="thin">
            <color indexed="64"/>
          </top>
          <bottom style="medium">
            <color indexed="64"/>
          </bottom>
        </border>
      </ndxf>
    </rcc>
    <rfmt sheetId="4" sqref="E75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751" start="0" length="0">
      <dxf>
        <font>
          <sz val="14"/>
          <color auto="1"/>
          <name val="Times New Roman"/>
          <scheme val="none"/>
        </font>
        <alignment horizontal="general" vertical="center" readingOrder="0"/>
        <border outline="0">
          <top style="thin">
            <color indexed="64"/>
          </top>
          <bottom style="thin">
            <color indexed="64"/>
          </bottom>
        </border>
      </dxf>
    </rfmt>
    <rcc rId="0" sId="4" dxf="1">
      <nc r="E752">
        <v>3395.92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753">
        <v>35.409999999999997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754" start="0" length="0">
      <dxf>
        <font>
          <sz val="14"/>
          <color auto="1"/>
          <name val="Times New Roman"/>
          <scheme val="none"/>
        </font>
        <fill>
          <patternFill patternType="solid">
            <bgColor rgb="FFFFFF00"/>
          </patternFill>
        </fill>
        <alignment horizontal="general" vertical="center" readingOrder="0"/>
        <border outline="0">
          <top style="thin">
            <color indexed="64"/>
          </top>
          <bottom style="thin">
            <color indexed="64"/>
          </bottom>
        </border>
      </dxf>
    </rfmt>
    <rcc rId="0" sId="4" dxf="1">
      <nc r="E755">
        <v>3524.75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756">
        <v>42.49</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757"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75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759">
        <v>2472.08</v>
      </nc>
      <ndxf>
        <alignment horizontal="center" vertical="center" readingOrder="0"/>
        <border outline="0">
          <left style="thin">
            <color indexed="64"/>
          </left>
          <right style="thin">
            <color indexed="64"/>
          </right>
          <top style="thin">
            <color indexed="64"/>
          </top>
          <bottom style="thin">
            <color indexed="64"/>
          </bottom>
        </border>
      </ndxf>
    </rcc>
    <rcc rId="0" sId="4" dxf="1">
      <nc r="E76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61">
        <v>31.72</v>
      </nc>
      <ndxf>
        <alignment horizontal="center" vertical="center" readingOrder="0"/>
        <border outline="0">
          <left style="thin">
            <color indexed="64"/>
          </left>
          <right style="thin">
            <color indexed="64"/>
          </right>
          <top style="thin">
            <color indexed="64"/>
          </top>
          <bottom style="thin">
            <color indexed="64"/>
          </bottom>
        </border>
      </ndxf>
    </rcc>
    <rcc rId="0" sId="4" dxf="1">
      <nc r="E762">
        <v>35.19</v>
      </nc>
      <ndxf>
        <alignment horizontal="center" vertical="center" readingOrder="0"/>
        <border outline="0">
          <left style="thin">
            <color indexed="64"/>
          </left>
          <right style="thin">
            <color indexed="64"/>
          </right>
          <top style="thin">
            <color indexed="64"/>
          </top>
          <bottom style="thin">
            <color indexed="64"/>
          </bottom>
        </border>
      </ndxf>
    </rcc>
    <rcc rId="0" sId="4" dxf="1">
      <nc r="E763">
        <v>29.91</v>
      </nc>
      <ndxf>
        <alignment horizontal="center" vertical="center" readingOrder="0"/>
        <border outline="0">
          <left style="thin">
            <color indexed="64"/>
          </left>
          <right style="thin">
            <color indexed="64"/>
          </right>
          <top style="thin">
            <color indexed="64"/>
          </top>
          <bottom style="thin">
            <color indexed="64"/>
          </bottom>
        </border>
      </ndxf>
    </rcc>
    <rcc rId="0" sId="4" dxf="1">
      <nc r="E764">
        <v>31.72</v>
      </nc>
      <ndxf>
        <alignment horizontal="center" vertical="center" readingOrder="0"/>
        <border outline="0">
          <left style="thin">
            <color indexed="64"/>
          </left>
          <right style="thin">
            <color indexed="64"/>
          </right>
          <top style="thin">
            <color indexed="64"/>
          </top>
          <bottom style="thin">
            <color indexed="64"/>
          </bottom>
        </border>
      </ndxf>
    </rcc>
    <rcc rId="0" sId="4" dxf="1">
      <nc r="E765">
        <v>37.840000000000003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766">
        <v>21.19</v>
      </nc>
      <ndxf>
        <alignment horizontal="center" vertical="center" readingOrder="0"/>
        <border outline="0">
          <left style="thin">
            <color indexed="64"/>
          </left>
          <right style="thin">
            <color indexed="64"/>
          </right>
          <top style="thin">
            <color indexed="64"/>
          </top>
          <bottom style="thin">
            <color indexed="64"/>
          </bottom>
        </border>
      </ndxf>
    </rcc>
    <rcc rId="0" sId="4" dxf="1">
      <nc r="E767"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68">
        <v>24.23</v>
      </nc>
      <ndxf>
        <alignment horizontal="center" vertical="center" readingOrder="0"/>
        <border outline="0">
          <left style="thin">
            <color indexed="64"/>
          </left>
          <right style="thin">
            <color indexed="64"/>
          </right>
          <top style="thin">
            <color indexed="64"/>
          </top>
          <bottom style="thin">
            <color indexed="64"/>
          </bottom>
        </border>
      </ndxf>
    </rcc>
    <rcc rId="0" sId="4" dxf="1">
      <nc r="E769">
        <v>13.93</v>
      </nc>
      <ndxf>
        <alignment horizontal="center" vertical="center" readingOrder="0"/>
        <border outline="0">
          <left style="thin">
            <color indexed="64"/>
          </left>
          <right style="thin">
            <color indexed="64"/>
          </right>
          <top style="thin">
            <color indexed="64"/>
          </top>
          <bottom style="thin">
            <color indexed="64"/>
          </bottom>
        </border>
      </ndxf>
    </rcc>
    <rfmt sheetId="4" sqref="E77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771">
        <v>2966.5</v>
      </nc>
      <ndxf>
        <alignment horizontal="center" vertical="center" readingOrder="0"/>
        <border outline="0">
          <left style="thin">
            <color indexed="64"/>
          </left>
          <right style="thin">
            <color indexed="64"/>
          </right>
          <top style="thin">
            <color indexed="64"/>
          </top>
          <bottom style="thin">
            <color indexed="64"/>
          </bottom>
        </border>
      </ndxf>
    </rcc>
    <rcc rId="0" sId="4" dxf="1">
      <nc r="E772"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73">
        <v>38.06</v>
      </nc>
      <ndxf>
        <alignment horizontal="center" vertical="center" readingOrder="0"/>
        <border outline="0">
          <left style="thin">
            <color indexed="64"/>
          </left>
          <right style="thin">
            <color indexed="64"/>
          </right>
          <top style="thin">
            <color indexed="64"/>
          </top>
          <bottom style="thin">
            <color indexed="64"/>
          </bottom>
        </border>
      </ndxf>
    </rcc>
    <rcc rId="0" sId="4" dxf="1">
      <nc r="E774">
        <v>42.22</v>
      </nc>
      <ndxf>
        <alignment horizontal="center" vertical="center" readingOrder="0"/>
        <border outline="0">
          <left style="thin">
            <color indexed="64"/>
          </left>
          <right style="thin">
            <color indexed="64"/>
          </right>
          <top style="thin">
            <color indexed="64"/>
          </top>
          <bottom style="thin">
            <color indexed="64"/>
          </bottom>
        </border>
      </ndxf>
    </rcc>
    <rcc rId="0" sId="4" dxf="1">
      <nc r="E775">
        <v>35.89</v>
      </nc>
      <ndxf>
        <alignment horizontal="center" vertical="center" readingOrder="0"/>
        <border outline="0">
          <left style="thin">
            <color indexed="64"/>
          </left>
          <right style="thin">
            <color indexed="64"/>
          </right>
          <top style="thin">
            <color indexed="64"/>
          </top>
          <bottom style="thin">
            <color indexed="64"/>
          </bottom>
        </border>
      </ndxf>
    </rcc>
    <rcc rId="0" sId="4" dxf="1">
      <nc r="E776">
        <v>31.72</v>
      </nc>
      <ndxf>
        <alignment horizontal="center" vertical="center" readingOrder="0"/>
        <border outline="0">
          <left style="thin">
            <color indexed="64"/>
          </left>
          <right style="thin">
            <color indexed="64"/>
          </right>
          <top style="thin">
            <color indexed="64"/>
          </top>
          <bottom style="thin">
            <color indexed="64"/>
          </bottom>
        </border>
      </ndxf>
    </rcc>
    <rcc rId="0" sId="4" dxf="1">
      <nc r="E777">
        <v>45.41</v>
      </nc>
      <ndxf>
        <alignment horizontal="center" vertical="center" readingOrder="0"/>
        <border outline="0">
          <left style="thin">
            <color indexed="64"/>
          </left>
          <right style="thin">
            <color indexed="64"/>
          </right>
          <top style="thin">
            <color indexed="64"/>
          </top>
          <bottom style="thin">
            <color indexed="64"/>
          </bottom>
        </border>
      </ndxf>
    </rcc>
    <rcc rId="0" sId="4" dxf="1">
      <nc r="E778">
        <v>25.42</v>
      </nc>
      <ndxf>
        <alignment horizontal="center" vertical="center" readingOrder="0"/>
        <border outline="0">
          <left style="thin">
            <color indexed="64"/>
          </left>
          <right style="thin">
            <color indexed="64"/>
          </right>
          <top style="thin">
            <color indexed="64"/>
          </top>
          <bottom style="thin">
            <color indexed="64"/>
          </bottom>
        </border>
      </ndxf>
    </rcc>
    <rcc rId="0" sId="4" dxf="1">
      <nc r="E77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80">
        <v>27.18</v>
      </nc>
      <ndxf>
        <alignment horizontal="center" vertical="center" readingOrder="0"/>
        <border outline="0">
          <left style="thin">
            <color indexed="64"/>
          </left>
          <right style="thin">
            <color indexed="64"/>
          </right>
          <top style="thin">
            <color indexed="64"/>
          </top>
          <bottom style="thin">
            <color indexed="64"/>
          </bottom>
        </border>
      </ndxf>
    </rcc>
    <rcc rId="0" sId="4" dxf="1">
      <nc r="E781">
        <v>16.72</v>
      </nc>
      <ndxf>
        <alignment horizontal="center" vertical="center" readingOrder="0"/>
        <border outline="0">
          <left style="thin">
            <color indexed="64"/>
          </left>
          <right style="thin">
            <color indexed="64"/>
          </right>
          <top style="thin">
            <color indexed="64"/>
          </top>
        </border>
      </ndxf>
    </rcc>
    <rfmt sheetId="4" sqref="E782"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783" start="0" length="0">
      <dxf>
        <font>
          <sz val="14"/>
          <color auto="1"/>
          <name val="Times New Roman"/>
          <scheme val="none"/>
        </font>
        <alignment vertical="center" readingOrder="0"/>
        <border outline="0">
          <top style="thin">
            <color indexed="64"/>
          </top>
          <bottom style="thin">
            <color indexed="64"/>
          </bottom>
        </border>
      </dxf>
    </rfmt>
    <rcc rId="0" sId="4" dxf="1">
      <nc r="E784">
        <v>1989.52</v>
      </nc>
      <ndxf>
        <alignment horizontal="center" vertical="center" readingOrder="0"/>
        <border outline="0">
          <left style="thin">
            <color indexed="64"/>
          </left>
          <right style="thin">
            <color indexed="64"/>
          </right>
          <top style="thin">
            <color indexed="64"/>
          </top>
          <bottom style="thin">
            <color indexed="64"/>
          </bottom>
        </border>
      </ndxf>
    </rcc>
    <rcc rId="0" sId="4" dxf="1">
      <nc r="E785">
        <v>8.2200000000000006</v>
      </nc>
      <ndxf>
        <alignment horizontal="center" vertical="center" readingOrder="0"/>
        <border outline="0">
          <left style="thin">
            <color indexed="64"/>
          </left>
          <right style="thin">
            <color indexed="64"/>
          </right>
          <top style="thin">
            <color indexed="64"/>
          </top>
          <bottom style="thin">
            <color indexed="64"/>
          </bottom>
        </border>
      </ndxf>
    </rcc>
    <rfmt sheetId="4" sqref="E786"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c r="E787">
        <v>1245.3499999999999</v>
      </nc>
      <ndxf>
        <alignment horizontal="center" vertical="center" readingOrder="0"/>
        <border outline="0">
          <left style="thin">
            <color indexed="64"/>
          </left>
          <right style="thin">
            <color indexed="64"/>
          </right>
          <top style="thin">
            <color indexed="64"/>
          </top>
          <bottom style="thin">
            <color indexed="64"/>
          </bottom>
        </border>
      </ndxf>
    </rcc>
    <rcc rId="0" sId="4" dxf="1">
      <nc r="E788">
        <v>8.2200000000000006</v>
      </nc>
      <ndxf>
        <alignment horizontal="center" vertical="center" readingOrder="0"/>
        <border outline="0">
          <left style="thin">
            <color indexed="64"/>
          </left>
          <right style="thin">
            <color indexed="64"/>
          </right>
          <top style="thin">
            <color indexed="64"/>
          </top>
        </border>
      </ndxf>
    </rcc>
    <rfmt sheetId="4" sqref="E789"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79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791">
        <v>1363.01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792">
        <v>8.26</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793" start="0" length="0">
      <dxf>
        <font>
          <b/>
          <sz val="14"/>
          <color auto="1"/>
          <name val="Times New Roman"/>
          <scheme val="none"/>
        </font>
        <fill>
          <patternFill patternType="solid">
            <bgColor rgb="FFCCFFCC"/>
          </patternFill>
        </fill>
        <border outline="0">
          <top style="medium">
            <color indexed="64"/>
          </top>
          <bottom style="thin">
            <color indexed="64"/>
          </bottom>
        </border>
      </dxf>
    </rfmt>
    <rfmt sheetId="4" sqref="E794" start="0" length="0">
      <dxf>
        <font>
          <sz val="14"/>
          <color auto="1"/>
          <name val="Times New Roman"/>
          <scheme val="none"/>
        </font>
        <alignment horizontal="general" vertical="center" readingOrder="0"/>
        <border outline="0">
          <top style="thin">
            <color indexed="64"/>
          </top>
          <bottom style="thin">
            <color indexed="64"/>
          </bottom>
        </border>
      </dxf>
    </rfmt>
    <rcc rId="0" sId="4" dxf="1">
      <nc r="E795">
        <v>2494.9499999999998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79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797">
        <v>38.049999999999997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798">
        <v>40</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799" start="0" length="0">
      <dxf>
        <font>
          <sz val="14"/>
          <color auto="1"/>
          <name val="Times New Roman"/>
          <scheme val="none"/>
        </font>
        <alignment horizontal="general" vertical="center" readingOrder="0"/>
        <border outline="0">
          <top style="thin">
            <color indexed="64"/>
          </top>
          <bottom style="thin">
            <color indexed="64"/>
          </bottom>
        </border>
      </dxf>
    </rfmt>
    <rcc rId="0" sId="4" dxf="1">
      <nc r="E800">
        <v>2993.94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01"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802">
        <v>45.66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03">
        <v>40.68</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0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05" start="0" length="0">
      <dxf>
        <font>
          <sz val="14"/>
          <color auto="1"/>
          <name val="Times New Roman"/>
          <scheme val="none"/>
        </font>
        <fill>
          <patternFill patternType="solid">
            <bgColor rgb="FFCCECFF"/>
          </patternFill>
        </fill>
        <alignment horizontal="general" vertical="center" readingOrder="0"/>
        <border outline="0">
          <top style="thin">
            <color indexed="64"/>
          </top>
          <bottom style="thin">
            <color indexed="64"/>
          </bottom>
        </border>
      </dxf>
    </rfmt>
    <rcc rId="0" sId="4" dxf="1">
      <nc r="E806">
        <v>2683.86</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07">
        <v>33.369999999999997</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808" start="0" length="0">
      <dxf>
        <font>
          <sz val="14"/>
          <color auto="1"/>
          <name val="Times New Roman"/>
          <scheme val="none"/>
        </font>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E809">
        <v>3220.63</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10">
        <v>32.35</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81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12" start="0" length="0">
      <dxf>
        <font>
          <sz val="14"/>
          <color auto="1"/>
          <name val="Times New Roman"/>
          <scheme val="none"/>
        </font>
        <fill>
          <patternFill patternType="solid">
            <bgColor rgb="FFCCECFF"/>
          </patternFill>
        </fill>
        <alignment horizontal="general" vertical="center" readingOrder="0"/>
        <border outline="0">
          <top style="thin">
            <color indexed="64"/>
          </top>
          <bottom style="thin">
            <color indexed="64"/>
          </bottom>
        </border>
      </dxf>
    </rfmt>
    <rcc rId="0" sId="4" dxf="1">
      <nc r="E813">
        <v>3046.64</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14">
        <v>22.78</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815"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816">
        <f>E813*1.2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umFmtId="4">
      <nc r="E817">
        <v>27.33</v>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81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19" start="0" length="0">
      <dxf>
        <font>
          <sz val="14"/>
          <color auto="1"/>
          <name val="Times New Roman"/>
          <scheme val="none"/>
        </font>
        <fill>
          <patternFill patternType="solid">
            <bgColor rgb="FFCCECFF"/>
          </patternFill>
        </fill>
        <alignment vertical="center" readingOrder="0"/>
        <border outline="0">
          <top style="thin">
            <color indexed="64"/>
          </top>
          <bottom style="thin">
            <color indexed="64"/>
          </bottom>
        </border>
      </dxf>
    </rfmt>
    <rcc rId="0" sId="4" dxf="1">
      <nc r="E820">
        <v>2410.8200000000002</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21">
        <v>12.68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822" start="0" length="0">
      <dxf>
        <font>
          <sz val="14"/>
          <color auto="1"/>
          <name val="Times New Roman"/>
          <scheme val="none"/>
        </font>
        <alignment vertical="center" readingOrder="0"/>
        <border outline="0">
          <top style="thin">
            <color indexed="64"/>
          </top>
          <bottom style="thin">
            <color indexed="64"/>
          </bottom>
        </border>
      </dxf>
    </rfmt>
    <rcc rId="0" sId="4" dxf="1">
      <nc r="E823">
        <f>E820*1.2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24">
        <f>E821*1.2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rder>
      </ndxf>
    </rcc>
    <rfmt sheetId="4" sqref="E825"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fmt sheetId="4" sqref="E826" start="0" length="0">
      <dxf>
        <font>
          <sz val="14"/>
          <color auto="1"/>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E827">
        <v>2929.44</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28">
        <v>33.369999999999997</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829" start="0" length="0">
      <dxf>
        <font>
          <sz val="14"/>
          <color auto="1"/>
          <name val="Times New Roman"/>
          <scheme val="none"/>
        </font>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830">
        <f>E827</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umFmtId="4">
      <nc r="E831">
        <v>32.35</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832"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33" start="0" length="0">
      <dxf>
        <font>
          <sz val="14"/>
          <color auto="1"/>
          <name val="Times New Roman"/>
          <scheme val="none"/>
        </font>
        <alignment horizontal="general" vertical="center" readingOrder="0"/>
        <border outline="0">
          <top style="thin">
            <color indexed="64"/>
          </top>
          <bottom style="thin">
            <color indexed="64"/>
          </bottom>
        </border>
      </dxf>
    </rfmt>
    <rcc rId="0" sId="4" dxf="1">
      <nc r="E834">
        <v>4982.47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35">
        <v>33.369999999999997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36" start="0" length="0">
      <dxf>
        <font>
          <sz val="14"/>
          <color auto="1"/>
          <name val="Times New Roman"/>
          <scheme val="none"/>
        </font>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837">
        <f>E834*1.2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838">
        <f>E835*1.2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839"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40" start="0" length="0">
      <dxf>
        <alignment vertical="center" readingOrder="0"/>
        <border outline="0">
          <left style="thin">
            <color indexed="64"/>
          </left>
          <right style="thin">
            <color indexed="64"/>
          </right>
          <top style="thin">
            <color indexed="64"/>
          </top>
          <bottom style="thin">
            <color indexed="64"/>
          </bottom>
        </border>
      </dxf>
    </rfmt>
    <rcc rId="0" sId="4" dxf="1">
      <nc r="E841">
        <v>2795.84</v>
      </nc>
      <ndxf>
        <alignment horizontal="center" vertical="center" readingOrder="0"/>
        <border outline="0">
          <left style="thin">
            <color indexed="64"/>
          </left>
          <right style="thin">
            <color indexed="64"/>
          </right>
          <top style="thin">
            <color indexed="64"/>
          </top>
          <bottom style="thin">
            <color indexed="64"/>
          </bottom>
        </border>
      </ndxf>
    </rcc>
    <rcc rId="0" sId="4" dxf="1">
      <nc r="E842">
        <v>27.68</v>
      </nc>
      <ndxf>
        <alignment horizontal="center" vertical="center" readingOrder="0"/>
        <border outline="0">
          <left style="thin">
            <color indexed="64"/>
          </left>
          <right style="thin">
            <color indexed="64"/>
          </right>
          <top style="thin">
            <color indexed="64"/>
          </top>
          <bottom style="thin">
            <color indexed="64"/>
          </bottom>
        </border>
      </ndxf>
    </rcc>
    <rfmt sheetId="4" sqref="E84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44">
        <f>E841*1.2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845">
        <f>E842*1.2</f>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846"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84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848">
        <v>1925.48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49">
        <v>34.659999999999997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5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851">
        <v>2310.58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52">
        <v>41.59</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53"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854"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855">
        <v>1264.3599999999999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56">
        <v>7.81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57" start="0" length="0">
      <dxf>
        <font>
          <sz val="14"/>
          <color auto="1"/>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cc rId="0" sId="4" dxf="1">
      <nc r="E858">
        <v>1517.23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59">
        <v>9.3699999999999992</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60"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86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862">
        <v>2436.16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864">
        <v>34.659999999999997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865">
        <v>11.2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866">
        <v>10.87</v>
      </nc>
      <ndxf>
        <font>
          <sz val="14"/>
          <color auto="1"/>
          <name val="Times New Roman"/>
          <scheme val="none"/>
        </font>
        <alignment horizontal="center" vertical="center" readingOrder="0"/>
        <border outline="0">
          <left style="thin">
            <color indexed="64"/>
          </left>
          <right style="thin">
            <color indexed="64"/>
          </right>
          <top style="thin">
            <color indexed="64"/>
          </top>
        </border>
      </ndxf>
    </rcc>
    <rcc rId="0" sId="4" dxf="1">
      <nc r="E867"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68"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869"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870">
        <v>2718.94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71">
        <v>34.659999999999997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72"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bottom style="thin">
            <color indexed="64"/>
          </bottom>
        </border>
      </dxf>
    </rfmt>
    <rcc rId="0" sId="4" dxf="1">
      <nc r="E873">
        <v>3262.73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74">
        <v>41.59</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75" start="0" length="0">
      <dxf>
        <font>
          <b/>
          <sz val="14"/>
          <color auto="1"/>
          <name val="Times New Roman"/>
          <scheme val="none"/>
        </font>
        <fill>
          <patternFill patternType="solid">
            <bgColor rgb="FFCCFFCC"/>
          </patternFill>
        </fill>
        <alignment vertical="center" readingOrder="0"/>
        <border outline="0">
          <top style="medium">
            <color indexed="64"/>
          </top>
          <bottom style="medium">
            <color indexed="64"/>
          </bottom>
        </border>
      </dxf>
    </rfmt>
    <rfmt sheetId="4" sqref="E876" start="0" length="0">
      <dxf>
        <font>
          <b/>
          <sz val="14"/>
          <color auto="1"/>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E877" start="0" length="0">
      <dxf>
        <font>
          <b/>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878">
        <v>1761.98</v>
      </nc>
      <ndxf>
        <alignment horizontal="center" vertical="center" readingOrder="0"/>
        <border outline="0">
          <left style="thin">
            <color indexed="64"/>
          </left>
          <right style="thin">
            <color indexed="64"/>
          </right>
          <top style="thin">
            <color indexed="64"/>
          </top>
          <bottom style="thin">
            <color indexed="64"/>
          </bottom>
        </border>
      </ndxf>
    </rcc>
    <rfmt sheetId="4" sqref="E87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80">
        <v>27.67</v>
      </nc>
      <ndxf>
        <alignment horizontal="center" vertical="center" readingOrder="0"/>
        <border outline="0">
          <left style="thin">
            <color indexed="64"/>
          </left>
          <right style="thin">
            <color indexed="64"/>
          </right>
          <top style="thin">
            <color indexed="64"/>
          </top>
          <bottom style="thin">
            <color indexed="64"/>
          </bottom>
        </border>
      </ndxf>
    </rcc>
    <rcc rId="0" sId="4" dxf="1">
      <nc r="E881">
        <v>33.270000000000003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882">
        <v>35.409999999999997</v>
      </nc>
      <ndxf>
        <alignment horizontal="center" vertical="center" readingOrder="0"/>
        <border outline="0">
          <left style="thin">
            <color indexed="64"/>
          </left>
          <right style="thin">
            <color indexed="64"/>
          </right>
          <top style="thin">
            <color indexed="64"/>
          </top>
          <bottom style="thin">
            <color indexed="64"/>
          </bottom>
        </border>
      </ndxf>
    </rcc>
    <rcc rId="0" sId="4" dxf="1">
      <nc r="E883">
        <v>50.18</v>
      </nc>
      <ndxf>
        <alignment horizontal="center" vertical="center" readingOrder="0"/>
        <border outline="0">
          <left style="thin">
            <color indexed="64"/>
          </left>
          <right style="thin">
            <color indexed="64"/>
          </right>
          <top style="thin">
            <color indexed="64"/>
          </top>
          <bottom style="thin">
            <color indexed="64"/>
          </bottom>
        </border>
      </ndxf>
    </rcc>
    <rcc rId="0" sId="4" dxf="1">
      <nc r="E884">
        <v>58.68</v>
      </nc>
      <ndxf>
        <alignment horizontal="center" vertical="center" readingOrder="0"/>
        <border outline="0">
          <left style="thin">
            <color indexed="64"/>
          </left>
          <right style="thin">
            <color indexed="64"/>
          </right>
          <top style="thin">
            <color indexed="64"/>
          </top>
          <bottom style="thin">
            <color indexed="64"/>
          </bottom>
        </border>
      </ndxf>
    </rcc>
    <rcc rId="0" sId="4" dxf="1">
      <nc r="E885">
        <v>32.26</v>
      </nc>
      <ndxf>
        <alignment horizontal="center" vertical="center" readingOrder="0"/>
        <border outline="0">
          <left style="thin">
            <color indexed="64"/>
          </left>
          <right style="thin">
            <color indexed="64"/>
          </right>
          <top style="thin">
            <color indexed="64"/>
          </top>
          <bottom style="thin">
            <color indexed="64"/>
          </bottom>
        </border>
      </ndxf>
    </rcc>
    <rcc rId="0" sId="4" dxf="1">
      <nc r="E886">
        <v>27.62</v>
      </nc>
      <ndxf>
        <alignment horizontal="center" vertical="center" readingOrder="0"/>
        <border outline="0">
          <left style="thin">
            <color indexed="64"/>
          </left>
          <right style="thin">
            <color indexed="64"/>
          </right>
          <top style="thin">
            <color indexed="64"/>
          </top>
          <bottom style="thin">
            <color indexed="64"/>
          </bottom>
        </border>
      </ndxf>
    </rcc>
    <rcc rId="0" sId="4" dxf="1">
      <nc r="E887">
        <v>29.3</v>
      </nc>
      <ndxf>
        <alignment horizontal="center" vertical="center" readingOrder="0"/>
        <border outline="0">
          <left style="thin">
            <color indexed="64"/>
          </left>
          <right style="thin">
            <color indexed="64"/>
          </right>
          <top style="thin">
            <color indexed="64"/>
          </top>
          <bottom style="thin">
            <color indexed="64"/>
          </bottom>
        </border>
      </ndxf>
    </rcc>
    <rcc rId="0" sId="4" dxf="1">
      <nc r="E888">
        <v>40.9</v>
      </nc>
      <ndxf>
        <alignment horizontal="center" vertical="center" readingOrder="0"/>
        <border outline="0">
          <left style="thin">
            <color indexed="64"/>
          </left>
          <right style="thin">
            <color indexed="64"/>
          </right>
          <top style="thin">
            <color indexed="64"/>
          </top>
          <bottom style="thin">
            <color indexed="64"/>
          </bottom>
        </border>
      </ndxf>
    </rcc>
    <rfmt sheetId="4" sqref="E889" start="0" length="0">
      <dxf>
        <font>
          <sz val="14"/>
          <color auto="1"/>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cc rId="0" sId="4" dxf="1">
      <nc r="E890">
        <v>2114.38</v>
      </nc>
      <ndxf>
        <alignment horizontal="center" vertical="center" readingOrder="0"/>
        <border outline="0">
          <left style="thin">
            <color indexed="64"/>
          </left>
          <right style="thin">
            <color indexed="64"/>
          </right>
          <top style="thin">
            <color indexed="64"/>
          </top>
          <bottom style="thin">
            <color indexed="64"/>
          </bottom>
        </border>
      </ndxf>
    </rcc>
    <rfmt sheetId="4" sqref="E89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92">
        <v>33.200000000000003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893">
        <v>39.92</v>
      </nc>
      <ndxf>
        <alignment horizontal="center" vertical="center" readingOrder="0"/>
        <border outline="0">
          <left style="thin">
            <color indexed="64"/>
          </left>
          <right style="thin">
            <color indexed="64"/>
          </right>
          <top style="thin">
            <color indexed="64"/>
          </top>
          <bottom style="thin">
            <color indexed="64"/>
          </bottom>
        </border>
      </ndxf>
    </rcc>
    <rcc rId="0" sId="4" dxf="1">
      <nc r="E894">
        <v>42.49</v>
      </nc>
      <ndxf>
        <alignment horizontal="center" vertical="center" readingOrder="0"/>
        <border outline="0">
          <left style="thin">
            <color indexed="64"/>
          </left>
          <right style="thin">
            <color indexed="64"/>
          </right>
          <top style="thin">
            <color indexed="64"/>
          </top>
          <bottom style="thin">
            <color indexed="64"/>
          </bottom>
        </border>
      </ndxf>
    </rcc>
    <rcc rId="0" sId="4" dxf="1">
      <nc r="E895">
        <v>60.22</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896">
        <v>59.2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897">
        <v>38.71</v>
      </nc>
      <ndxf>
        <alignment horizontal="center" vertical="center" readingOrder="0"/>
        <border outline="0">
          <left style="thin">
            <color indexed="64"/>
          </left>
          <right style="thin">
            <color indexed="64"/>
          </right>
          <top style="thin">
            <color indexed="64"/>
          </top>
          <bottom style="thin">
            <color indexed="64"/>
          </bottom>
        </border>
      </ndxf>
    </rcc>
    <rcc rId="0" sId="4" dxf="1">
      <nc r="E898">
        <v>33.14</v>
      </nc>
      <ndxf>
        <alignment horizontal="center" vertical="center" readingOrder="0"/>
        <border outline="0">
          <left style="thin">
            <color indexed="64"/>
          </left>
          <right style="thin">
            <color indexed="64"/>
          </right>
          <top style="thin">
            <color indexed="64"/>
          </top>
          <bottom style="thin">
            <color indexed="64"/>
          </bottom>
        </border>
      </ndxf>
    </rcc>
    <rcc rId="0" sId="4" dxf="1">
      <nc r="E899">
        <v>35.159999999999997</v>
      </nc>
      <ndxf>
        <alignment horizontal="center" vertical="center" readingOrder="0"/>
        <border outline="0">
          <left style="thin">
            <color indexed="64"/>
          </left>
          <right style="thin">
            <color indexed="64"/>
          </right>
          <top style="thin">
            <color indexed="64"/>
          </top>
          <bottom style="thin">
            <color indexed="64"/>
          </bottom>
        </border>
      </ndxf>
    </rcc>
    <rcc rId="0" sId="4" dxf="1">
      <nc r="E900">
        <v>49.08</v>
      </nc>
      <ndxf>
        <alignment horizontal="center" vertical="center" readingOrder="0"/>
        <border outline="0">
          <left style="thin">
            <color indexed="64"/>
          </left>
          <right style="thin">
            <color indexed="64"/>
          </right>
          <top style="thin">
            <color indexed="64"/>
          </top>
          <bottom style="medium">
            <color indexed="64"/>
          </bottom>
        </border>
      </ndxf>
    </rcc>
    <rfmt sheetId="4" sqref="E901" start="0" length="0">
      <dxf>
        <font>
          <b/>
          <sz val="14"/>
          <color auto="1"/>
          <name val="Times New Roman"/>
          <scheme val="none"/>
        </font>
        <alignment vertical="center" readingOrder="0"/>
        <border outline="0">
          <left style="thin">
            <color indexed="64"/>
          </left>
          <right style="thin">
            <color indexed="64"/>
          </right>
          <bottom style="thin">
            <color indexed="64"/>
          </bottom>
        </border>
      </dxf>
    </rfmt>
    <rfmt sheetId="4" sqref="E902" start="0" length="0">
      <dxf>
        <font>
          <b/>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903">
        <v>1258.6099999999999</v>
      </nc>
      <ndxf>
        <alignment horizontal="center" vertical="center" readingOrder="0"/>
        <border outline="0">
          <left style="thin">
            <color indexed="64"/>
          </left>
          <right style="thin">
            <color indexed="64"/>
          </right>
          <top style="thin">
            <color indexed="64"/>
          </top>
          <bottom style="thin">
            <color indexed="64"/>
          </bottom>
        </border>
      </ndxf>
    </rcc>
    <rfmt sheetId="4" sqref="E90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905">
        <v>34.53</v>
      </nc>
      <ndxf>
        <alignment horizontal="center" vertical="center" readingOrder="0"/>
        <border outline="0">
          <left style="thin">
            <color indexed="64"/>
          </left>
          <right style="thin">
            <color indexed="64"/>
          </right>
          <top style="thin">
            <color indexed="64"/>
          </top>
          <bottom style="thin">
            <color indexed="64"/>
          </bottom>
        </border>
      </ndxf>
    </rcc>
    <rcc rId="0" sId="4" dxf="1">
      <nc r="E906">
        <v>27.61</v>
      </nc>
      <ndxf>
        <alignment horizontal="center" vertical="center" readingOrder="0"/>
        <border outline="0">
          <left style="thin">
            <color indexed="64"/>
          </left>
          <right style="thin">
            <color indexed="64"/>
          </right>
          <top style="thin">
            <color indexed="64"/>
          </top>
          <bottom style="thin">
            <color indexed="64"/>
          </bottom>
        </border>
      </ndxf>
    </rcc>
    <rcc rId="0" sId="4" dxf="1">
      <nc r="E907">
        <v>58.68</v>
      </nc>
      <ndxf>
        <alignment horizontal="center" vertical="center" readingOrder="0"/>
        <border outline="0">
          <left style="thin">
            <color indexed="64"/>
          </left>
          <right style="thin">
            <color indexed="64"/>
          </right>
          <top style="thin">
            <color indexed="64"/>
          </top>
          <bottom style="thin">
            <color indexed="64"/>
          </bottom>
        </border>
      </ndxf>
    </rcc>
    <rcc rId="0" sId="4" dxf="1">
      <nc r="E908">
        <v>32.26</v>
      </nc>
      <ndxf>
        <alignment horizontal="center" vertical="center" readingOrder="0"/>
        <border outline="0">
          <left style="thin">
            <color indexed="64"/>
          </left>
          <right style="thin">
            <color indexed="64"/>
          </right>
          <top style="thin">
            <color indexed="64"/>
          </top>
          <bottom style="thin">
            <color indexed="64"/>
          </bottom>
        </border>
      </ndxf>
    </rcc>
    <rcc rId="0" sId="4" dxf="1">
      <nc r="E909">
        <v>29.3</v>
      </nc>
      <ndxf>
        <alignment horizontal="center" vertical="center" readingOrder="0"/>
        <border outline="0">
          <left style="thin">
            <color indexed="64"/>
          </left>
          <right style="thin">
            <color indexed="64"/>
          </right>
          <top style="thin">
            <color indexed="64"/>
          </top>
          <bottom style="thin">
            <color indexed="64"/>
          </bottom>
        </border>
      </ndxf>
    </rcc>
    <rfmt sheetId="4" sqref="E910" start="0" length="0">
      <dxf>
        <font>
          <b/>
          <sz val="14"/>
          <color auto="1"/>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cc rId="0" sId="4" dxf="1">
      <nc r="E911">
        <v>1510.33</v>
      </nc>
      <ndxf>
        <alignment horizontal="center" vertical="center" readingOrder="0"/>
        <border outline="0">
          <left style="thin">
            <color indexed="64"/>
          </left>
          <right style="thin">
            <color indexed="64"/>
          </right>
          <top style="thin">
            <color indexed="64"/>
          </top>
          <bottom style="thin">
            <color indexed="64"/>
          </bottom>
        </border>
      </ndxf>
    </rcc>
    <rfmt sheetId="4" sqref="E91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913">
        <v>41.44</v>
      </nc>
      <ndxf>
        <alignment horizontal="center" vertical="center" readingOrder="0"/>
        <border outline="0">
          <left style="thin">
            <color indexed="64"/>
          </left>
          <right style="thin">
            <color indexed="64"/>
          </right>
          <top style="thin">
            <color indexed="64"/>
          </top>
          <bottom style="thin">
            <color indexed="64"/>
          </bottom>
        </border>
      </ndxf>
    </rcc>
    <rcc rId="0" sId="4" dxf="1">
      <nc r="E914">
        <v>33.130000000000003</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915">
        <v>59.2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916">
        <v>38.71</v>
      </nc>
      <ndxf>
        <alignment horizontal="center" vertical="center" readingOrder="0"/>
        <border outline="0">
          <left style="thin">
            <color indexed="64"/>
          </left>
          <right style="thin">
            <color indexed="64"/>
          </right>
          <top style="thin">
            <color indexed="64"/>
          </top>
          <bottom style="thin">
            <color indexed="64"/>
          </bottom>
        </border>
      </ndxf>
    </rcc>
    <rcc rId="0" sId="4" dxf="1">
      <nc r="E917">
        <v>35.159999999999997</v>
      </nc>
      <ndxf>
        <alignment horizontal="center" vertical="center" readingOrder="0"/>
        <border outline="0">
          <left style="thin">
            <color indexed="64"/>
          </left>
          <right style="thin">
            <color indexed="64"/>
          </right>
          <top style="thin">
            <color indexed="64"/>
          </top>
          <bottom style="medium">
            <color indexed="64"/>
          </bottom>
        </border>
      </ndxf>
    </rcc>
    <rfmt sheetId="4" sqref="E918" start="0" length="0">
      <dxf>
        <font>
          <b/>
          <sz val="14"/>
          <color auto="1"/>
          <name val="Times New Roman"/>
          <scheme val="none"/>
        </font>
        <alignment vertical="center" readingOrder="0"/>
        <border outline="0">
          <left style="thin">
            <color indexed="64"/>
          </left>
          <right style="thin">
            <color indexed="64"/>
          </right>
          <bottom style="thin">
            <color indexed="64"/>
          </bottom>
        </border>
      </dxf>
    </rfmt>
    <rfmt sheetId="4" sqref="E919" start="0" length="0">
      <dxf>
        <font>
          <b/>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920">
        <v>1565.96</v>
      </nc>
      <ndxf>
        <alignment horizontal="center" vertical="center" readingOrder="0"/>
        <border outline="0">
          <left style="thin">
            <color indexed="64"/>
          </left>
          <right style="thin">
            <color indexed="64"/>
          </right>
          <top style="thin">
            <color indexed="64"/>
          </top>
          <bottom style="thin">
            <color indexed="64"/>
          </bottom>
        </border>
      </ndxf>
    </rcc>
    <rfmt sheetId="4" sqref="E92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922">
        <v>34.53</v>
      </nc>
      <ndxf>
        <alignment horizontal="center" vertical="center" readingOrder="0"/>
        <border outline="0">
          <left style="thin">
            <color indexed="64"/>
          </left>
          <right style="thin">
            <color indexed="64"/>
          </right>
          <top style="thin">
            <color indexed="64"/>
          </top>
          <bottom style="thin">
            <color indexed="64"/>
          </bottom>
        </border>
      </ndxf>
    </rcc>
    <rcc rId="0" sId="4" dxf="1">
      <nc r="E923">
        <v>27.62</v>
      </nc>
      <ndxf>
        <alignment horizontal="center" vertical="center" readingOrder="0"/>
        <border outline="0">
          <left style="thin">
            <color indexed="64"/>
          </left>
          <right style="thin">
            <color indexed="64"/>
          </right>
          <top style="thin">
            <color indexed="64"/>
          </top>
          <bottom style="thin">
            <color indexed="64"/>
          </bottom>
        </border>
      </ndxf>
    </rcc>
    <rcc rId="0" sId="4" dxf="1">
      <nc r="E924">
        <v>29.3</v>
      </nc>
      <ndxf>
        <alignment horizontal="center" vertical="center" readingOrder="0"/>
        <border outline="0">
          <left style="thin">
            <color indexed="64"/>
          </left>
          <right style="thin">
            <color indexed="64"/>
          </right>
          <top style="thin">
            <color indexed="64"/>
          </top>
          <bottom style="thin">
            <color indexed="64"/>
          </bottom>
        </border>
      </ndxf>
    </rcc>
    <rfmt sheetId="4" sqref="E925"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cc rId="0" sId="4" dxf="1">
      <nc r="E926">
        <v>1879.15</v>
      </nc>
      <ndxf>
        <alignment horizontal="center" vertical="center" readingOrder="0"/>
        <border outline="0">
          <left style="thin">
            <color indexed="64"/>
          </left>
          <right style="thin">
            <color indexed="64"/>
          </right>
          <top style="thin">
            <color indexed="64"/>
          </top>
          <bottom style="thin">
            <color indexed="64"/>
          </bottom>
        </border>
      </ndxf>
    </rcc>
    <rfmt sheetId="4" sqref="E92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928">
        <v>41.44</v>
      </nc>
      <ndxf>
        <alignment horizontal="center" vertical="center" readingOrder="0"/>
        <border outline="0">
          <left style="thin">
            <color indexed="64"/>
          </left>
          <right style="thin">
            <color indexed="64"/>
          </right>
          <top style="thin">
            <color indexed="64"/>
          </top>
          <bottom style="thin">
            <color indexed="64"/>
          </bottom>
        </border>
      </ndxf>
    </rcc>
    <rcc rId="0" sId="4" dxf="1">
      <nc r="E929">
        <v>33.14</v>
      </nc>
      <ndxf>
        <alignment horizontal="center" vertical="center" readingOrder="0"/>
        <border outline="0">
          <left style="thin">
            <color indexed="64"/>
          </left>
          <right style="thin">
            <color indexed="64"/>
          </right>
          <top style="thin">
            <color indexed="64"/>
          </top>
          <bottom style="thin">
            <color indexed="64"/>
          </bottom>
        </border>
      </ndxf>
    </rcc>
    <rcc rId="0" sId="4" dxf="1">
      <nc r="E930">
        <v>35.159999999999997</v>
      </nc>
      <ndxf>
        <alignment horizontal="center" vertical="center" readingOrder="0"/>
        <border outline="0">
          <left style="thin">
            <color indexed="64"/>
          </left>
          <right style="thin">
            <color indexed="64"/>
          </right>
          <top style="thin">
            <color indexed="64"/>
          </top>
          <bottom style="medium">
            <color indexed="64"/>
          </bottom>
        </border>
      </ndxf>
    </rcc>
    <rfmt sheetId="4" sqref="E931" start="0" length="0">
      <dxf>
        <font>
          <b/>
          <sz val="14"/>
          <color auto="1"/>
          <name val="Times New Roman"/>
          <scheme val="none"/>
        </font>
        <alignment vertical="center" readingOrder="0"/>
        <border outline="0">
          <left style="thin">
            <color indexed="64"/>
          </left>
          <right style="thin">
            <color indexed="64"/>
          </right>
          <bottom style="thin">
            <color indexed="64"/>
          </bottom>
        </border>
      </dxf>
    </rfmt>
    <rfmt sheetId="4" sqref="E932" start="0" length="0">
      <dxf>
        <font>
          <b/>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933">
        <v>2536.71</v>
      </nc>
      <ndxf>
        <alignment horizontal="center" vertical="center" readingOrder="0"/>
        <border outline="0">
          <left style="thin">
            <color indexed="64"/>
          </left>
          <right style="thin">
            <color indexed="64"/>
          </right>
          <top style="thin">
            <color indexed="64"/>
          </top>
          <bottom style="thin">
            <color indexed="64"/>
          </bottom>
        </border>
      </ndxf>
    </rcc>
    <rfmt sheetId="4" sqref="E93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935">
        <v>34.53</v>
      </nc>
      <ndxf>
        <alignment horizontal="center" vertical="center" readingOrder="0"/>
        <border outline="0">
          <left style="thin">
            <color indexed="64"/>
          </left>
          <right style="thin">
            <color indexed="64"/>
          </right>
          <top style="thin">
            <color indexed="64"/>
          </top>
          <bottom style="thin">
            <color indexed="64"/>
          </bottom>
        </border>
      </ndxf>
    </rcc>
    <rcc rId="0" sId="4" dxf="1">
      <nc r="E936">
        <v>33.270000000000003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937">
        <v>43.76</v>
      </nc>
      <ndxf>
        <alignment horizontal="center" vertical="center" readingOrder="0"/>
        <border outline="0">
          <left style="thin">
            <color indexed="64"/>
          </left>
          <right style="thin">
            <color indexed="64"/>
          </right>
          <top style="thin">
            <color indexed="64"/>
          </top>
          <bottom style="thin">
            <color indexed="64"/>
          </bottom>
        </border>
      </ndxf>
    </rcc>
    <rcc rId="0" sId="4" dxf="1">
      <nc r="E938">
        <v>50.18</v>
      </nc>
      <ndxf>
        <alignment horizontal="center" vertical="center" readingOrder="0"/>
        <border outline="0">
          <left style="thin">
            <color indexed="64"/>
          </left>
          <right style="thin">
            <color indexed="64"/>
          </right>
          <top style="thin">
            <color indexed="64"/>
          </top>
          <bottom style="thin">
            <color indexed="64"/>
          </bottom>
        </border>
      </ndxf>
    </rcc>
    <rcc rId="0" sId="4" dxf="1">
      <nc r="E939">
        <v>94.47</v>
      </nc>
      <ndxf>
        <alignment horizontal="center" vertical="center" readingOrder="0"/>
        <border outline="0">
          <left style="thin">
            <color indexed="64"/>
          </left>
          <right style="thin">
            <color indexed="64"/>
          </right>
          <top style="thin">
            <color indexed="64"/>
          </top>
          <bottom style="thin">
            <color indexed="64"/>
          </bottom>
        </border>
      </ndxf>
    </rcc>
    <rcc rId="0" sId="4" dxf="1">
      <nc r="E940">
        <v>27.62</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941">
        <v>21.9</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942">
        <v>32.26</v>
      </nc>
      <ndxf>
        <alignment horizontal="center" vertical="center" readingOrder="0"/>
        <border outline="0">
          <left style="thin">
            <color indexed="64"/>
          </left>
          <right style="thin">
            <color indexed="64"/>
          </right>
          <top style="thin">
            <color indexed="64"/>
          </top>
          <bottom style="thin">
            <color indexed="64"/>
          </bottom>
        </border>
      </ndxf>
    </rcc>
    <rcc rId="0" sId="4" dxf="1">
      <nc r="E943">
        <v>29.3</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944">
        <v>40.9</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945" start="0" length="0">
      <dxf/>
    </rfmt>
  </rrc>
  <rrc rId="4093" sId="4" ref="E1:E1048576" action="deleteCol">
    <undo index="0" exp="ref" v="1" dr="E842" r="F842" sId="4"/>
    <undo index="0" exp="ref" v="1" dr="E841" r="F841" sId="4"/>
    <undo index="0" exp="ref" v="1" dr="E821" r="F821" sId="4"/>
    <undo index="0" exp="ref" v="1" dr="E820" r="F820" sId="4"/>
    <undo index="0" exp="ref" v="1" dr="E814" r="F814" sId="4"/>
    <undo index="0" exp="ref" v="1" dr="E813" r="F813" sId="4"/>
    <undo index="0" exp="ref" v="1" dr="E810" r="F810" sId="4"/>
    <undo index="0" exp="ref" v="1" dr="E809" r="F809" sId="4"/>
    <undo index="0" exp="ref" v="1" dr="E807" r="F807" sId="4"/>
    <undo index="0" exp="ref" v="1" dr="E806" r="F806" sId="4"/>
    <undo index="0" exp="ref" v="1" dr="E683" r="F683" sId="4"/>
    <undo index="0" exp="ref" v="1" dr="E580" r="F580" sId="4"/>
    <undo index="0" exp="ref" v="1" dr="E577" r="F577" sId="4"/>
    <undo index="0" exp="ref" v="1" dr="E522" r="F522" sId="4"/>
    <undo index="0" exp="ref" v="1" dr="E520" r="F520" sId="4"/>
    <undo index="0" exp="ref" v="1" dr="E513" r="F513" sId="4"/>
    <undo index="0" exp="ref" v="1" dr="E512" r="F512" sId="4"/>
    <undo index="0" exp="ref" v="1" dr="E502" r="F502" sId="4"/>
    <undo index="0" exp="ref" v="1" dr="E501" r="F501" sId="4"/>
    <undo index="0" exp="ref" v="1" dr="E498" r="F498" sId="4"/>
    <undo index="0" exp="ref" v="1" dr="E496" r="F496" sId="4"/>
    <undo index="0" exp="ref" v="1" dr="E493" r="F493" sId="4"/>
    <undo index="0" exp="ref" v="1" dr="E489" r="F489" sId="4"/>
    <undo index="0" exp="ref" v="1" dr="E487" r="F487" sId="4"/>
    <undo index="0" exp="ref" v="1" dr="E455" r="F455" sId="4"/>
    <undo index="0" exp="ref" v="1" dr="E454" r="F454" sId="4"/>
    <undo index="0" exp="ref" v="1" dr="E447" r="F447" sId="4"/>
    <undo index="0" exp="ref" v="1" dr="E446" r="F446" sId="4"/>
    <undo index="0" exp="ref" v="1" dr="E444" r="F444" sId="4"/>
    <undo index="0" exp="ref" v="1" dr="E441" r="F441" sId="4"/>
    <undo index="0" exp="ref" v="1" dr="E406" r="F406" sId="4"/>
    <undo index="0" exp="ref" v="1" dr="E403" r="F403" sId="4"/>
    <undo index="0" exp="ref" v="1" dr="E400" r="F400" sId="4"/>
    <undo index="0" exp="ref" v="1" dr="E399" r="F399" sId="4"/>
    <undo index="0" exp="ref" v="1" dr="E396" r="F396" sId="4"/>
    <undo index="0" exp="ref" v="1" dr="E393" r="F393" sId="4"/>
    <undo index="0" exp="ref" v="1" dr="E392" r="F392" sId="4"/>
    <undo index="0" exp="ref" v="1" dr="E365" r="F365" sId="4"/>
    <undo index="0" exp="ref" v="1" dr="E364" r="F364" sId="4"/>
    <undo index="0" exp="ref" v="1" dr="E357" r="F357" sId="4"/>
    <undo index="0" exp="ref" v="1" dr="E335" r="F335" sId="4"/>
    <undo index="0" exp="ref" v="1" dr="E330" r="F330" sId="4"/>
    <undo index="0" exp="ref" v="1" dr="E329" r="F329" sId="4"/>
    <undo index="0" exp="ref" v="1" dr="E327" r="F327" sId="4"/>
    <undo index="0" exp="ref" v="1" dr="E266" r="F266" sId="4"/>
    <undo index="0" exp="ref" v="1" dr="E259" r="F259" sId="4"/>
    <undo index="0" exp="ref" v="1" dr="E252" r="F252" sId="4"/>
    <undo index="0" exp="ref" v="1" dr="E203" r="F203" sId="4"/>
    <undo index="0" exp="ref" v="1" dr="E199" r="F199" sId="4"/>
    <undo index="0" exp="ref" v="1" dr="E195" r="F195" sId="4"/>
    <undo index="0" exp="ref" v="1" dr="E19" r="F19" sId="4"/>
    <undo index="0" exp="area" ref3D="1" dr="$A$736:$XFD$736" dn="Z_0EB221EC_6E52_4428_8AD6_BC814CFD3A7C_.wvu.Rows" sId="4"/>
    <undo index="0" exp="area" ref3D="1" dr="$A$736:$XFD$736" dn="Z_7B07FBF9_A2DE_441E_B747_9FA4CE3BC845_.wvu.Rows" sId="4"/>
    <undo index="0" exp="area" ref3D="1" dr="$A$736:$XFD$736" dn="Z_6D2F914C_6E0A_4215_81D6_BBFC34B35A80_.wvu.Rows" sId="4"/>
    <undo index="2" exp="area" ref3D="1" dr="$H$1:$M$1048576" dn="Z_63B0F5F1_C927_493D_B7BD_11EF564D3175_.wvu.Cols" sId="4"/>
    <undo index="2" exp="area" ref3D="1" dr="$I$1:$M$1048576" dn="Z_6308F87B_0360_487C_A02D_2C832B5EB6F5_.wvu.Cols"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2" exp="area" ref3D="1" dr="$H$1:$M$1048576" dn="Z_F0D710D6_4C35_4DC9_8BC8_01CE7EC30DFC_.wvu.Cols" sId="4"/>
    <undo index="1" exp="area" ref3D="1" dr="$E$1:$E$1048576" dn="Z_F0D710D6_4C35_4DC9_8BC8_01CE7EC30DFC_.wvu.Cols"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rfmt sheetId="4" xfDxf="1" sqref="E1:E1048576" start="0" length="0">
      <dxf>
        <font>
          <sz val="14"/>
          <color auto="1"/>
          <name val="Times New Roman"/>
          <scheme val="none"/>
        </font>
        <alignment horizontal="left" vertical="top" wrapText="1" readingOrder="0"/>
      </dxf>
    </rfmt>
    <rfmt sheetId="4" sqref="E2" start="0" length="0">
      <dxf>
        <font>
          <b/>
          <sz val="14"/>
          <color auto="1"/>
          <name val="Times New Roman"/>
          <scheme val="none"/>
        </font>
        <alignment horizontal="center" readingOrder="0"/>
      </dxf>
    </rfmt>
    <rcc rId="0" sId="4" dxf="1" numFmtId="19">
      <nc r="E4">
        <v>43647</v>
      </nc>
      <ndxf>
        <numFmt numFmtId="19" formatCode="dd/mm/yyyy"/>
        <alignment horizontal="center" vertical="center" readingOrder="0"/>
        <border outline="0">
          <left style="thin">
            <color indexed="64"/>
          </left>
          <right style="thin">
            <color indexed="64"/>
          </right>
          <top style="medium">
            <color indexed="64"/>
          </top>
          <bottom style="thin">
            <color indexed="64"/>
          </bottom>
        </border>
      </ndxf>
    </rcc>
    <rfmt sheetId="4" sqref="E5" start="0" length="0">
      <dxf>
        <alignment horizontal="general" vertical="center" readingOrder="0"/>
        <border outline="0">
          <left style="thin">
            <color indexed="64"/>
          </left>
          <right style="thin">
            <color indexed="64"/>
          </right>
          <top style="thin">
            <color indexed="64"/>
          </top>
          <bottom style="medium">
            <color indexed="64"/>
          </bottom>
        </border>
      </dxf>
    </rfmt>
    <rfmt sheetId="4" sqref="E6" start="0" length="0">
      <dxf>
        <font>
          <b/>
          <sz val="14"/>
          <color auto="1"/>
          <name val="Times New Roman"/>
          <scheme val="none"/>
        </font>
        <fill>
          <patternFill patternType="solid">
            <bgColor rgb="FFCCCCFF"/>
          </patternFill>
        </fill>
        <alignment vertical="center" readingOrder="0"/>
        <border outline="0">
          <bottom style="thin">
            <color indexed="64"/>
          </bottom>
        </border>
      </dxf>
    </rfmt>
    <rcc rId="0" sId="4" dxf="1">
      <nc r="E7">
        <v>1655.12</v>
      </nc>
      <ndxf>
        <alignment horizontal="center" vertical="center" readingOrder="0"/>
        <border outline="0">
          <left style="thin">
            <color indexed="64"/>
          </left>
          <right style="thin">
            <color indexed="64"/>
          </right>
          <top style="thin">
            <color indexed="64"/>
          </top>
          <bottom style="thin">
            <color indexed="64"/>
          </bottom>
        </border>
      </ndxf>
    </rcc>
    <rcc rId="0" sId="4" dxf="1">
      <nc r="E8">
        <v>34.130000000000003</v>
      </nc>
      <ndxf>
        <alignment horizontal="center" vertical="center" readingOrder="0"/>
        <border outline="0">
          <left style="thin">
            <color indexed="64"/>
          </left>
          <right style="thin">
            <color indexed="64"/>
          </right>
          <top style="thin">
            <color indexed="64"/>
          </top>
          <bottom style="thin">
            <color indexed="64"/>
          </bottom>
        </border>
      </ndxf>
    </rcc>
    <rfmt sheetId="4" sqref="E9" start="0" length="0">
      <dxf>
        <alignment vertical="center" readingOrder="0"/>
        <border outline="0">
          <top style="thin">
            <color indexed="64"/>
          </top>
          <bottom style="thin">
            <color indexed="64"/>
          </bottom>
        </border>
      </dxf>
    </rfmt>
    <rcc rId="0" sId="4" dxf="1">
      <nc r="E10">
        <f>E7*1.2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11">
        <v>40.96</v>
      </nc>
      <ndxf>
        <alignment horizontal="center" vertical="center" readingOrder="0"/>
        <border outline="0">
          <left style="thin">
            <color indexed="64"/>
          </left>
          <right style="thin">
            <color indexed="64"/>
          </right>
          <top style="thin">
            <color indexed="64"/>
          </top>
          <bottom style="medium">
            <color indexed="64"/>
          </bottom>
        </border>
      </ndxf>
    </rcc>
    <rfmt sheetId="4" sqref="E12"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cc rId="0" sId="4" dxf="1">
      <nc r="E13">
        <v>2075.6999999999998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E14">
        <v>40.96</v>
      </nc>
      <ndxf>
        <alignment horizontal="center" vertical="center" readingOrder="0"/>
        <border outline="0">
          <left style="thin">
            <color indexed="64"/>
          </left>
          <right style="thin">
            <color indexed="64"/>
          </right>
          <top style="thin">
            <color indexed="64"/>
          </top>
          <bottom style="thin">
            <color indexed="64"/>
          </bottom>
        </border>
      </ndxf>
    </rcc>
    <rfmt sheetId="4" sqref="E1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16">
        <v>2075.6999999999998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E17">
        <v>40.96</v>
      </nc>
      <ndxf>
        <alignment horizontal="center" vertical="center" readingOrder="0"/>
        <border outline="0">
          <left style="thin">
            <color indexed="64"/>
          </left>
          <right style="thin">
            <color indexed="64"/>
          </right>
          <top style="thin">
            <color indexed="64"/>
          </top>
        </border>
      </ndxf>
    </rcc>
    <rfmt sheetId="4" sqref="E18" start="0" length="0">
      <dxf>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c r="E19">
        <v>1831.87</v>
      </nc>
      <ndxf>
        <alignment horizontal="center" vertical="center" readingOrder="0"/>
        <border outline="0">
          <left style="thin">
            <color indexed="64"/>
          </left>
          <right style="thin">
            <color indexed="64"/>
          </right>
          <top style="thin">
            <color indexed="64"/>
          </top>
          <bottom style="thin">
            <color indexed="64"/>
          </bottom>
        </border>
      </ndxf>
    </rcc>
    <rfmt sheetId="4" sqref="E20"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21">
        <v>34.130000000000003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22">
        <v>30.06</v>
      </nc>
      <ndxf>
        <alignment horizontal="center" vertical="center" readingOrder="0"/>
        <border outline="0">
          <left style="thin">
            <color indexed="64"/>
          </left>
          <right style="thin">
            <color indexed="64"/>
          </right>
          <top style="thin">
            <color indexed="64"/>
          </top>
          <bottom style="thin">
            <color indexed="64"/>
          </bottom>
        </border>
      </ndxf>
    </rcc>
    <rfmt sheetId="4" sqref="E23" start="0" length="0">
      <dxf>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E24">
        <f>ROUND(E19*1.2,2)</f>
      </nc>
      <ndxf>
        <alignment horizontal="center" vertical="center" readingOrder="0"/>
        <border outline="0">
          <left style="thin">
            <color indexed="64"/>
          </left>
          <right style="thin">
            <color indexed="64"/>
          </right>
          <top style="thin">
            <color indexed="64"/>
          </top>
          <bottom style="thin">
            <color indexed="64"/>
          </bottom>
        </border>
      </ndxf>
    </rcc>
    <rfmt sheetId="4" sqref="E2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26">
        <f>ROUND(E21*1.2,2)</f>
      </nc>
      <ndxf>
        <alignment horizontal="center" vertical="center" readingOrder="0"/>
        <border outline="0">
          <left style="thin">
            <color indexed="64"/>
          </left>
          <right style="thin">
            <color indexed="64"/>
          </right>
          <top style="thin">
            <color indexed="64"/>
          </top>
          <bottom style="thin">
            <color indexed="64"/>
          </bottom>
        </border>
      </ndxf>
    </rcc>
    <rcc rId="0" sId="4" dxf="1">
      <nc r="E27">
        <f>ROUND(E22*1.2,2)</f>
      </nc>
      <ndxf>
        <alignment horizontal="center" vertical="center" readingOrder="0"/>
        <border outline="0">
          <left style="thin">
            <color indexed="64"/>
          </left>
          <right style="thin">
            <color indexed="64"/>
          </right>
          <top style="thin">
            <color indexed="64"/>
          </top>
          <bottom style="medium">
            <color indexed="64"/>
          </bottom>
        </border>
      </ndxf>
    </rcc>
    <rfmt sheetId="4" sqref="E28" start="0" length="0">
      <dxf>
        <fill>
          <patternFill patternType="solid">
            <bgColor theme="7" tint="0.59999389629810485"/>
          </patternFill>
        </fill>
        <alignment vertical="center" readingOrder="0"/>
        <border outline="0">
          <left style="thin">
            <color indexed="64"/>
          </left>
          <right style="thin">
            <color indexed="64"/>
          </right>
          <bottom style="thin">
            <color indexed="64"/>
          </bottom>
        </border>
      </dxf>
    </rfmt>
    <rcc rId="0" sId="4" dxf="1">
      <nc r="E29">
        <v>2357.14</v>
      </nc>
      <ndxf>
        <alignment horizontal="center" vertical="center" readingOrder="0"/>
        <border outline="0">
          <left style="thin">
            <color indexed="64"/>
          </left>
          <right style="thin">
            <color indexed="64"/>
          </right>
          <top style="thin">
            <color indexed="64"/>
          </top>
          <bottom style="thin">
            <color indexed="64"/>
          </bottom>
        </border>
      </ndxf>
    </rcc>
    <rcc rId="0" sId="4" dxf="1">
      <nc r="E30">
        <v>35.42</v>
      </nc>
      <ndxf>
        <alignment horizontal="center" vertical="center" readingOrder="0"/>
        <border outline="0">
          <left style="thin">
            <color indexed="64"/>
          </left>
          <right style="thin">
            <color indexed="64"/>
          </right>
          <top style="thin">
            <color indexed="64"/>
          </top>
          <bottom style="thin">
            <color indexed="64"/>
          </bottom>
        </border>
      </ndxf>
    </rcc>
    <rfmt sheetId="4" sqref="E31" start="0" length="0">
      <dxf>
        <alignment vertical="center" readingOrder="0"/>
        <border outline="0">
          <left style="thin">
            <color indexed="64"/>
          </left>
          <right style="thin">
            <color indexed="64"/>
          </right>
          <top style="thin">
            <color indexed="64"/>
          </top>
          <bottom style="thin">
            <color indexed="64"/>
          </bottom>
        </border>
      </dxf>
    </rfmt>
    <rcc rId="0" sId="4" dxf="1">
      <nc r="E32">
        <v>2828.57</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33">
        <v>42.5</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3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cc rId="0" sId="4" dxf="1">
      <nc r="E35">
        <v>2480.34</v>
      </nc>
      <ndxf>
        <alignment horizontal="center" vertical="center" readingOrder="0"/>
        <border outline="0">
          <left style="thin">
            <color indexed="64"/>
          </left>
          <right style="thin">
            <color indexed="64"/>
          </right>
          <top style="thin">
            <color indexed="64"/>
          </top>
          <bottom style="thin">
            <color indexed="64"/>
          </bottom>
        </border>
      </ndxf>
    </rcc>
    <rcc rId="0" sId="4" dxf="1">
      <nc r="E36">
        <v>46.93</v>
      </nc>
      <ndxf>
        <alignment horizontal="center" vertical="center" readingOrder="0"/>
        <border outline="0">
          <left style="thin">
            <color indexed="64"/>
          </left>
          <right style="thin">
            <color indexed="64"/>
          </right>
          <top style="thin">
            <color indexed="64"/>
          </top>
          <bottom style="thin">
            <color indexed="64"/>
          </bottom>
        </border>
      </ndxf>
    </rcc>
    <rfmt sheetId="4" sqref="E37" start="0" length="0">
      <dxf>
        <alignment vertical="center" readingOrder="0"/>
        <border outline="0">
          <top style="thin">
            <color indexed="64"/>
          </top>
          <bottom style="thin">
            <color indexed="64"/>
          </bottom>
        </border>
      </dxf>
    </rfmt>
    <rcc rId="0" sId="4" dxf="1">
      <nc r="E38">
        <v>2976.41</v>
      </nc>
      <ndxf>
        <alignment horizontal="center" vertical="center" readingOrder="0"/>
        <border outline="0">
          <left style="thin">
            <color indexed="64"/>
          </left>
          <right style="thin">
            <color indexed="64"/>
          </right>
          <top style="thin">
            <color indexed="64"/>
          </top>
          <bottom style="thin">
            <color indexed="64"/>
          </bottom>
        </border>
      </ndxf>
    </rcc>
    <rcc rId="0" sId="4" dxf="1">
      <nc r="E39">
        <v>56.32</v>
      </nc>
      <ndxf>
        <alignment horizontal="center" vertical="center" readingOrder="0"/>
        <border outline="0">
          <left style="thin">
            <color indexed="64"/>
          </left>
          <right style="thin">
            <color indexed="64"/>
          </right>
          <top style="thin">
            <color indexed="64"/>
          </top>
        </border>
      </ndxf>
    </rcc>
    <rfmt sheetId="4" sqref="E40" start="0" length="0">
      <dxf>
        <font>
          <b/>
          <sz val="14"/>
          <color auto="1"/>
          <name val="Times New Roman"/>
          <scheme val="none"/>
        </font>
        <fill>
          <patternFill patternType="solid">
            <bgColor rgb="FFCCCCFF"/>
          </patternFill>
        </fill>
        <alignment horizontal="general" vertical="center" readingOrder="0"/>
        <border outline="0">
          <top style="medium">
            <color indexed="64"/>
          </top>
          <bottom style="thin">
            <color indexed="64"/>
          </bottom>
        </border>
      </dxf>
    </rfmt>
    <rcc rId="0" sId="4" dxf="1">
      <nc r="E41">
        <v>3252.97</v>
      </nc>
      <ndxf>
        <alignment horizontal="center" vertical="center" readingOrder="0"/>
        <border outline="0">
          <left style="thin">
            <color indexed="64"/>
          </left>
          <right style="thin">
            <color indexed="64"/>
          </right>
          <top style="thin">
            <color indexed="64"/>
          </top>
          <bottom style="thin">
            <color indexed="64"/>
          </bottom>
        </border>
      </ndxf>
    </rcc>
    <rcc rId="0" sId="4" dxf="1">
      <nc r="E42">
        <v>56.32</v>
      </nc>
      <ndxf>
        <alignment horizontal="center" vertical="center" readingOrder="0"/>
        <border outline="0">
          <left style="thin">
            <color indexed="64"/>
          </left>
          <right style="thin">
            <color indexed="64"/>
          </right>
          <top style="thin">
            <color indexed="64"/>
          </top>
          <bottom style="medium">
            <color indexed="64"/>
          </bottom>
        </border>
      </ndxf>
    </rcc>
    <rfmt sheetId="4" sqref="E43" start="0" length="0">
      <dxf>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cc rId="0" sId="4" dxf="1" numFmtId="4">
      <nc r="E44">
        <v>2981.39</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45">
        <v>48.06</v>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4" sqref="E4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E47">
        <v>2981.39</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48">
        <v>48.06</v>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4" sqref="E49" start="0" length="0">
      <dxf>
        <numFmt numFmtId="4" formatCode="#,##0.00"/>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E50">
        <v>3574.36</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51">
        <v>48.06</v>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4" sqref="E52" start="0" length="0">
      <dxf>
        <font>
          <b/>
          <sz val="14"/>
          <color rgb="FF000000"/>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53">
        <v>1892.88</v>
      </nc>
      <ndxf>
        <alignment horizontal="center" vertical="center" readingOrder="0"/>
        <border outline="0">
          <left style="thin">
            <color indexed="64"/>
          </left>
          <right style="thin">
            <color indexed="64"/>
          </right>
          <top style="thin">
            <color indexed="64"/>
          </top>
          <bottom style="thin">
            <color indexed="64"/>
          </bottom>
        </border>
      </ndxf>
    </rcc>
    <rcc rId="0" sId="4" dxf="1">
      <nc r="E54">
        <v>17.18</v>
      </nc>
      <ndxf>
        <alignment horizontal="center" vertical="center" readingOrder="0"/>
        <border outline="0">
          <left style="thin">
            <color indexed="64"/>
          </left>
          <right style="thin">
            <color indexed="64"/>
          </right>
          <top style="thin">
            <color indexed="64"/>
          </top>
          <bottom style="thin">
            <color indexed="64"/>
          </bottom>
        </border>
      </ndxf>
    </rcc>
    <rfmt sheetId="4" sqref="E55"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56">
        <v>2271.46</v>
      </nc>
      <ndxf>
        <alignment horizontal="center" vertical="center" readingOrder="0"/>
        <border outline="0">
          <left style="thin">
            <color indexed="64"/>
          </left>
          <right style="thin">
            <color indexed="64"/>
          </right>
          <top style="thin">
            <color indexed="64"/>
          </top>
          <bottom style="thin">
            <color indexed="64"/>
          </bottom>
        </border>
      </ndxf>
    </rcc>
    <rcc rId="0" sId="4" dxf="1">
      <nc r="E57">
        <v>20.62</v>
      </nc>
      <ndxf>
        <alignment horizontal="center" vertical="center" readingOrder="0"/>
        <border outline="0">
          <left style="thin">
            <color indexed="64"/>
          </left>
          <right style="thin">
            <color indexed="64"/>
          </right>
          <top style="thin">
            <color indexed="64"/>
          </top>
          <bottom style="medium">
            <color indexed="64"/>
          </bottom>
        </border>
      </ndxf>
    </rcc>
    <rfmt sheetId="4" sqref="E58"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E59" start="0" length="0">
      <dxf>
        <alignment vertical="center" readingOrder="0"/>
        <border outline="0">
          <top style="thin">
            <color indexed="64"/>
          </top>
          <bottom style="thin">
            <color indexed="64"/>
          </bottom>
        </border>
      </dxf>
    </rfmt>
    <rcc rId="0" sId="4" dxf="1">
      <nc r="E60">
        <v>1361.16</v>
      </nc>
      <ndxf>
        <alignment horizontal="center" vertical="center" readingOrder="0"/>
        <border outline="0">
          <left style="thin">
            <color indexed="64"/>
          </left>
          <right style="thin">
            <color indexed="64"/>
          </right>
          <top style="thin">
            <color indexed="64"/>
          </top>
          <bottom style="thin">
            <color indexed="64"/>
          </bottom>
        </border>
      </ndxf>
    </rcc>
    <rcc rId="0" sId="4" dxf="1">
      <nc r="E61">
        <v>32.26</v>
      </nc>
      <ndxf>
        <alignment horizontal="center" vertical="center" readingOrder="0"/>
        <border outline="0">
          <left style="thin">
            <color indexed="64"/>
          </left>
          <right style="thin">
            <color indexed="64"/>
          </right>
          <top style="thin">
            <color indexed="64"/>
          </top>
          <bottom style="thin">
            <color indexed="64"/>
          </bottom>
        </border>
      </ndxf>
    </rcc>
    <rfmt sheetId="4" sqref="E62" start="0" length="0">
      <dxf>
        <alignment horizontal="center" vertical="center" readingOrder="0"/>
        <border outline="0">
          <top style="thin">
            <color indexed="64"/>
          </top>
          <bottom style="thin">
            <color indexed="64"/>
          </bottom>
        </border>
      </dxf>
    </rfmt>
    <rcc rId="0" sId="4" dxf="1">
      <nc r="E63">
        <v>1633.39</v>
      </nc>
      <ndxf>
        <alignment horizontal="center" vertical="center" readingOrder="0"/>
        <border outline="0">
          <left style="thin">
            <color indexed="64"/>
          </left>
          <right style="thin">
            <color indexed="64"/>
          </right>
          <top style="thin">
            <color indexed="64"/>
          </top>
          <bottom style="thin">
            <color indexed="64"/>
          </bottom>
        </border>
      </ndxf>
    </rcc>
    <rcc rId="0" sId="4" dxf="1">
      <nc r="E64">
        <v>38.71</v>
      </nc>
      <ndxf>
        <alignment horizontal="center" vertical="center" readingOrder="0"/>
        <border outline="0">
          <left style="thin">
            <color indexed="64"/>
          </left>
          <right style="thin">
            <color indexed="64"/>
          </right>
          <top style="thin">
            <color indexed="64"/>
          </top>
          <bottom style="medium">
            <color indexed="64"/>
          </bottom>
        </border>
      </ndxf>
    </rcc>
    <rfmt sheetId="4" sqref="E65"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66" start="0" length="0">
      <dxf>
        <alignment horizontal="center" vertical="center" readingOrder="0"/>
        <border outline="0">
          <left style="thin">
            <color indexed="64"/>
          </left>
          <right style="thin">
            <color indexed="64"/>
          </right>
          <top style="thin">
            <color indexed="64"/>
          </top>
          <bottom style="thin">
            <color indexed="64"/>
          </bottom>
        </border>
      </dxf>
    </rfmt>
    <rfmt sheetId="4" sqref="E67" start="0" length="0">
      <dxf>
        <alignment horizontal="center" vertical="center" readingOrder="0"/>
        <border outline="0">
          <left style="thin">
            <color indexed="64"/>
          </left>
          <right style="thin">
            <color indexed="64"/>
          </right>
          <top style="thin">
            <color indexed="64"/>
          </top>
          <bottom style="thin">
            <color indexed="64"/>
          </bottom>
        </border>
      </dxf>
    </rfmt>
    <rfmt sheetId="4" sqref="E68" start="0" length="0">
      <dxf>
        <font>
          <sz val="14"/>
          <color auto="1"/>
          <name val="Times New Roman"/>
          <scheme val="none"/>
        </font>
        <alignment vertical="center" readingOrder="0"/>
        <border outline="0">
          <top style="thin">
            <color indexed="64"/>
          </top>
          <bottom style="thin">
            <color indexed="64"/>
          </bottom>
        </border>
      </dxf>
    </rfmt>
    <rfmt sheetId="4" sqref="E69" start="0" length="0">
      <dxf>
        <alignment horizontal="center" vertical="center" readingOrder="0"/>
        <border outline="0">
          <left style="thin">
            <color indexed="64"/>
          </left>
          <right style="thin">
            <color indexed="64"/>
          </right>
          <top style="thin">
            <color indexed="64"/>
          </top>
          <bottom style="thin">
            <color indexed="64"/>
          </bottom>
        </border>
      </dxf>
    </rfmt>
    <rfmt sheetId="4" sqref="E70" start="0" length="0">
      <dxf>
        <alignment horizontal="center" vertical="center" readingOrder="0"/>
        <border outline="0">
          <left style="thin">
            <color indexed="64"/>
          </left>
          <right style="thin">
            <color indexed="64"/>
          </right>
          <top style="thin">
            <color indexed="64"/>
          </top>
          <bottom style="medium">
            <color indexed="64"/>
          </bottom>
        </border>
      </dxf>
    </rfmt>
    <rfmt sheetId="4" sqref="E71" start="0" length="0">
      <dxf>
        <fill>
          <patternFill patternType="solid">
            <bgColor rgb="FFCCFFCC"/>
          </patternFill>
        </fill>
        <alignment horizontal="center" vertical="center" readingOrder="0"/>
        <border outline="0">
          <left style="thin">
            <color indexed="64"/>
          </left>
          <right style="thin">
            <color indexed="64"/>
          </right>
        </border>
      </dxf>
    </rfmt>
    <rfmt sheetId="4" sqref="E7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73"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74" start="0" length="0">
      <dxf>
        <fill>
          <patternFill patternType="solid">
            <bgColor rgb="FFCCECFF"/>
          </patternFill>
        </fill>
        <alignment horizontal="center" vertical="center" readingOrder="0"/>
        <border outline="0">
          <left style="thin">
            <color indexed="64"/>
          </left>
          <right style="thin">
            <color indexed="64"/>
          </right>
        </border>
      </dxf>
    </rfmt>
    <rfmt sheetId="4" sqref="E7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7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E77" start="0" length="0">
      <dxf>
        <fill>
          <patternFill patternType="solid">
            <bgColor rgb="FFCCFFCC"/>
          </patternFill>
        </fill>
        <alignment horizontal="center" vertical="center" readingOrder="0"/>
        <border outline="0">
          <left style="thin">
            <color indexed="64"/>
          </left>
          <right style="thin">
            <color indexed="64"/>
          </right>
        </border>
      </dxf>
    </rfmt>
    <rfmt sheetId="4" sqref="E7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7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80" start="0" length="0">
      <dxf>
        <fill>
          <patternFill patternType="solid">
            <bgColor rgb="FFCCECFF"/>
          </patternFill>
        </fill>
        <alignment horizontal="center" vertical="center" readingOrder="0"/>
        <border outline="0">
          <left style="thin">
            <color indexed="64"/>
          </left>
          <right style="thin">
            <color indexed="64"/>
          </right>
        </border>
      </dxf>
    </rfmt>
    <rfmt sheetId="4" sqref="E8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E8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E83"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E8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5">
        <v>1289.97</v>
      </nc>
      <ndxf>
        <alignment horizontal="center" vertical="center" readingOrder="0"/>
        <border outline="0">
          <left style="thin">
            <color indexed="64"/>
          </left>
          <right style="thin">
            <color indexed="64"/>
          </right>
          <top style="thin">
            <color indexed="64"/>
          </top>
          <bottom style="thin">
            <color indexed="64"/>
          </bottom>
        </border>
      </ndxf>
    </rcc>
    <rcc rId="0" sId="4" dxf="1">
      <nc r="E86">
        <v>27.31</v>
      </nc>
      <ndxf>
        <alignment horizontal="center" vertical="center" readingOrder="0"/>
        <border outline="0">
          <left style="thin">
            <color indexed="64"/>
          </left>
          <right style="thin">
            <color indexed="64"/>
          </right>
          <top style="thin">
            <color indexed="64"/>
          </top>
          <bottom style="thin">
            <color indexed="64"/>
          </bottom>
        </border>
      </ndxf>
    </rcc>
    <rfmt sheetId="4" sqref="E8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8">
        <v>1547.96</v>
      </nc>
      <ndxf>
        <alignment horizontal="center" vertical="center" readingOrder="0"/>
        <border outline="0">
          <left style="thin">
            <color indexed="64"/>
          </left>
          <right style="thin">
            <color indexed="64"/>
          </right>
          <top style="thin">
            <color indexed="64"/>
          </top>
          <bottom style="thin">
            <color indexed="64"/>
          </bottom>
        </border>
      </ndxf>
    </rcc>
    <rcc rId="0" sId="4" dxf="1">
      <nc r="E89">
        <v>32.42</v>
      </nc>
      <ndxf>
        <alignment horizontal="center" vertical="center" readingOrder="0"/>
        <border outline="0">
          <left style="thin">
            <color indexed="64"/>
          </left>
          <right style="thin">
            <color indexed="64"/>
          </right>
          <top style="thin">
            <color indexed="64"/>
          </top>
          <bottom style="medium">
            <color indexed="64"/>
          </bottom>
        </border>
      </ndxf>
    </rcc>
    <rfmt sheetId="4" sqref="E90"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cc rId="0" sId="4" dxf="1">
      <nc r="E91">
        <v>1571.67</v>
      </nc>
      <ndxf>
        <alignment horizontal="center" vertical="center" readingOrder="0"/>
        <border outline="0">
          <left style="thin">
            <color indexed="64"/>
          </left>
          <right style="thin">
            <color indexed="64"/>
          </right>
          <top style="thin">
            <color indexed="64"/>
          </top>
          <bottom style="thin">
            <color indexed="64"/>
          </bottom>
        </border>
      </ndxf>
    </rcc>
    <rcc rId="0" sId="4" dxf="1">
      <nc r="E92">
        <v>32.26</v>
      </nc>
      <ndxf>
        <alignment horizontal="center" vertical="center" readingOrder="0"/>
        <border outline="0">
          <left style="thin">
            <color indexed="64"/>
          </left>
          <right style="thin">
            <color indexed="64"/>
          </right>
          <top style="thin">
            <color indexed="64"/>
          </top>
          <bottom style="thin">
            <color indexed="64"/>
          </bottom>
        </border>
      </ndxf>
    </rcc>
    <rfmt sheetId="4" sqref="E93" start="0" length="0">
      <dxf>
        <font>
          <sz val="14"/>
          <color auto="1"/>
          <name val="Times New Roman"/>
          <scheme val="none"/>
        </font>
        <alignment vertical="center" readingOrder="0"/>
        <border outline="0">
          <top style="thin">
            <color indexed="64"/>
          </top>
          <bottom style="thin">
            <color indexed="64"/>
          </bottom>
        </border>
      </dxf>
    </rfmt>
    <rcc rId="0" sId="4" dxf="1" numFmtId="4">
      <nc r="E94">
        <v>1886</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95">
        <v>38.71</v>
      </nc>
      <ndxf>
        <alignment horizontal="center" vertical="center" readingOrder="0"/>
        <border outline="0">
          <left style="thin">
            <color indexed="64"/>
          </left>
          <right style="thin">
            <color indexed="64"/>
          </right>
          <top style="thin">
            <color indexed="64"/>
          </top>
          <bottom style="medium">
            <color indexed="64"/>
          </bottom>
        </border>
      </ndxf>
    </rcc>
    <rfmt sheetId="4" sqref="E96"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9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98">
        <v>1727.22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9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00">
        <v>32.26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1">
        <v>32.32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102">
        <v>16</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103">
        <v>9.81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4">
        <v>19.940000000000001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5">
        <v>13.94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6">
        <v>15.96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7">
        <v>12.66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8">
        <v>22.63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09">
        <v>17.18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0">
        <v>25.55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1">
        <v>17.059999999999999</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12"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13">
        <v>2072.66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14"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15">
        <v>38.71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6">
        <v>37.840000000000003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117">
        <v>18.899999999999999</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118">
        <v>11.77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19">
        <v>23.93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0">
        <v>16.489999999999998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1">
        <v>18.690000000000001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2">
        <v>15.01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3">
        <v>27.16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4">
        <v>20.62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5">
        <v>30.66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26">
        <v>19.97</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27"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umFmtId="4">
      <nc r="E128">
        <v>1785</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129">
        <v>38.71</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30"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13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32">
        <v>3618.26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33"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34">
        <v>32.26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35">
        <v>32.32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36">
        <v>37.78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37"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13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39">
        <v>1426.36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40">
        <v>32.26</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41"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42">
        <v>1711.63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43">
        <v>38.71</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144"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145"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46">
        <v>1458.44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4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48">
        <v>32.26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49">
        <v>19.940000000000001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0">
        <v>17.87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1">
        <v>17.18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2">
        <v>21.9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3">
        <v>43.7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4">
        <v>25.69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55"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56">
        <v>1750.13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5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158">
        <v>38.71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59">
        <v>23.93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0">
        <v>21.44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1">
        <v>20.62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2">
        <v>26.28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3">
        <v>52.44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64">
        <v>30.83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65"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6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67">
        <v>1975.31</v>
      </nc>
      <n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c r="E168">
        <v>32.26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69"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170">
        <f>E167*1.2</f>
      </nc>
      <ndxf>
        <font>
          <sz val="14"/>
          <color auto="1"/>
          <name val="Times New Roman"/>
          <scheme val="none"/>
        </font>
        <numFmt numFmtId="2" formatCode="0.00"/>
        <alignment horizontal="general" vertical="center" readingOrder="0"/>
        <border outline="0">
          <left style="thin">
            <color indexed="64"/>
          </left>
          <right style="thin">
            <color indexed="64"/>
          </right>
          <top style="thin">
            <color indexed="64"/>
          </top>
          <bottom style="thin">
            <color indexed="64"/>
          </bottom>
        </border>
      </ndxf>
    </rcc>
    <rcc rId="0" sId="4" dxf="1">
      <nc r="E171">
        <v>38.71</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172"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73"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E174">
        <v>1353.39</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E175">
        <v>29.06</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E176"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E177">
        <v>1624.07</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E178">
        <v>34.83</v>
      </nc>
      <ndxf>
        <font>
          <sz val="14"/>
          <color auto="1"/>
          <name val="Times New Roman"/>
          <scheme val="none"/>
        </font>
        <alignment horizontal="center" vertical="center" readingOrder="0"/>
        <border outline="0">
          <left style="thin">
            <color indexed="64"/>
          </left>
          <right style="thin">
            <color indexed="64"/>
          </right>
          <bottom style="medium">
            <color indexed="64"/>
          </bottom>
        </border>
      </ndxf>
    </rcc>
    <rfmt sheetId="4" sqref="E179"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80"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E181">
        <v>2135.9699999999998</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E182">
        <v>38.71</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E183"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E184">
        <v>2135.9699999999998</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E185">
        <v>38.71</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E186"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8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88">
        <v>1578.4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89">
        <v>7.88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19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191">
        <v>1578.4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192">
        <v>7.08</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19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9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umFmtId="4">
      <nc r="E195">
        <v>1862.8</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196">
        <v>32.26</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19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19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umFmtId="4">
      <nc r="E199">
        <v>2083.64</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200">
        <v>72.81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20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20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umFmtId="4">
      <nc r="E203">
        <v>2262.94</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204">
        <v>15.96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205"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20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umFmtId="4">
      <nc r="E207">
        <v>1482.75</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208">
        <v>20.05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209" start="0" length="0">
      <dxf>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E210" start="0" length="0">
      <dxf>
        <font>
          <sz val="14"/>
          <color auto="1"/>
          <name val="Times New Roman"/>
          <scheme val="none"/>
        </font>
        <alignment horizontal="general" vertical="center" readingOrder="0"/>
        <border outline="0">
          <top style="thin">
            <color indexed="64"/>
          </top>
          <bottom style="thin">
            <color indexed="64"/>
          </bottom>
        </border>
      </dxf>
    </rfmt>
    <rcc rId="0" sId="4" dxf="1" numFmtId="4">
      <nc r="E211">
        <v>1912.83</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212">
        <v>60.2</v>
      </nc>
      <ndxf>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4" sqref="E213"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E214">
        <v>2295.4</v>
      </nc>
      <ndxf>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215">
        <v>63.4</v>
      </nc>
      <ndxf>
        <numFmt numFmtId="4" formatCode="#,##0.00"/>
        <alignment horizontal="center" vertical="center" readingOrder="0"/>
        <border outline="0">
          <left style="thin">
            <color indexed="64"/>
          </left>
          <right style="thin">
            <color indexed="64"/>
          </right>
          <top style="thin">
            <color indexed="64"/>
          </top>
          <bottom style="medium">
            <color indexed="64"/>
          </bottom>
        </border>
      </ndxf>
    </rcc>
    <rfmt sheetId="4" sqref="E216"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1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18">
        <v>1880.02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19">
        <v>60.2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2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221">
        <v>2256.02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22">
        <v>63.4</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23"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2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25">
        <v>2008.77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26">
        <v>72.239999999999995</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27"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228">
        <v>2008.77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29">
        <v>63.4</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30"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3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32">
        <v>2200.35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33">
        <v>60.2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34"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235">
        <v>2640.42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36">
        <v>63.4</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37"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3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39">
        <v>1499.69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40">
        <v>60.2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41" start="0" length="0">
      <dxf>
        <font>
          <sz val="14"/>
          <color auto="1"/>
          <name val="Times New Roman"/>
          <scheme val="none"/>
        </font>
        <fill>
          <patternFill patternType="solid">
            <bgColor rgb="FFFFFF00"/>
          </patternFill>
        </fill>
        <alignment horizontal="center" vertical="center" readingOrder="0"/>
        <border outline="0">
          <top style="thin">
            <color indexed="64"/>
          </top>
          <bottom style="thin">
            <color indexed="64"/>
          </bottom>
        </border>
      </dxf>
    </rfmt>
    <rcc rId="0" sId="4" dxf="1">
      <nc r="E242">
        <v>1799.63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243">
        <v>63.4</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fmt sheetId="4" sqref="E244" start="0" length="0">
      <dxf>
        <alignment vertical="center" readingOrder="0"/>
        <border outline="0">
          <left style="thin">
            <color indexed="64"/>
          </left>
          <right style="thin">
            <color indexed="64"/>
          </right>
          <top style="medium">
            <color indexed="64"/>
          </top>
          <bottom style="thin">
            <color indexed="64"/>
          </bottom>
        </border>
      </dxf>
    </rfmt>
    <rcc rId="0" sId="4" dxf="1">
      <nc r="E245">
        <v>1546.23</v>
      </nc>
      <ndxf>
        <alignment horizontal="center" vertical="center" readingOrder="0"/>
        <border outline="0">
          <left style="thin">
            <color indexed="64"/>
          </left>
          <right style="thin">
            <color indexed="64"/>
          </right>
          <top style="thin">
            <color indexed="64"/>
          </top>
          <bottom style="thin">
            <color indexed="64"/>
          </bottom>
        </border>
      </ndxf>
    </rcc>
    <rcc rId="0" sId="4" dxf="1">
      <nc r="E246">
        <v>33.43</v>
      </nc>
      <ndxf>
        <alignment horizontal="center" vertical="center" readingOrder="0"/>
        <border outline="0">
          <left style="thin">
            <color indexed="64"/>
          </left>
          <right style="thin">
            <color indexed="64"/>
          </right>
          <top style="thin">
            <color indexed="64"/>
          </top>
          <bottom style="thin">
            <color indexed="64"/>
          </bottom>
        </border>
      </ndxf>
    </rcc>
    <rfmt sheetId="4" sqref="E247" start="0" length="0">
      <dxf>
        <alignment vertical="center" readingOrder="0"/>
        <border outline="0">
          <left style="thin">
            <color indexed="64"/>
          </left>
          <right style="thin">
            <color indexed="64"/>
          </right>
          <top style="thin">
            <color indexed="64"/>
          </top>
          <bottom style="thin">
            <color indexed="64"/>
          </bottom>
        </border>
      </dxf>
    </rfmt>
    <rcc rId="0" sId="4" dxf="1">
      <nc r="E248">
        <v>1546.23</v>
      </nc>
      <ndxf>
        <alignment horizontal="center" vertical="center" readingOrder="0"/>
        <border outline="0">
          <left style="thin">
            <color indexed="64"/>
          </left>
          <right style="thin">
            <color indexed="64"/>
          </right>
          <top style="thin">
            <color indexed="64"/>
          </top>
          <bottom style="thin">
            <color indexed="64"/>
          </bottom>
        </border>
      </ndxf>
    </rcc>
    <rcc rId="0" sId="4" dxf="1">
      <nc r="E249">
        <v>33.43</v>
      </nc>
      <ndxf>
        <alignment horizontal="center" vertical="center" readingOrder="0"/>
        <border outline="0">
          <left style="thin">
            <color indexed="64"/>
          </left>
          <right style="thin">
            <color indexed="64"/>
          </right>
          <top style="thin">
            <color indexed="64"/>
          </top>
          <bottom style="medium">
            <color indexed="64"/>
          </bottom>
        </border>
      </ndxf>
    </rcc>
    <rfmt sheetId="4" sqref="E25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251">
        <v>1559.02</v>
      </nc>
      <ndxf>
        <alignment horizontal="center" vertical="center" readingOrder="0"/>
        <border outline="0">
          <left style="thin">
            <color indexed="64"/>
          </left>
          <right style="thin">
            <color indexed="64"/>
          </right>
          <top style="thin">
            <color indexed="64"/>
          </top>
          <bottom style="thin">
            <color indexed="64"/>
          </bottom>
        </border>
      </ndxf>
    </rcc>
    <rcc rId="0" sId="4" dxf="1">
      <nc r="E252">
        <v>27.86</v>
      </nc>
      <ndxf>
        <alignment horizontal="center" vertical="center" readingOrder="0"/>
        <border outline="0">
          <left style="thin">
            <color indexed="64"/>
          </left>
          <right style="thin">
            <color indexed="64"/>
          </right>
          <top style="thin">
            <color indexed="64"/>
          </top>
          <bottom style="thin">
            <color indexed="64"/>
          </bottom>
        </border>
      </ndxf>
    </rcc>
    <rfmt sheetId="4" sqref="E253"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54">
        <v>1870.82</v>
      </nc>
      <ndxf>
        <alignment horizontal="center" vertical="center" readingOrder="0"/>
        <border outline="0">
          <left style="thin">
            <color indexed="64"/>
          </left>
          <right style="thin">
            <color indexed="64"/>
          </right>
          <top style="thin">
            <color indexed="64"/>
          </top>
          <bottom style="thin">
            <color indexed="64"/>
          </bottom>
        </border>
      </ndxf>
    </rcc>
    <rcc rId="0" sId="4" dxf="1">
      <nc r="E255">
        <v>33.43</v>
      </nc>
      <ndxf>
        <alignment horizontal="center" vertical="center" readingOrder="0"/>
        <border outline="0">
          <left style="thin">
            <color indexed="64"/>
          </left>
          <right style="thin">
            <color indexed="64"/>
          </right>
          <top style="thin">
            <color indexed="64"/>
          </top>
        </border>
      </ndxf>
    </rcc>
    <rfmt sheetId="4" sqref="E256"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25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58">
        <v>1611.44</v>
      </nc>
      <ndxf>
        <alignment horizontal="center" vertical="center" readingOrder="0"/>
        <border outline="0">
          <left style="thin">
            <color indexed="64"/>
          </left>
          <right style="thin">
            <color indexed="64"/>
          </right>
          <top style="thin">
            <color indexed="64"/>
          </top>
          <bottom style="thin">
            <color indexed="64"/>
          </bottom>
        </border>
      </ndxf>
    </rcc>
    <rcc rId="0" sId="4" dxf="1">
      <nc r="E259">
        <v>27.86</v>
      </nc>
      <ndxf>
        <alignment horizontal="center" vertical="center" readingOrder="0"/>
        <border outline="0">
          <left style="thin">
            <color indexed="64"/>
          </left>
          <right style="thin">
            <color indexed="64"/>
          </right>
          <top style="thin">
            <color indexed="64"/>
          </top>
          <bottom style="thin">
            <color indexed="64"/>
          </bottom>
        </border>
      </ndxf>
    </rcc>
    <rfmt sheetId="4" sqref="E26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61">
        <v>1933.73</v>
      </nc>
      <ndxf>
        <alignment horizontal="center" vertical="center" readingOrder="0"/>
        <border outline="0">
          <left style="thin">
            <color indexed="64"/>
          </left>
          <right style="thin">
            <color indexed="64"/>
          </right>
          <top style="thin">
            <color indexed="64"/>
          </top>
          <bottom style="thin">
            <color indexed="64"/>
          </bottom>
        </border>
      </ndxf>
    </rcc>
    <rcc rId="0" sId="4" dxf="1">
      <nc r="E262">
        <v>33.43</v>
      </nc>
      <ndxf>
        <alignment horizontal="center" vertical="center" readingOrder="0"/>
        <border outline="0">
          <left style="thin">
            <color indexed="64"/>
          </left>
          <right style="thin">
            <color indexed="64"/>
          </right>
          <top style="thin">
            <color indexed="64"/>
          </top>
        </border>
      </ndxf>
    </rcc>
    <rfmt sheetId="4" sqref="E263"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26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65">
        <v>2485.5100000000002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E266">
        <v>27.86</v>
      </nc>
      <ndxf>
        <alignment horizontal="center" vertical="center" readingOrder="0"/>
        <border outline="0">
          <left style="thin">
            <color indexed="64"/>
          </left>
          <right style="thin">
            <color indexed="64"/>
          </right>
          <top style="thin">
            <color indexed="64"/>
          </top>
          <bottom style="thin">
            <color indexed="64"/>
          </bottom>
        </border>
      </ndxf>
    </rcc>
    <rfmt sheetId="4" sqref="E26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68">
        <v>2982.61</v>
      </nc>
      <ndxf>
        <alignment horizontal="center" vertical="center" readingOrder="0"/>
        <border outline="0">
          <left style="thin">
            <color indexed="64"/>
          </left>
          <right style="thin">
            <color indexed="64"/>
          </right>
          <top style="thin">
            <color indexed="64"/>
          </top>
          <bottom style="thin">
            <color indexed="64"/>
          </bottom>
        </border>
      </ndxf>
    </rcc>
    <rcc rId="0" sId="4" dxf="1">
      <nc r="E269">
        <v>33.43</v>
      </nc>
      <ndxf>
        <alignment horizontal="center" vertical="center" readingOrder="0"/>
        <border outline="0">
          <left style="thin">
            <color indexed="64"/>
          </left>
          <right style="thin">
            <color indexed="64"/>
          </right>
          <top style="thin">
            <color indexed="64"/>
          </top>
        </border>
      </ndxf>
    </rcc>
    <rfmt sheetId="4" sqref="E270" start="0" length="0">
      <dxf>
        <font>
          <b/>
          <sz val="14"/>
          <color rgb="FF000000"/>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E27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72">
        <v>1886.68</v>
      </nc>
      <ndxf>
        <alignment horizontal="center" vertical="center" readingOrder="0"/>
        <border outline="0">
          <left style="thin">
            <color indexed="64"/>
          </left>
          <right style="thin">
            <color indexed="64"/>
          </right>
          <top style="thin">
            <color indexed="64"/>
          </top>
          <bottom style="thin">
            <color indexed="64"/>
          </bottom>
        </border>
      </ndxf>
    </rcc>
    <rcc rId="0" sId="4" dxf="1">
      <nc r="E273">
        <v>18.29</v>
      </nc>
      <ndxf>
        <alignment horizontal="center" vertical="center" readingOrder="0"/>
        <border outline="0">
          <left style="thin">
            <color indexed="64"/>
          </left>
          <right style="thin">
            <color indexed="64"/>
          </right>
          <top style="thin">
            <color indexed="64"/>
          </top>
          <bottom style="thin">
            <color indexed="64"/>
          </bottom>
        </border>
      </ndxf>
    </rcc>
    <rfmt sheetId="4" sqref="E274"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275">
        <v>2264.02</v>
      </nc>
      <ndxf>
        <alignment horizontal="center" vertical="center" readingOrder="0"/>
        <border outline="0">
          <left style="thin">
            <color indexed="64"/>
          </left>
          <right style="thin">
            <color indexed="64"/>
          </right>
          <top style="thin">
            <color indexed="64"/>
          </top>
          <bottom style="thin">
            <color indexed="64"/>
          </bottom>
        </border>
      </ndxf>
    </rcc>
    <rcc rId="0" sId="4" dxf="1">
      <nc r="E276">
        <v>21.95</v>
      </nc>
      <ndxf>
        <alignment horizontal="center" vertical="center" readingOrder="0"/>
        <border outline="0">
          <left style="thin">
            <color indexed="64"/>
          </left>
          <right style="thin">
            <color indexed="64"/>
          </right>
          <top style="thin">
            <color indexed="64"/>
          </top>
        </border>
      </ndxf>
    </rcc>
    <rfmt sheetId="4" sqref="E277" start="0" length="0">
      <dxf>
        <font>
          <b/>
          <sz val="12"/>
          <color rgb="FFFF0000"/>
          <name val="Times New Roman"/>
          <scheme val="none"/>
        </font>
        <fill>
          <patternFill patternType="solid">
            <bgColor rgb="FFCCCCFF"/>
          </patternFill>
        </fill>
        <alignment vertical="center" readingOrder="0"/>
        <border outline="0">
          <top style="medium">
            <color indexed="64"/>
          </top>
        </border>
      </dxf>
    </rfmt>
    <rfmt sheetId="4" sqref="E27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279">
        <v>1902.77</v>
      </nc>
      <ndxf>
        <alignment horizontal="center" vertical="center" readingOrder="0"/>
        <border outline="0">
          <left style="thin">
            <color indexed="64"/>
          </left>
          <right style="thin">
            <color indexed="64"/>
          </right>
          <top style="thin">
            <color indexed="64"/>
          </top>
          <bottom style="thin">
            <color indexed="64"/>
          </bottom>
        </border>
      </ndxf>
    </rcc>
    <rcc rId="0" sId="4" dxf="1">
      <nc r="E280">
        <v>27.86</v>
      </nc>
      <ndxf>
        <alignment horizontal="center" vertical="center" readingOrder="0"/>
        <border outline="0">
          <left style="thin">
            <color indexed="64"/>
          </left>
          <right style="thin">
            <color indexed="64"/>
          </right>
          <top style="thin">
            <color indexed="64"/>
          </top>
          <bottom style="thin">
            <color indexed="64"/>
          </bottom>
        </border>
      </ndxf>
    </rcc>
    <rfmt sheetId="4" sqref="E281" start="0" length="0">
      <dxf>
        <font>
          <sz val="14"/>
          <color auto="1"/>
          <name val="Times New Roman"/>
          <scheme val="none"/>
        </font>
        <alignment vertical="center" readingOrder="0"/>
        <border outline="0">
          <top style="thin">
            <color indexed="64"/>
          </top>
          <bottom style="thin">
            <color indexed="64"/>
          </bottom>
        </border>
      </dxf>
    </rfmt>
    <rcc rId="0" sId="4" dxf="1">
      <nc r="E282">
        <v>2283.3200000000002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E283">
        <v>33.43</v>
      </nc>
      <ndxf>
        <alignment horizontal="center" vertical="center" readingOrder="0"/>
        <border outline="0">
          <left style="thin">
            <color indexed="64"/>
          </left>
          <right style="thin">
            <color indexed="64"/>
          </right>
          <top style="thin">
            <color indexed="64"/>
          </top>
          <bottom style="medium">
            <color indexed="64"/>
          </bottom>
        </border>
      </ndxf>
    </rcc>
    <rfmt sheetId="4" sqref="E2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285" start="0" length="0">
      <dxf>
        <alignment vertical="center" readingOrder="0"/>
        <border outline="0">
          <left style="thin">
            <color indexed="64"/>
          </left>
          <right style="thin">
            <color indexed="64"/>
          </right>
          <top style="thin">
            <color indexed="64"/>
          </top>
        </border>
      </dxf>
    </rfmt>
    <rcc rId="0" sId="4" dxf="1">
      <nc r="E286">
        <v>1869.42</v>
      </nc>
      <ndxf>
        <alignment horizontal="center" vertical="center" readingOrder="0"/>
        <border outline="0">
          <left style="thin">
            <color indexed="64"/>
          </left>
          <right style="thin">
            <color indexed="64"/>
          </right>
          <top style="thin">
            <color indexed="64"/>
          </top>
        </border>
      </ndxf>
    </rcc>
    <rcc rId="0" sId="4" dxf="1">
      <nc r="E287">
        <v>27.86</v>
      </nc>
      <ndxf>
        <alignment horizontal="center" vertical="center" readingOrder="0"/>
        <border outline="0">
          <left style="thin">
            <color indexed="64"/>
          </left>
          <right style="thin">
            <color indexed="64"/>
          </right>
          <top style="thin">
            <color indexed="64"/>
          </top>
        </border>
      </ndxf>
    </rcc>
    <rfmt sheetId="4" sqref="E288" start="0" length="0">
      <dxf>
        <font>
          <sz val="14"/>
          <color auto="1"/>
          <name val="Times New Roman"/>
          <scheme val="none"/>
        </font>
        <alignment vertical="center" readingOrder="0"/>
        <border outline="0">
          <top style="thin">
            <color indexed="64"/>
          </top>
          <bottom style="thin">
            <color indexed="64"/>
          </bottom>
        </border>
      </dxf>
    </rfmt>
    <rcc rId="0" sId="4" dxf="1">
      <nc r="E289">
        <f>E286*1.2</f>
      </nc>
      <ndxf>
        <numFmt numFmtId="2" formatCode="0.00"/>
        <alignment horizontal="center" vertical="center" readingOrder="0"/>
        <border outline="0">
          <left style="thin">
            <color indexed="64"/>
          </left>
          <right style="thin">
            <color indexed="64"/>
          </right>
          <top style="thin">
            <color indexed="64"/>
          </top>
        </border>
      </ndxf>
    </rcc>
    <rcc rId="0" sId="4" dxf="1">
      <nc r="E290">
        <v>33.43</v>
      </nc>
      <ndxf>
        <alignment horizontal="center" vertical="center" readingOrder="0"/>
        <border outline="0">
          <left style="thin">
            <color indexed="64"/>
          </left>
          <right style="thin">
            <color indexed="64"/>
          </right>
          <top style="thin">
            <color indexed="64"/>
          </top>
          <bottom style="medium">
            <color indexed="64"/>
          </bottom>
        </border>
      </ndxf>
    </rcc>
    <rfmt sheetId="4" sqref="E291"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292" start="0" length="0">
      <dxf>
        <alignment vertical="center" readingOrder="0"/>
        <border outline="0">
          <left style="thin">
            <color indexed="64"/>
          </left>
          <right style="thin">
            <color indexed="64"/>
          </right>
          <top style="thin">
            <color indexed="64"/>
          </top>
          <bottom style="thin">
            <color indexed="64"/>
          </bottom>
        </border>
      </dxf>
    </rfmt>
    <rfmt sheetId="4" sqref="E293" start="0" length="0">
      <dxf>
        <alignment horizontal="center" vertical="center" readingOrder="0"/>
        <border outline="0">
          <left style="thin">
            <color indexed="64"/>
          </left>
          <right style="thin">
            <color indexed="64"/>
          </right>
          <top style="thin">
            <color indexed="64"/>
          </top>
          <bottom style="thin">
            <color indexed="64"/>
          </bottom>
        </border>
      </dxf>
    </rfmt>
    <rfmt sheetId="4" sqref="E294" start="0" length="0">
      <dxf>
        <alignment horizontal="center" vertical="center" readingOrder="0"/>
        <border outline="0">
          <left style="thin">
            <color indexed="64"/>
          </left>
          <right style="thin">
            <color indexed="64"/>
          </right>
          <top style="thin">
            <color indexed="64"/>
          </top>
          <bottom style="thin">
            <color indexed="64"/>
          </bottom>
        </border>
      </dxf>
    </rfmt>
    <rfmt sheetId="4" sqref="E295" start="0" length="0">
      <dxf>
        <alignment vertical="center" readingOrder="0"/>
        <border outline="0">
          <top style="thin">
            <color indexed="64"/>
          </top>
          <bottom style="thin">
            <color indexed="64"/>
          </bottom>
        </border>
      </dxf>
    </rfmt>
    <rfmt sheetId="4" sqref="E296" start="0" length="0">
      <dxf>
        <alignment horizontal="center" vertical="center" readingOrder="0"/>
        <border outline="0">
          <left style="thin">
            <color indexed="64"/>
          </left>
          <right style="thin">
            <color indexed="64"/>
          </right>
          <top style="thin">
            <color indexed="64"/>
          </top>
          <bottom style="thin">
            <color indexed="64"/>
          </bottom>
        </border>
      </dxf>
    </rfmt>
    <rfmt sheetId="4" sqref="E297" start="0" length="0">
      <dxf>
        <alignment horizontal="center" vertical="center" readingOrder="0"/>
        <border outline="0">
          <left style="thin">
            <color indexed="64"/>
          </left>
          <right style="thin">
            <color indexed="64"/>
          </right>
          <top style="thin">
            <color indexed="64"/>
          </top>
          <bottom style="thin">
            <color indexed="64"/>
          </bottom>
        </border>
      </dxf>
    </rfmt>
    <rfmt sheetId="4" sqref="E298"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E2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300">
        <v>1660.1</v>
      </nc>
      <ndxf>
        <alignment horizontal="center" vertical="center" readingOrder="0"/>
        <border outline="0">
          <left style="thin">
            <color indexed="64"/>
          </left>
          <right style="thin">
            <color indexed="64"/>
          </right>
          <top style="thin">
            <color indexed="64"/>
          </top>
          <bottom style="thin">
            <color indexed="64"/>
          </bottom>
        </border>
      </ndxf>
    </rcc>
    <rcc rId="0" sId="4" dxf="1">
      <nc r="E301">
        <v>27.86</v>
      </nc>
      <ndxf>
        <alignment horizontal="center" vertical="center" readingOrder="0"/>
        <border outline="0">
          <left style="thin">
            <color indexed="64"/>
          </left>
          <right style="thin">
            <color indexed="64"/>
          </right>
          <top style="thin">
            <color indexed="64"/>
          </top>
          <bottom style="thin">
            <color indexed="64"/>
          </bottom>
        </border>
      </ndxf>
    </rcc>
    <rfmt sheetId="4" sqref="E30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303">
        <v>1992.12</v>
      </nc>
      <ndxf>
        <alignment horizontal="center" vertical="center" readingOrder="0"/>
        <border outline="0">
          <left style="thin">
            <color indexed="64"/>
          </left>
          <right style="thin">
            <color indexed="64"/>
          </right>
          <top style="thin">
            <color indexed="64"/>
          </top>
          <bottom style="thin">
            <color indexed="64"/>
          </bottom>
        </border>
      </ndxf>
    </rcc>
    <rcc rId="0" sId="4" dxf="1">
      <nc r="E304">
        <v>33.43</v>
      </nc>
      <ndxf>
        <alignment horizontal="center" vertical="center" readingOrder="0"/>
        <border outline="0">
          <left style="thin">
            <color indexed="64"/>
          </left>
          <right style="thin">
            <color indexed="64"/>
          </right>
          <top style="thin">
            <color indexed="64"/>
          </top>
          <bottom style="medium">
            <color indexed="64"/>
          </bottom>
        </border>
      </ndxf>
    </rcc>
    <rfmt sheetId="4" sqref="E305" start="0" length="0">
      <dxf>
        <fill>
          <patternFill patternType="solid">
            <bgColor theme="9"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E30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307">
        <v>2245.36</v>
      </nc>
      <ndxf>
        <alignment horizontal="center" vertical="center" readingOrder="0"/>
        <border outline="0">
          <left style="thin">
            <color indexed="64"/>
          </left>
          <right style="thin">
            <color indexed="64"/>
          </right>
          <top style="thin">
            <color indexed="64"/>
          </top>
          <bottom style="thin">
            <color indexed="64"/>
          </bottom>
        </border>
      </ndxf>
    </rcc>
    <rcc rId="0" sId="4" dxf="1">
      <nc r="E308">
        <v>27.86</v>
      </nc>
      <ndxf>
        <alignment horizontal="center" vertical="center" readingOrder="0"/>
        <border outline="0">
          <left style="thin">
            <color indexed="64"/>
          </left>
          <right style="thin">
            <color indexed="64"/>
          </right>
          <top style="thin">
            <color indexed="64"/>
          </top>
          <bottom style="thin">
            <color indexed="64"/>
          </bottom>
        </border>
      </ndxf>
    </rcc>
    <rfmt sheetId="4" sqref="E30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310">
        <v>2694.43</v>
      </nc>
      <ndxf>
        <alignment horizontal="center" vertical="center" readingOrder="0"/>
        <border outline="0">
          <left style="thin">
            <color indexed="64"/>
          </left>
          <right style="thin">
            <color indexed="64"/>
          </right>
          <top style="thin">
            <color indexed="64"/>
          </top>
          <bottom style="thin">
            <color indexed="64"/>
          </bottom>
        </border>
      </ndxf>
    </rcc>
    <rcc rId="0" sId="4" dxf="1">
      <nc r="E311">
        <v>33.43</v>
      </nc>
      <ndxf>
        <alignment horizontal="center" vertical="center" readingOrder="0"/>
        <border outline="0">
          <left style="thin">
            <color indexed="64"/>
          </left>
          <right style="thin">
            <color indexed="64"/>
          </right>
          <top style="thin">
            <color indexed="64"/>
          </top>
        </border>
      </ndxf>
    </rcc>
    <rfmt sheetId="4" sqref="E312"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E313" start="0" length="0">
      <dxf>
        <alignment horizontal="center" vertical="center" readingOrder="0"/>
        <border outline="0">
          <left style="thin">
            <color indexed="64"/>
          </left>
          <right style="thin">
            <color indexed="64"/>
          </right>
          <bottom style="thin">
            <color indexed="64"/>
          </bottom>
        </border>
      </dxf>
    </rfmt>
    <rcc rId="0" sId="4" dxf="1">
      <nc r="E314">
        <v>3282.09</v>
      </nc>
      <ndxf>
        <alignment horizontal="center" vertical="center" readingOrder="0"/>
        <border outline="0">
          <left style="thin">
            <color indexed="64"/>
          </left>
          <right style="thin">
            <color indexed="64"/>
          </right>
          <top style="thin">
            <color indexed="64"/>
          </top>
          <bottom style="thin">
            <color indexed="64"/>
          </bottom>
        </border>
      </ndxf>
    </rcc>
    <rcc rId="0" sId="4" dxf="1">
      <nc r="E315">
        <v>27.86</v>
      </nc>
      <ndxf>
        <alignment horizontal="center" vertical="center" readingOrder="0"/>
        <border outline="0">
          <left style="thin">
            <color indexed="64"/>
          </left>
          <right style="thin">
            <color indexed="64"/>
          </right>
          <top style="thin">
            <color indexed="64"/>
          </top>
          <bottom style="medium">
            <color indexed="64"/>
          </bottom>
        </border>
      </ndxf>
    </rcc>
    <rfmt sheetId="4" sqref="E316" start="0" length="0">
      <dxf>
        <font>
          <b/>
          <sz val="14"/>
          <color auto="1"/>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bottom style="thin">
            <color indexed="64"/>
          </bottom>
        </border>
      </dxf>
    </rfmt>
    <rfmt sheetId="4" sqref="E31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18">
        <v>1395.59</v>
      </nc>
      <ndxf>
        <alignment horizontal="center" vertical="center" readingOrder="0"/>
        <border outline="0">
          <left style="thin">
            <color indexed="64"/>
          </left>
          <right style="thin">
            <color indexed="64"/>
          </right>
          <top style="thin">
            <color indexed="64"/>
          </top>
          <bottom style="thin">
            <color indexed="64"/>
          </bottom>
        </border>
      </ndxf>
    </rcc>
    <rcc rId="0" sId="4" dxf="1">
      <nc r="E319">
        <v>27.86</v>
      </nc>
      <ndxf>
        <alignment horizontal="center" vertical="center" readingOrder="0"/>
        <border outline="0">
          <left style="thin">
            <color indexed="64"/>
          </left>
          <right style="thin">
            <color indexed="64"/>
          </right>
          <top style="thin">
            <color indexed="64"/>
          </top>
          <bottom style="thin">
            <color indexed="64"/>
          </bottom>
        </border>
      </ndxf>
    </rcc>
    <rfmt sheetId="4" sqref="E32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21">
        <v>1674.71</v>
      </nc>
      <ndxf>
        <alignment horizontal="center" vertical="center" readingOrder="0"/>
        <border outline="0">
          <left style="thin">
            <color indexed="64"/>
          </left>
          <right style="thin">
            <color indexed="64"/>
          </right>
          <top style="thin">
            <color indexed="64"/>
          </top>
          <bottom style="thin">
            <color indexed="64"/>
          </bottom>
        </border>
      </ndxf>
    </rcc>
    <rcc rId="0" sId="4" dxf="1">
      <nc r="E322">
        <v>33.43</v>
      </nc>
      <ndxf>
        <alignment horizontal="center" vertical="center" readingOrder="0"/>
        <border outline="0">
          <left style="thin">
            <color indexed="64"/>
          </left>
          <right style="thin">
            <color indexed="64"/>
          </right>
          <top style="thin">
            <color indexed="64"/>
          </top>
          <bottom style="medium">
            <color indexed="64"/>
          </bottom>
        </border>
      </ndxf>
    </rcc>
    <rfmt sheetId="4" sqref="E323" start="0" length="0">
      <dxf>
        <font>
          <b/>
          <sz val="14"/>
          <color auto="1"/>
          <name val="Times New Roman"/>
          <scheme val="none"/>
        </font>
        <fill>
          <patternFill patternType="solid">
            <bgColor rgb="FFCCFFCC"/>
          </patternFill>
        </fill>
        <alignment vertical="center" readingOrder="0"/>
        <border outline="0">
          <top style="medium">
            <color indexed="64"/>
          </top>
        </border>
      </dxf>
    </rfmt>
    <rfmt sheetId="4" sqref="E32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fmt sheetId="4" sqref="E325" start="0" length="0">
      <dxf>
        <font>
          <b/>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26">
        <v>2484.36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27">
        <v>27.86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2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29">
        <v>1678.7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30">
        <v>33.43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31" start="0" length="0">
      <dxf>
        <font>
          <b/>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32">
        <v>2484.36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33">
        <v>27.86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34"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35">
        <v>1800.5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36">
        <v>33.43</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337" start="0" length="0">
      <dxf>
        <font>
          <b/>
          <sz val="14"/>
          <color auto="1"/>
          <name val="Times New Roman"/>
          <scheme val="none"/>
        </font>
        <fill>
          <patternFill patternType="solid">
            <bgColor rgb="FFCCFF99"/>
          </patternFill>
        </fill>
        <alignment vertical="center" readingOrder="0"/>
        <border outline="0">
          <top style="medium">
            <color indexed="64"/>
          </top>
        </border>
      </dxf>
    </rfmt>
    <rfmt sheetId="4" sqref="E33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39">
        <v>2587.27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40"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341">
        <v>27.86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42">
        <v>37.31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43" start="0" length="0">
      <dxf>
        <font>
          <sz val="14"/>
          <color auto="1"/>
          <name val="Times New Roman"/>
          <scheme val="none"/>
        </font>
        <fill>
          <patternFill patternType="solid">
            <bgColor rgb="FFFFFF00"/>
          </patternFill>
        </fill>
        <alignment horizontal="center" vertical="center" readingOrder="0"/>
        <border outline="0">
          <top style="thin">
            <color indexed="64"/>
          </top>
          <bottom style="thin">
            <color indexed="64"/>
          </bottom>
        </border>
      </dxf>
    </rfmt>
    <rcc rId="0" sId="4" dxf="1">
      <nc r="E344">
        <v>3104.72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45"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346">
        <v>33.43</v>
      </nc>
      <ndxf>
        <alignment horizontal="center" vertical="center" readingOrder="0"/>
        <border outline="0">
          <left style="thin">
            <color indexed="64"/>
          </left>
          <right style="thin">
            <color indexed="64"/>
          </right>
          <top style="thin">
            <color indexed="64"/>
          </top>
          <bottom style="thin">
            <color indexed="64"/>
          </bottom>
        </border>
      </ndxf>
    </rcc>
    <rcc rId="0" sId="4" dxf="1">
      <nc r="E347">
        <v>44.77</v>
      </nc>
      <ndxf>
        <alignment horizontal="center" vertical="center" readingOrder="0"/>
        <border outline="0">
          <left style="thin">
            <color indexed="64"/>
          </left>
          <right style="thin">
            <color indexed="64"/>
          </right>
          <top style="thin">
            <color indexed="64"/>
          </top>
          <bottom style="medium">
            <color indexed="64"/>
          </bottom>
        </border>
      </ndxf>
    </rcc>
    <rfmt sheetId="4" sqref="E348"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49"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50">
        <v>2006.82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51">
        <v>27.86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52"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umFmtId="4">
      <nc r="E353">
        <v>2162.3000000000002</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354">
        <v>33.43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55"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5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57">
        <v>1473.07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58">
        <v>27.86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59"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60">
        <v>1767.68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61">
        <v>33.43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62"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63"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64">
        <v>2033.87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65">
        <v>27.86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66"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67">
        <v>2440.64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68">
        <v>33.43</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369" start="0" length="0">
      <dxf>
        <font>
          <b/>
          <sz val="14"/>
          <color auto="1"/>
          <name val="Times New Roman"/>
          <scheme val="none"/>
        </font>
        <fill>
          <patternFill patternType="solid">
            <bgColor rgb="FFC5D75B"/>
          </patternFill>
        </fill>
        <alignment horizontal="general" vertical="center" readingOrder="0"/>
        <border outline="0">
          <left style="thin">
            <color indexed="64"/>
          </left>
          <right style="thin">
            <color indexed="64"/>
          </right>
          <top style="medium">
            <color indexed="64"/>
          </top>
          <bottom style="thin">
            <color indexed="64"/>
          </bottom>
        </border>
      </dxf>
    </rfmt>
    <rfmt sheetId="4" sqref="E37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71">
        <v>2224.13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72">
        <v>27.86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73"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74">
        <v>2668.96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75">
        <v>33.43</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376"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7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78">
        <v>2600.4299999999998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E379">
        <v>44.16</v>
      </nc>
      <ndxf>
        <alignment horizontal="center" vertical="center" readingOrder="0"/>
        <border outline="0">
          <left style="thin">
            <color indexed="64"/>
          </left>
          <right style="thin">
            <color indexed="64"/>
          </right>
          <top style="thin">
            <color indexed="64"/>
          </top>
          <bottom style="thin">
            <color indexed="64"/>
          </bottom>
        </border>
      </ndxf>
    </rcc>
    <rfmt sheetId="4" sqref="E38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81">
        <v>2600.4299999999998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E382">
        <v>44.16</v>
      </nc>
      <ndxf>
        <alignment horizontal="center" vertical="center" readingOrder="0"/>
        <border outline="0">
          <left style="thin">
            <color indexed="64"/>
          </left>
          <right style="thin">
            <color indexed="64"/>
          </right>
          <top style="thin">
            <color indexed="64"/>
          </top>
        </border>
      </ndxf>
    </rcc>
    <rfmt sheetId="4" sqref="E383"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cc rId="0" sId="4" dxf="1">
      <nc r="E384">
        <v>2863.36</v>
      </nc>
      <ndxf>
        <alignment horizontal="center" vertical="center" readingOrder="0"/>
        <border outline="0">
          <left style="thin">
            <color indexed="64"/>
          </left>
          <right style="thin">
            <color indexed="64"/>
          </right>
          <top style="thin">
            <color indexed="64"/>
          </top>
          <bottom style="thin">
            <color indexed="64"/>
          </bottom>
        </border>
      </ndxf>
    </rcc>
    <rcc rId="0" sId="4" dxf="1">
      <nc r="E385">
        <v>36.799999999999997</v>
      </nc>
      <ndxf>
        <alignment horizontal="center" vertical="center" readingOrder="0"/>
        <border outline="0">
          <left style="thin">
            <color indexed="64"/>
          </left>
          <right style="thin">
            <color indexed="64"/>
          </right>
          <top style="thin">
            <color indexed="64"/>
          </top>
          <bottom style="thin">
            <color indexed="64"/>
          </bottom>
        </border>
      </ndxf>
    </rcc>
    <rfmt sheetId="4" sqref="E386"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387">
        <v>3436.03</v>
      </nc>
      <ndxf>
        <alignment horizontal="center" vertical="center" readingOrder="0"/>
        <border outline="0">
          <left style="thin">
            <color indexed="64"/>
          </left>
          <right style="thin">
            <color indexed="64"/>
          </right>
          <top style="thin">
            <color indexed="64"/>
          </top>
          <bottom style="thin">
            <color indexed="64"/>
          </bottom>
        </border>
      </ndxf>
    </rcc>
    <rcc rId="0" sId="4" dxf="1">
      <nc r="E388">
        <v>44.16</v>
      </nc>
      <ndxf>
        <alignment horizontal="center" vertical="center" readingOrder="0"/>
        <border outline="0">
          <left style="thin">
            <color indexed="64"/>
          </left>
          <right style="thin">
            <color indexed="64"/>
          </right>
          <top style="thin">
            <color indexed="64"/>
          </top>
          <bottom style="medium">
            <color indexed="64"/>
          </bottom>
        </border>
      </ndxf>
    </rcc>
    <rfmt sheetId="4" sqref="E389"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390" start="0" length="0">
      <dxf>
        <font>
          <sz val="14"/>
          <color auto="1"/>
          <name val="Times New Roman"/>
          <scheme val="none"/>
        </font>
        <alignment vertical="center" readingOrder="0"/>
        <border outline="0">
          <top style="thin">
            <color indexed="64"/>
          </top>
          <bottom style="thin">
            <color indexed="64"/>
          </bottom>
        </border>
      </dxf>
    </rfmt>
    <rfmt sheetId="4" sqref="E39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92">
        <v>2000.56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93">
        <v>25.84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94"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395">
        <v>2400.67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396">
        <v>31.01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397" start="0" length="0">
      <dxf>
        <font>
          <sz val="14"/>
          <color auto="1"/>
          <name val="Times New Roman"/>
          <scheme val="none"/>
        </font>
        <alignment vertical="center" readingOrder="0"/>
        <border outline="0">
          <top style="thin">
            <color indexed="64"/>
          </top>
          <bottom style="thin">
            <color indexed="64"/>
          </bottom>
        </border>
      </dxf>
    </rfmt>
    <rfmt sheetId="4" sqref="E39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399">
        <v>5793.22</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E400">
        <v>25.84</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40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40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403">
        <v>3005.69</v>
      </nc>
      <ndxf>
        <alignment horizontal="center" vertical="center" readingOrder="0"/>
        <border outline="0">
          <left style="thin">
            <color indexed="64"/>
          </left>
          <right style="thin">
            <color indexed="64"/>
          </right>
          <top style="thin">
            <color indexed="64"/>
          </top>
          <bottom style="thin">
            <color indexed="64"/>
          </bottom>
        </border>
      </ndxf>
    </rcc>
    <rcc rId="0" sId="4" dxf="1">
      <nc r="E404">
        <v>32.840000000000003</v>
      </nc>
      <ndxf>
        <alignment horizontal="center" vertical="center" readingOrder="0"/>
        <border outline="0">
          <left style="thin">
            <color indexed="64"/>
          </left>
          <right style="thin">
            <color indexed="64"/>
          </right>
          <top style="thin">
            <color indexed="64"/>
          </top>
          <bottom style="thin">
            <color indexed="64"/>
          </bottom>
        </border>
      </ndxf>
    </rcc>
    <rfmt sheetId="4" sqref="E405" start="0" length="0">
      <dxf>
        <fill>
          <patternFill patternType="solid">
            <bgColor rgb="FFFFFF00"/>
          </patternFill>
        </fill>
        <alignment vertical="center" readingOrder="0"/>
        <border outline="0">
          <top style="thin">
            <color indexed="64"/>
          </top>
          <bottom style="thin">
            <color indexed="64"/>
          </bottom>
        </border>
      </dxf>
    </rfmt>
    <rcc rId="0" sId="4" dxf="1">
      <nc r="E406">
        <v>3005.69</v>
      </nc>
      <ndxf>
        <alignment horizontal="center" vertical="center" readingOrder="0"/>
        <border outline="0">
          <left style="thin">
            <color indexed="64"/>
          </left>
          <right style="thin">
            <color indexed="64"/>
          </right>
          <top style="thin">
            <color indexed="64"/>
          </top>
          <bottom style="thin">
            <color indexed="64"/>
          </bottom>
        </border>
      </ndxf>
    </rcc>
    <rcc rId="0" sId="4" dxf="1">
      <nc r="E407">
        <v>32.840000000000003</v>
      </nc>
      <ndxf>
        <alignment horizontal="center" vertical="center" readingOrder="0"/>
        <border outline="0">
          <left style="thin">
            <color indexed="64"/>
          </left>
          <right style="thin">
            <color indexed="64"/>
          </right>
          <top style="thin">
            <color indexed="64"/>
          </top>
          <bottom style="thin">
            <color indexed="64"/>
          </bottom>
        </border>
      </ndxf>
    </rcc>
    <rfmt sheetId="4" sqref="E40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E409"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10">
        <v>2448.56</v>
      </nc>
      <ndxf>
        <alignment horizontal="center" vertical="center" readingOrder="0"/>
        <border outline="0">
          <left style="thin">
            <color indexed="64"/>
          </left>
          <right style="thin">
            <color indexed="64"/>
          </right>
          <top style="thin">
            <color indexed="64"/>
          </top>
          <bottom style="thin">
            <color indexed="64"/>
          </bottom>
        </border>
      </ndxf>
    </rcc>
    <rcc rId="0" sId="4" dxf="1">
      <nc r="E411">
        <v>46.76</v>
      </nc>
      <ndxf>
        <alignment horizontal="center" vertical="center" readingOrder="0"/>
        <border outline="0">
          <left style="thin">
            <color indexed="64"/>
          </left>
          <right style="thin">
            <color indexed="64"/>
          </right>
          <top style="thin">
            <color indexed="64"/>
          </top>
          <bottom style="thin">
            <color indexed="64"/>
          </bottom>
        </border>
      </ndxf>
    </rcc>
    <rfmt sheetId="4" sqref="E41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13">
        <v>2938.27</v>
      </nc>
      <ndxf>
        <alignment horizontal="center" vertical="center" readingOrder="0"/>
        <border outline="0">
          <left style="thin">
            <color indexed="64"/>
          </left>
          <right style="thin">
            <color indexed="64"/>
          </right>
          <top style="thin">
            <color indexed="64"/>
          </top>
          <bottom style="thin">
            <color indexed="64"/>
          </bottom>
        </border>
      </ndxf>
    </rcc>
    <rcc rId="0" sId="4" dxf="1">
      <nc r="E414">
        <v>56.11</v>
      </nc>
      <ndxf>
        <alignment horizontal="center" vertical="center" readingOrder="0"/>
        <border outline="0">
          <left style="thin">
            <color indexed="64"/>
          </left>
          <right style="thin">
            <color indexed="64"/>
          </right>
          <top style="thin">
            <color indexed="64"/>
          </top>
          <bottom style="medium">
            <color indexed="64"/>
          </bottom>
        </border>
      </ndxf>
    </rcc>
    <rfmt sheetId="4" sqref="E415" start="0" length="0">
      <dxf>
        <font>
          <b/>
          <sz val="14"/>
          <color rgb="FF000000"/>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E416">
        <v>2446.17</v>
      </nc>
      <ndxf>
        <alignment horizontal="center" vertical="center" readingOrder="0"/>
        <border outline="0">
          <left style="thin">
            <color indexed="64"/>
          </left>
          <right style="thin">
            <color indexed="64"/>
          </right>
          <top style="thin">
            <color indexed="64"/>
          </top>
          <bottom style="thin">
            <color indexed="64"/>
          </bottom>
        </border>
      </ndxf>
    </rcc>
    <rcc rId="0" sId="4" dxf="1">
      <nc r="E417">
        <v>23.15</v>
      </nc>
      <ndxf>
        <alignment horizontal="center" vertical="center" readingOrder="0"/>
        <border outline="0">
          <left style="thin">
            <color indexed="64"/>
          </left>
          <right style="thin">
            <color indexed="64"/>
          </right>
          <top style="thin">
            <color indexed="64"/>
          </top>
          <bottom style="thin">
            <color indexed="64"/>
          </bottom>
        </border>
      </ndxf>
    </rcc>
    <rcc rId="0" sId="4" dxf="1">
      <nc r="E418">
        <v>19.37</v>
      </nc>
      <ndxf>
        <alignment horizontal="center" vertical="center" readingOrder="0"/>
        <border outline="0">
          <left style="thin">
            <color indexed="64"/>
          </left>
          <right style="thin">
            <color indexed="64"/>
          </right>
          <top style="thin">
            <color indexed="64"/>
          </top>
          <bottom style="thin">
            <color indexed="64"/>
          </bottom>
        </border>
      </ndxf>
    </rcc>
    <rfmt sheetId="4" sqref="E41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420">
        <v>2446.17</v>
      </nc>
      <ndxf>
        <alignment horizontal="center" vertical="center" readingOrder="0"/>
        <border outline="0">
          <left style="thin">
            <color indexed="64"/>
          </left>
          <right style="thin">
            <color indexed="64"/>
          </right>
          <top style="thin">
            <color indexed="64"/>
          </top>
          <bottom style="thin">
            <color indexed="64"/>
          </bottom>
        </border>
      </ndxf>
    </rcc>
    <rcc rId="0" sId="4" dxf="1">
      <nc r="E421">
        <v>23.15</v>
      </nc>
      <ndxf>
        <alignment horizontal="center" vertical="center" readingOrder="0"/>
        <border outline="0">
          <left style="thin">
            <color indexed="64"/>
          </left>
          <right style="thin">
            <color indexed="64"/>
          </right>
          <top style="thin">
            <color indexed="64"/>
          </top>
          <bottom style="thin">
            <color indexed="64"/>
          </bottom>
        </border>
      </ndxf>
    </rcc>
    <rfmt sheetId="4" sqref="E422" start="0" length="0">
      <dxf>
        <font>
          <b/>
          <sz val="14"/>
          <color rgb="FF000000"/>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E423">
        <v>1088.9000000000001</v>
      </nc>
      <ndxf>
        <alignment horizontal="center" vertical="center" readingOrder="0"/>
        <border outline="0">
          <left style="thin">
            <color indexed="64"/>
          </left>
          <right style="thin">
            <color indexed="64"/>
          </right>
          <bottom style="thin">
            <color indexed="64"/>
          </bottom>
        </border>
      </ndxf>
    </rcc>
    <rcc rId="0" sId="4" dxf="1">
      <nc r="E424">
        <v>12.02</v>
      </nc>
      <ndxf>
        <alignment horizontal="center" vertical="center" readingOrder="0"/>
        <border outline="0">
          <left style="thin">
            <color indexed="64"/>
          </left>
          <right style="thin">
            <color indexed="64"/>
          </right>
          <bottom style="thin">
            <color indexed="64"/>
          </bottom>
        </border>
      </ndxf>
    </rcc>
    <rfmt sheetId="4" sqref="E425" start="0" length="0">
      <dxf>
        <alignment horizontal="center" vertical="center" readingOrder="0"/>
        <border outline="0">
          <left style="thin">
            <color indexed="64"/>
          </left>
          <right style="thin">
            <color indexed="64"/>
          </right>
          <bottom style="thin">
            <color indexed="64"/>
          </bottom>
        </border>
      </dxf>
    </rfmt>
    <rcc rId="0" sId="4" dxf="1">
      <nc r="E426">
        <v>1306.68</v>
      </nc>
      <ndxf>
        <alignment horizontal="center" vertical="center" readingOrder="0"/>
        <border outline="0">
          <left style="thin">
            <color indexed="64"/>
          </left>
          <right style="thin">
            <color indexed="64"/>
          </right>
          <bottom style="thin">
            <color indexed="64"/>
          </bottom>
        </border>
      </ndxf>
    </rcc>
    <rcc rId="0" sId="4" dxf="1">
      <nc r="E427">
        <v>14.42</v>
      </nc>
      <ndxf>
        <alignment horizontal="center" vertical="center" readingOrder="0"/>
        <border outline="0">
          <left style="thin">
            <color indexed="64"/>
          </left>
          <right style="thin">
            <color indexed="64"/>
          </right>
          <bottom style="thin">
            <color indexed="64"/>
          </bottom>
        </border>
      </ndxf>
    </rcc>
    <rfmt sheetId="4" sqref="E42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429">
        <v>2451.9899999999998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E430">
        <v>22.2</v>
      </nc>
      <ndxf>
        <alignment horizontal="center" vertical="center" readingOrder="0"/>
        <border outline="0">
          <left style="thin">
            <color indexed="64"/>
          </left>
          <right style="thin">
            <color indexed="64"/>
          </right>
          <top style="thin">
            <color indexed="64"/>
          </top>
          <bottom style="thin">
            <color indexed="64"/>
          </bottom>
        </border>
      </ndxf>
    </rcc>
    <rfmt sheetId="4" sqref="E43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32">
        <v>2451.9899999999998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E433">
        <v>22.2</v>
      </nc>
      <ndxf>
        <alignment horizontal="center" vertical="center" readingOrder="0"/>
        <border outline="0">
          <left style="thin">
            <color indexed="64"/>
          </left>
          <right style="thin">
            <color indexed="64"/>
          </right>
          <top style="thin">
            <color indexed="64"/>
          </top>
          <bottom style="medium">
            <color indexed="64"/>
          </bottom>
        </border>
      </ndxf>
    </rcc>
    <rfmt sheetId="4" sqref="E434"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cc rId="0" sId="4" dxf="1">
      <nc r="E435">
        <v>2397.66</v>
      </nc>
      <ndxf>
        <alignment horizontal="center" vertical="center" readingOrder="0"/>
        <border outline="0">
          <left style="thin">
            <color indexed="64"/>
          </left>
          <right style="thin">
            <color indexed="64"/>
          </right>
          <top style="thin">
            <color indexed="64"/>
          </top>
          <bottom style="thin">
            <color indexed="64"/>
          </bottom>
        </border>
      </ndxf>
    </rcc>
    <rcc rId="0" sId="4" dxf="1">
      <nc r="E436">
        <v>28.86</v>
      </nc>
      <ndxf>
        <alignment horizontal="center" vertical="center" readingOrder="0"/>
        <border outline="0">
          <left style="thin">
            <color indexed="64"/>
          </left>
          <right style="thin">
            <color indexed="64"/>
          </right>
          <top style="thin">
            <color indexed="64"/>
          </top>
          <bottom style="thin">
            <color indexed="64"/>
          </bottom>
        </border>
      </ndxf>
    </rcc>
    <rfmt sheetId="4" sqref="E43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38">
        <v>2397.66</v>
      </nc>
      <ndxf>
        <alignment horizontal="center" vertical="center" readingOrder="0"/>
        <border outline="0">
          <left style="thin">
            <color indexed="64"/>
          </left>
          <right style="thin">
            <color indexed="64"/>
          </right>
          <top style="thin">
            <color indexed="64"/>
          </top>
          <bottom style="thin">
            <color indexed="64"/>
          </bottom>
        </border>
      </ndxf>
    </rcc>
    <rcc rId="0" sId="4" dxf="1">
      <nc r="E439">
        <v>28.86</v>
      </nc>
      <ndxf>
        <alignment horizontal="center" vertical="center" readingOrder="0"/>
        <border outline="0">
          <left style="thin">
            <color indexed="64"/>
          </left>
          <right style="thin">
            <color indexed="64"/>
          </right>
          <top style="thin">
            <color indexed="64"/>
          </top>
        </border>
      </ndxf>
    </rcc>
    <rfmt sheetId="4" sqref="E44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E441">
        <v>1170.02</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42">
        <v>19.559999999999999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4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E444">
        <v>2448.9699999999998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4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446">
        <v>32.590000000000003</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47">
        <v>19.559999999999999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48"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c r="E449">
        <f>E444*1.2</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5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451">
        <f>E446*1.2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52">
        <f>E447*1.2</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453"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454">
        <v>1688.52</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55">
        <v>14.9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56" start="0" length="0">
      <dxf>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57">
        <f>E454*1.2</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458">
        <f>E455*1.2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459" start="0" length="0">
      <dxf>
        <font>
          <b/>
          <sz val="14"/>
          <color auto="1"/>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E46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61">
        <v>2773.03</v>
      </nc>
      <ndxf>
        <alignment horizontal="center" vertical="center" readingOrder="0"/>
        <border outline="0">
          <left style="thin">
            <color indexed="64"/>
          </left>
          <right style="thin">
            <color indexed="64"/>
          </right>
          <top style="thin">
            <color indexed="64"/>
          </top>
          <bottom style="thin">
            <color indexed="64"/>
          </bottom>
        </border>
      </ndxf>
    </rcc>
    <rcc rId="0" sId="4" dxf="1">
      <nc r="E462">
        <v>27.93</v>
      </nc>
      <ndxf>
        <alignment horizontal="center" vertical="center" readingOrder="0"/>
        <border outline="0">
          <left style="thin">
            <color indexed="64"/>
          </left>
          <right style="thin">
            <color indexed="64"/>
          </right>
          <top style="thin">
            <color indexed="64"/>
          </top>
          <bottom style="thin">
            <color indexed="64"/>
          </bottom>
        </border>
      </ndxf>
    </rcc>
    <rfmt sheetId="4" sqref="E463"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64">
        <v>2773.03</v>
      </nc>
      <ndxf>
        <alignment horizontal="center" vertical="center" readingOrder="0"/>
        <border outline="0">
          <left style="thin">
            <color indexed="64"/>
          </left>
          <right style="thin">
            <color indexed="64"/>
          </right>
          <top style="thin">
            <color indexed="64"/>
          </top>
          <bottom style="thin">
            <color indexed="64"/>
          </bottom>
        </border>
      </ndxf>
    </rcc>
    <rcc rId="0" sId="4" dxf="1">
      <nc r="E465">
        <v>27.93</v>
      </nc>
      <ndxf>
        <alignment horizontal="center" vertical="center" readingOrder="0"/>
        <border outline="0">
          <left style="thin">
            <color indexed="64"/>
          </left>
          <right style="thin">
            <color indexed="64"/>
          </right>
          <top style="thin">
            <color indexed="64"/>
          </top>
          <bottom style="medium">
            <color indexed="64"/>
          </bottom>
        </border>
      </ndxf>
    </rcc>
    <rfmt sheetId="4" sqref="E466" start="0" length="0">
      <dxf>
        <font>
          <b/>
          <sz val="14"/>
          <color auto="1"/>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E467" start="0" length="0">
      <dxf>
        <font>
          <sz val="12"/>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68">
        <v>2804.44</v>
      </nc>
      <ndxf>
        <alignment horizontal="center" vertical="center" readingOrder="0"/>
        <border outline="0">
          <left style="thin">
            <color indexed="64"/>
          </left>
          <right style="thin">
            <color indexed="64"/>
          </right>
          <top style="thin">
            <color indexed="64"/>
          </top>
          <bottom style="thin">
            <color indexed="64"/>
          </bottom>
        </border>
      </ndxf>
    </rcc>
    <rcc rId="0" sId="4" dxf="1">
      <nc r="E469">
        <v>24.85</v>
      </nc>
      <ndxf>
        <alignment horizontal="center" vertical="center" readingOrder="0"/>
        <border outline="0">
          <left style="thin">
            <color indexed="64"/>
          </left>
          <right style="thin">
            <color indexed="64"/>
          </right>
          <top style="thin">
            <color indexed="64"/>
          </top>
          <bottom style="thin">
            <color indexed="64"/>
          </bottom>
        </border>
      </ndxf>
    </rcc>
    <rfmt sheetId="4" sqref="E470" start="0" length="0">
      <dxf>
        <alignment horizontal="center" vertical="center" readingOrder="0"/>
        <border outline="0">
          <left style="thin">
            <color indexed="64"/>
          </left>
          <right style="thin">
            <color indexed="64"/>
          </right>
          <top style="thin">
            <color indexed="64"/>
          </top>
          <bottom style="thin">
            <color indexed="64"/>
          </bottom>
        </border>
      </dxf>
    </rfmt>
    <rfmt sheetId="4" sqref="E471"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72">
        <v>3365.33</v>
      </nc>
      <ndxf>
        <alignment horizontal="center" vertical="center" readingOrder="0"/>
        <border outline="0">
          <left style="thin">
            <color indexed="64"/>
          </left>
          <right style="thin">
            <color indexed="64"/>
          </right>
          <top style="thin">
            <color indexed="64"/>
          </top>
          <bottom style="thin">
            <color indexed="64"/>
          </bottom>
        </border>
      </ndxf>
    </rcc>
    <rcc rId="0" sId="4" dxf="1">
      <nc r="E473">
        <v>29.82</v>
      </nc>
      <ndxf>
        <alignment horizontal="center" vertical="center" readingOrder="0"/>
        <border outline="0">
          <left style="thin">
            <color indexed="64"/>
          </left>
          <right style="thin">
            <color indexed="64"/>
          </right>
          <top style="thin">
            <color indexed="64"/>
          </top>
          <bottom style="thin">
            <color indexed="64"/>
          </bottom>
        </border>
      </ndxf>
    </rcc>
    <rfmt sheetId="4" sqref="E474" start="0" length="0">
      <dxf>
        <alignment horizontal="center" vertical="center" readingOrder="0"/>
        <border outline="0">
          <left style="thin">
            <color indexed="64"/>
          </left>
          <right style="thin">
            <color indexed="64"/>
          </right>
          <bottom style="medium">
            <color indexed="64"/>
          </bottom>
        </border>
      </dxf>
    </rfmt>
    <rfmt sheetId="4" sqref="E475"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47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77">
        <v>1458.44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7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79">
        <v>25.69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8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81">
        <v>1750.13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82"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83">
        <v>30.83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84" start="0" length="0">
      <dxf>
        <font>
          <b/>
          <sz val="14"/>
          <color auto="1"/>
          <name val="Times New Roman"/>
          <scheme val="none"/>
        </font>
        <fill>
          <patternFill patternType="solid">
            <bgColor rgb="FFCCFF99"/>
          </patternFill>
        </fill>
        <alignment vertical="center" readingOrder="0"/>
        <border outline="0">
          <top style="medium">
            <color indexed="64"/>
          </top>
          <bottom style="thin">
            <color indexed="64"/>
          </bottom>
        </border>
      </dxf>
    </rfmt>
    <rfmt sheetId="4" sqref="E485" start="0" length="0">
      <dxf>
        <font>
          <sz val="14"/>
          <color auto="1"/>
          <name val="Times New Roman"/>
          <scheme val="none"/>
        </font>
        <alignment vertical="center" readingOrder="0"/>
        <border outline="0">
          <top style="thin">
            <color indexed="64"/>
          </top>
          <bottom style="thin">
            <color indexed="64"/>
          </bottom>
        </border>
      </dxf>
    </rfmt>
    <rfmt sheetId="4" sqref="E486"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87">
        <v>2030.43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8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89">
        <v>50.18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491">
        <f>ROUND(E487*1.2,2)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2"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93">
        <f>ROUND(E489*1.2,2)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4" start="0" length="0">
      <dxf>
        <font>
          <sz val="14"/>
          <color auto="1"/>
          <name val="Times New Roman"/>
          <scheme val="none"/>
        </font>
        <alignment vertical="center" readingOrder="0"/>
        <border outline="0">
          <top style="thin">
            <color indexed="64"/>
          </top>
          <bottom style="thin">
            <color indexed="64"/>
          </bottom>
        </border>
      </dxf>
    </rfmt>
    <rfmt sheetId="4" sqref="E495"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496">
        <v>5885.48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498">
        <v>50.18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499" start="0" length="0">
      <dxf>
        <font>
          <b/>
          <sz val="14"/>
          <color auto="1"/>
          <name val="Times New Roman"/>
          <scheme val="none"/>
        </font>
        <fill>
          <patternFill patternType="solid">
            <bgColor theme="9" tint="0.59999389629810485"/>
          </patternFill>
        </fill>
        <alignment vertical="center" readingOrder="0"/>
        <border outline="0">
          <top style="medium">
            <color indexed="64"/>
          </top>
          <bottom style="thin">
            <color indexed="64"/>
          </bottom>
        </border>
      </dxf>
    </rfmt>
    <rfmt sheetId="4" sqref="E500" start="0" length="0">
      <dxf>
        <alignment horizontal="center" vertical="center" readingOrder="0"/>
        <border outline="0">
          <left style="thin">
            <color indexed="64"/>
          </left>
          <right style="thin">
            <color indexed="64"/>
          </right>
          <bottom style="thin">
            <color indexed="64"/>
          </bottom>
        </border>
      </dxf>
    </rfmt>
    <rcc rId="0" sId="4" dxf="1">
      <nc r="E501">
        <v>1706.85</v>
      </nc>
      <ndxf>
        <alignment horizontal="center" vertical="center" readingOrder="0"/>
        <border outline="0">
          <left style="thin">
            <color indexed="64"/>
          </left>
          <right style="thin">
            <color indexed="64"/>
          </right>
          <bottom style="thin">
            <color indexed="64"/>
          </bottom>
        </border>
      </ndxf>
    </rcc>
    <rcc rId="0" sId="4" dxf="1">
      <nc r="E502">
        <v>50.18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03" start="0" length="0">
      <dxf>
        <font>
          <b/>
          <sz val="14"/>
          <color auto="1"/>
          <name val="Times New Roman"/>
          <scheme val="none"/>
        </font>
        <fill>
          <patternFill patternType="solid">
            <bgColor theme="7" tint="0.59999389629810485"/>
          </patternFill>
        </fill>
        <alignment vertical="center" readingOrder="0"/>
        <border outline="0">
          <top style="medium">
            <color indexed="64"/>
          </top>
          <bottom style="thin">
            <color indexed="64"/>
          </bottom>
        </border>
      </dxf>
    </rfmt>
    <rfmt sheetId="4" sqref="E504" start="0" length="0">
      <dxf>
        <alignment horizontal="center" vertical="center" readingOrder="0"/>
        <border outline="0">
          <left style="thin">
            <color indexed="64"/>
          </left>
          <right style="thin">
            <color indexed="64"/>
          </right>
          <bottom style="thin">
            <color indexed="64"/>
          </bottom>
        </border>
      </dxf>
    </rfmt>
    <rcc rId="0" sId="4" dxf="1">
      <nc r="E505">
        <v>2228.7199999999998</v>
      </nc>
      <ndxf>
        <alignment horizontal="center" vertical="center" readingOrder="0"/>
        <border outline="0">
          <left style="thin">
            <color indexed="64"/>
          </left>
          <right style="thin">
            <color indexed="64"/>
          </right>
          <bottom style="thin">
            <color indexed="64"/>
          </bottom>
        </border>
      </ndxf>
    </rcc>
    <rcc rId="0" sId="4" dxf="1">
      <nc r="E506">
        <v>34.119999999999997</v>
      </nc>
      <ndxf>
        <alignment horizontal="center" vertical="center" readingOrder="0"/>
        <border outline="0">
          <left style="thin">
            <color indexed="64"/>
          </left>
          <right style="thin">
            <color indexed="64"/>
          </right>
          <top style="thin">
            <color indexed="64"/>
          </top>
          <bottom style="thin">
            <color indexed="64"/>
          </bottom>
        </border>
      </ndxf>
    </rcc>
    <rfmt sheetId="4" sqref="E50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508">
        <v>2674.46</v>
      </nc>
      <ndxf>
        <alignment horizontal="center" vertical="center" readingOrder="0"/>
        <border outline="0">
          <left style="thin">
            <color indexed="64"/>
          </left>
          <right style="thin">
            <color indexed="64"/>
          </right>
          <top style="thin">
            <color indexed="64"/>
          </top>
          <bottom style="thin">
            <color indexed="64"/>
          </bottom>
        </border>
      </ndxf>
    </rcc>
    <rcc rId="0" sId="4" dxf="1">
      <nc r="E509">
        <v>40.94</v>
      </nc>
      <ndxf>
        <alignment horizontal="center" vertical="center" readingOrder="0"/>
        <border outline="0">
          <left style="thin">
            <color indexed="64"/>
          </left>
          <right style="thin">
            <color indexed="64"/>
          </right>
          <top style="thin">
            <color indexed="64"/>
          </top>
          <bottom style="medium">
            <color indexed="64"/>
          </bottom>
        </border>
      </ndxf>
    </rcc>
    <rfmt sheetId="4" sqref="E510" start="0" length="0">
      <dxf>
        <font>
          <b/>
          <sz val="14"/>
          <color auto="1"/>
          <name val="Times New Roman"/>
          <scheme val="none"/>
        </font>
        <fill>
          <patternFill patternType="solid">
            <bgColor rgb="FFCCFFCC"/>
          </patternFill>
        </fill>
        <alignment vertical="center" readingOrder="0"/>
        <border outline="0">
          <bottom style="thin">
            <color indexed="64"/>
          </bottom>
        </border>
      </dxf>
    </rfmt>
    <rfmt sheetId="4" sqref="E51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512">
        <v>2732.69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13">
        <v>32.56</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514"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515">
        <f>E512</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16">
        <f>E513</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51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518" start="0" length="0">
      <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E519">
        <v>2744.5</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20">
        <v>39.97</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52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E522">
        <v>2577.13</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23">
        <f>E520</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524"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E525"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526">
        <v>2551.7199999999998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2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528">
        <v>29.53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29">
        <v>32.270000000000003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0">
        <v>24.76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1">
        <v>28.34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2">
        <v>19.87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33" start="0" length="0">
      <dxf>
        <font>
          <sz val="14"/>
          <color auto="1"/>
          <name val="Times New Roman"/>
          <scheme val="none"/>
        </font>
        <fill>
          <patternFill patternType="solid">
            <bgColor theme="0"/>
          </patternFill>
        </fill>
        <alignment horizontal="general" vertical="center" readingOrder="0"/>
        <border outline="0">
          <top style="thin">
            <color indexed="64"/>
          </top>
          <bottom style="thin">
            <color indexed="64"/>
          </bottom>
        </border>
      </dxf>
    </rfmt>
    <rcc rId="0" sId="4" dxf="1">
      <nc r="E534">
        <v>3062.06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35"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536">
        <v>35.44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7">
        <v>38.72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8">
        <v>34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39">
        <v>23.84</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540" start="0" length="0">
      <dxf>
        <font>
          <b/>
          <sz val="14"/>
          <color auto="1"/>
          <name val="Times New Roman"/>
          <scheme val="none"/>
        </font>
        <fill>
          <patternFill patternType="solid">
            <bgColor rgb="FFCCFFCC"/>
          </patternFill>
        </fill>
        <alignment horizontal="general" vertical="center" readingOrder="0"/>
        <border outline="0">
          <top style="medium">
            <color indexed="64"/>
          </top>
          <bottom style="thin">
            <color indexed="64"/>
          </bottom>
        </border>
      </dxf>
    </rfmt>
    <rcc rId="0" sId="4" dxf="1">
      <nc r="E541">
        <v>1489.76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42">
        <v>19.87</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543"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544">
        <v>3250.52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545">
        <v>36.96</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546" start="0" length="0">
      <dxf>
        <font>
          <b/>
          <sz val="14"/>
          <color auto="1"/>
          <name val="Times New Roman"/>
          <scheme val="none"/>
        </font>
        <fill>
          <patternFill patternType="solid">
            <bgColor theme="8" tint="0.39997558519241921"/>
          </patternFill>
        </fill>
        <alignment horizontal="general" vertical="center" readingOrder="0"/>
        <border outline="0">
          <top style="medium">
            <color indexed="64"/>
          </top>
          <bottom style="thin">
            <color indexed="64"/>
          </bottom>
        </border>
      </dxf>
    </rfmt>
    <rfmt sheetId="4" sqref="E547" start="0" length="0">
      <dxf>
        <font>
          <sz val="14"/>
          <color auto="1"/>
          <name val="Times New Roman"/>
          <scheme val="none"/>
        </font>
        <alignment horizontal="general" vertical="center" readingOrder="0"/>
        <border outline="0">
          <top style="thin">
            <color indexed="64"/>
          </top>
          <bottom style="thin">
            <color indexed="64"/>
          </bottom>
        </border>
      </dxf>
    </rfmt>
    <rcc rId="0" sId="4" dxf="1">
      <nc r="E548">
        <v>2606.33</v>
      </nc>
      <ndxf>
        <alignment horizontal="center" vertical="center" readingOrder="0"/>
        <border outline="0">
          <left style="thin">
            <color indexed="64"/>
          </left>
          <right style="thin">
            <color indexed="64"/>
          </right>
          <top style="thin">
            <color indexed="64"/>
          </top>
          <bottom style="thin">
            <color indexed="64"/>
          </bottom>
        </border>
      </ndxf>
    </rcc>
    <rcc rId="0" sId="4" dxf="1">
      <nc r="E54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550">
        <v>21.9</v>
      </nc>
      <ndxf>
        <font>
          <sz val="14"/>
          <color auto="1"/>
          <name val="Times New Roman"/>
          <scheme val="none"/>
        </font>
        <alignment horizontal="center" vertical="center" readingOrder="0"/>
        <border outline="0">
          <left style="thin">
            <color indexed="64"/>
          </left>
          <right style="thin">
            <color indexed="64"/>
          </right>
          <top style="thin">
            <color indexed="64"/>
          </top>
        </border>
      </ndxf>
    </rcc>
    <rcc rId="0" sId="4" dxf="1">
      <nc r="E551">
        <v>31.49</v>
      </nc>
      <ndxf>
        <alignment horizontal="center" vertical="center" readingOrder="0"/>
        <border outline="0">
          <left style="thin">
            <color indexed="64"/>
          </left>
          <right style="thin">
            <color indexed="64"/>
          </right>
          <top style="thin">
            <color indexed="64"/>
          </top>
          <bottom style="thin">
            <color indexed="64"/>
          </bottom>
        </border>
      </ndxf>
    </rcc>
    <rcc rId="0" sId="4" dxf="1">
      <nc r="E552">
        <v>31.91</v>
      </nc>
      <ndxf>
        <alignment horizontal="center" vertical="center" readingOrder="0"/>
        <border outline="0">
          <left style="thin">
            <color indexed="64"/>
          </left>
          <right style="thin">
            <color indexed="64"/>
          </right>
          <top style="thin">
            <color indexed="64"/>
          </top>
        </border>
      </ndxf>
    </rcc>
    <rfmt sheetId="4" sqref="E553"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554">
        <v>3127.6</v>
      </nc>
      <ndxf>
        <alignment horizontal="center" vertical="center" readingOrder="0"/>
        <border outline="0">
          <left style="thin">
            <color indexed="64"/>
          </left>
          <right style="thin">
            <color indexed="64"/>
          </right>
          <top style="thin">
            <color indexed="64"/>
          </top>
          <bottom style="thin">
            <color indexed="64"/>
          </bottom>
        </border>
      </ndxf>
    </rcc>
    <rcc rId="0" sId="4" dxf="1">
      <nc r="E55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556">
        <v>26.28</v>
      </nc>
      <ndxf>
        <font>
          <sz val="14"/>
          <color auto="1"/>
          <name val="Times New Roman"/>
          <scheme val="none"/>
        </font>
        <alignment horizontal="center" vertical="center" readingOrder="0"/>
        <border outline="0">
          <left style="thin">
            <color indexed="64"/>
          </left>
          <right style="thin">
            <color indexed="64"/>
          </right>
          <top style="thin">
            <color indexed="64"/>
          </top>
        </border>
      </ndxf>
    </rcc>
    <rcc rId="0" sId="4" dxf="1">
      <nc r="E557">
        <v>37.79</v>
      </nc>
      <ndxf>
        <alignment horizontal="center" vertical="center" readingOrder="0"/>
        <border outline="0">
          <left style="thin">
            <color indexed="64"/>
          </left>
          <right style="thin">
            <color indexed="64"/>
          </right>
          <top style="thin">
            <color indexed="64"/>
          </top>
          <bottom style="thin">
            <color indexed="64"/>
          </bottom>
        </border>
      </ndxf>
    </rcc>
    <rcc rId="0" sId="4" dxf="1">
      <nc r="E558">
        <v>38.29</v>
      </nc>
      <ndxf>
        <alignment horizontal="center" vertical="center" readingOrder="0"/>
        <border outline="0">
          <left style="thin">
            <color indexed="64"/>
          </left>
          <right style="thin">
            <color indexed="64"/>
          </right>
          <top style="thin">
            <color indexed="64"/>
          </top>
        </border>
      </ndxf>
    </rcc>
    <rfmt sheetId="4" sqref="E559"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56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561">
        <v>1458.44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62"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umFmtId="4">
      <nc r="E563">
        <v>21.9</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564"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565">
        <v>1750.13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6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567">
        <v>26.28</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56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E569">
        <v>2880.17</v>
      </nc>
      <ndxf>
        <alignment vertical="center" readingOrder="0"/>
        <border outline="0">
          <left style="thin">
            <color indexed="64"/>
          </left>
          <right style="thin">
            <color indexed="64"/>
          </right>
          <top style="thin">
            <color indexed="64"/>
          </top>
          <bottom style="thin">
            <color indexed="64"/>
          </bottom>
        </border>
      </ndxf>
    </rcc>
    <rcc rId="0" sId="4" dxf="1">
      <nc r="E570">
        <v>31.64</v>
      </nc>
      <ndxf>
        <alignment vertical="center" readingOrder="0"/>
        <border outline="0">
          <left style="thin">
            <color indexed="64"/>
          </left>
          <right style="thin">
            <color indexed="64"/>
          </right>
          <top style="thin">
            <color indexed="64"/>
          </top>
          <bottom style="thin">
            <color indexed="64"/>
          </bottom>
        </border>
      </ndxf>
    </rcc>
    <rfmt sheetId="4" sqref="E571"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572">
        <v>3456.2</v>
      </nc>
      <ndxf>
        <alignment vertical="center" readingOrder="0"/>
        <border outline="0">
          <left style="thin">
            <color indexed="64"/>
          </left>
          <right style="thin">
            <color indexed="64"/>
          </right>
          <top style="thin">
            <color indexed="64"/>
          </top>
          <bottom style="thin">
            <color indexed="64"/>
          </bottom>
        </border>
      </ndxf>
    </rcc>
    <rcc rId="0" sId="4" dxf="1">
      <nc r="E573">
        <v>37.97</v>
      </nc>
      <ndxf>
        <alignment vertical="center" readingOrder="0"/>
        <border outline="0">
          <left style="thin">
            <color indexed="64"/>
          </left>
          <right style="thin">
            <color indexed="64"/>
          </right>
          <top style="thin">
            <color indexed="64"/>
          </top>
        </border>
      </ndxf>
    </rcc>
    <rfmt sheetId="4" sqref="E57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575" start="0" length="0">
      <dxf>
        <alignment horizontal="center" vertical="center" readingOrder="0"/>
        <border outline="0">
          <left style="thin">
            <color indexed="64"/>
          </left>
          <right style="thin">
            <color indexed="64"/>
          </right>
          <bottom style="thin">
            <color indexed="64"/>
          </bottom>
        </border>
      </dxf>
    </rfmt>
    <rcc rId="0" sId="4" dxf="1">
      <nc r="E576">
        <v>2877.74</v>
      </nc>
      <ndxf>
        <alignment horizontal="center" vertical="center" readingOrder="0"/>
        <border outline="0">
          <left style="thin">
            <color indexed="64"/>
          </left>
          <right style="thin">
            <color indexed="64"/>
          </right>
          <bottom style="thin">
            <color indexed="64"/>
          </bottom>
        </border>
      </ndxf>
    </rcc>
    <rcc rId="0" sId="4" dxf="1" numFmtId="4">
      <nc r="E577">
        <v>30.6</v>
      </nc>
      <ndxf>
        <numFmt numFmtId="2" formatCode="0.00"/>
        <alignment horizontal="center" vertical="center" readingOrder="0"/>
        <border outline="0">
          <left style="thin">
            <color indexed="64"/>
          </left>
          <right style="thin">
            <color indexed="64"/>
          </right>
          <bottom style="thin">
            <color indexed="64"/>
          </bottom>
        </border>
      </ndxf>
    </rcc>
    <rfmt sheetId="4" sqref="E578" start="0" length="0">
      <dxf>
        <fill>
          <patternFill patternType="solid">
            <bgColor rgb="FFFFFF00"/>
          </patternFill>
        </fill>
        <alignment vertical="center" wrapText="0" readingOrder="0"/>
        <border outline="0">
          <top style="thin">
            <color indexed="64"/>
          </top>
          <bottom style="thin">
            <color indexed="64"/>
          </bottom>
        </border>
      </dxf>
    </rfmt>
    <rcc rId="0" sId="4" dxf="1">
      <nc r="E579">
        <v>2877.74</v>
      </nc>
      <ndxf>
        <alignment horizontal="center" vertical="center" readingOrder="0"/>
        <border outline="0">
          <left style="thin">
            <color indexed="64"/>
          </left>
          <right style="thin">
            <color indexed="64"/>
          </right>
          <bottom style="thin">
            <color indexed="64"/>
          </bottom>
        </border>
      </ndxf>
    </rcc>
    <rcc rId="0" sId="4" dxf="1" numFmtId="4">
      <nc r="E580">
        <v>30.6</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581"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58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583">
        <v>1458.44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84" start="0" length="0">
      <dxf>
        <font>
          <sz val="14"/>
          <color auto="1"/>
          <name val="Times New Roman"/>
          <scheme val="none"/>
        </font>
        <alignment horizontal="general" wrapText="0" readingOrder="0"/>
        <border outline="0">
          <left style="thin">
            <color indexed="64"/>
          </left>
          <right style="thin">
            <color indexed="64"/>
          </right>
          <top style="thin">
            <color indexed="64"/>
          </top>
          <bottom style="thin">
            <color indexed="64"/>
          </bottom>
        </border>
      </dxf>
    </rfmt>
    <rcc rId="0" sId="4" dxf="1" numFmtId="4">
      <nc r="E585">
        <v>43.7</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586" start="0" length="0">
      <dxf>
        <font>
          <sz val="14"/>
          <color auto="1"/>
          <name val="Times New Roman"/>
          <scheme val="none"/>
        </font>
        <fill>
          <patternFill patternType="solid">
            <bgColor rgb="FFFFFF00"/>
          </patternFill>
        </fill>
        <alignment horizontal="general" wrapText="0" readingOrder="0"/>
        <border outline="0">
          <left style="thin">
            <color indexed="64"/>
          </left>
          <right style="thin">
            <color indexed="64"/>
          </right>
          <top style="thin">
            <color indexed="64"/>
          </top>
          <bottom style="thin">
            <color indexed="64"/>
          </bottom>
        </border>
      </dxf>
    </rfmt>
    <rcc rId="0" sId="4" dxf="1">
      <nc r="E587">
        <v>1750.13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588" start="0" length="0">
      <dxf>
        <font>
          <sz val="14"/>
          <color auto="1"/>
          <name val="Times New Roman"/>
          <scheme val="none"/>
        </font>
        <alignment horizontal="general" wrapText="0" readingOrder="0"/>
        <border outline="0">
          <left style="thin">
            <color indexed="64"/>
          </left>
          <right style="thin">
            <color indexed="64"/>
          </right>
          <top style="thin">
            <color indexed="64"/>
          </top>
          <bottom style="thin">
            <color indexed="64"/>
          </bottom>
        </border>
      </dxf>
    </rfmt>
    <rcc rId="0" sId="4" dxf="1">
      <nc r="E589">
        <v>52.44</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59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59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592">
        <v>2513.21</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93">
        <v>43.7</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594" start="0" length="0">
      <dxf>
        <fill>
          <patternFill patternType="solid">
            <bgColor rgb="FFFFFF00"/>
          </patternFill>
        </fill>
        <alignment vertical="center" wrapText="0" readingOrder="0"/>
        <border outline="0">
          <top style="thin">
            <color indexed="64"/>
          </top>
          <bottom style="thin">
            <color indexed="64"/>
          </bottom>
        </border>
      </dxf>
    </rfmt>
    <rcc rId="0" sId="4" dxf="1">
      <nc r="E595">
        <f>E592*1.2</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596">
        <f>E593*1.2</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59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59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599">
        <v>7235.21</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60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E601">
        <v>43.7</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602">
        <v>35.159999999999997</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60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fmt sheetId="4" sqref="E604" start="0" length="0">
      <dxf>
        <fill>
          <patternFill patternType="solid">
            <bgColor rgb="FFCCECFF"/>
          </patternFill>
        </fill>
        <alignment horizontal="center" vertical="center" readingOrder="0"/>
        <border outline="0">
          <left style="thin">
            <color indexed="64"/>
          </left>
          <right style="thin">
            <color indexed="64"/>
          </right>
          <bottom style="thin">
            <color indexed="64"/>
          </bottom>
        </border>
      </dxf>
    </rfmt>
    <rcc rId="0" sId="4" dxf="1">
      <nc r="E605">
        <v>2248.98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606">
        <v>43.7</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607" start="0" length="0">
      <dxf>
        <fill>
          <patternFill patternType="solid">
            <bgColor rgb="FFFFFF00"/>
          </patternFill>
        </fill>
        <alignment vertical="center" wrapText="0" readingOrder="0"/>
        <border outline="0">
          <top style="thin">
            <color indexed="64"/>
          </top>
          <bottom style="thin">
            <color indexed="64"/>
          </bottom>
        </border>
      </dxf>
    </rfmt>
    <rcc rId="0" sId="4" dxf="1">
      <nc r="E608">
        <f>E605*1.2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609">
        <f>E606*1.2</f>
      </nc>
      <n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61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E611">
        <v>3124.7</v>
      </nc>
      <ndxf>
        <alignment horizontal="center" vertical="center" readingOrder="0"/>
        <border outline="0">
          <left style="thin">
            <color indexed="64"/>
          </left>
          <right style="thin">
            <color indexed="64"/>
          </right>
          <top style="thin">
            <color indexed="64"/>
          </top>
          <bottom style="thin">
            <color indexed="64"/>
          </bottom>
        </border>
      </ndxf>
    </rcc>
    <rfmt sheetId="4" sqref="E61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613">
        <v>26.46</v>
      </nc>
      <ndxf>
        <alignment horizontal="center" vertical="center" readingOrder="0"/>
        <border outline="0">
          <left style="thin">
            <color indexed="64"/>
          </left>
          <right style="thin">
            <color indexed="64"/>
          </right>
          <top style="thin">
            <color indexed="64"/>
          </top>
          <bottom style="thin">
            <color indexed="64"/>
          </bottom>
        </border>
      </ndxf>
    </rcc>
    <rcc rId="0" sId="4" dxf="1">
      <nc r="E614">
        <v>9.7899999999999991</v>
      </nc>
      <ndxf>
        <alignment horizontal="center" vertical="center" readingOrder="0"/>
        <border outline="0">
          <left style="thin">
            <color indexed="64"/>
          </left>
          <right style="thin">
            <color indexed="64"/>
          </right>
          <top style="thin">
            <color indexed="64"/>
          </top>
          <bottom style="thin">
            <color indexed="64"/>
          </bottom>
        </border>
      </ndxf>
    </rcc>
    <rcc rId="0" sId="4" dxf="1">
      <nc r="E615">
        <v>3.5</v>
      </nc>
      <ndxf>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4" sqref="E616"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617">
        <v>3749.64</v>
      </nc>
      <ndxf>
        <alignment horizontal="center" vertical="center" readingOrder="0"/>
        <border outline="0">
          <left style="thin">
            <color indexed="64"/>
          </left>
          <right style="thin">
            <color indexed="64"/>
          </right>
          <top style="thin">
            <color indexed="64"/>
          </top>
          <bottom style="thin">
            <color indexed="64"/>
          </bottom>
        </border>
      </ndxf>
    </rcc>
    <rfmt sheetId="4" sqref="E61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619">
        <v>31.75</v>
      </nc>
      <ndxf>
        <alignment horizontal="center" vertical="center" readingOrder="0"/>
        <border outline="0">
          <left style="thin">
            <color indexed="64"/>
          </left>
          <right style="thin">
            <color indexed="64"/>
          </right>
          <top style="thin">
            <color indexed="64"/>
          </top>
          <bottom style="medium">
            <color indexed="64"/>
          </bottom>
        </border>
      </ndxf>
    </rcc>
    <rfmt sheetId="4" sqref="E620"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E621" start="0" length="0">
      <dxf>
        <alignment horizontal="center" vertical="center" readingOrder="0"/>
        <border outline="0">
          <left style="thin">
            <color indexed="64"/>
          </left>
          <right style="thin">
            <color indexed="64"/>
          </right>
          <bottom style="thin">
            <color indexed="64"/>
          </bottom>
        </border>
      </dxf>
    </rfmt>
    <rcc rId="0" sId="4" dxf="1">
      <nc r="E622">
        <v>2232.23</v>
      </nc>
      <ndxf>
        <alignment horizontal="center" vertical="center" readingOrder="0"/>
        <border outline="0">
          <left style="thin">
            <color indexed="64"/>
          </left>
          <right style="thin">
            <color indexed="64"/>
          </right>
          <bottom style="thin">
            <color indexed="64"/>
          </bottom>
        </border>
      </ndxf>
    </rcc>
    <rcc rId="0" sId="4" dxf="1">
      <nc r="E623">
        <v>94.47</v>
      </nc>
      <ndxf>
        <alignment horizontal="center" vertical="center" readingOrder="0"/>
        <border outline="0">
          <left style="thin">
            <color indexed="64"/>
          </left>
          <right style="thin">
            <color indexed="64"/>
          </right>
          <bottom style="thin">
            <color indexed="64"/>
          </bottom>
        </border>
      </ndxf>
    </rcc>
    <rfmt sheetId="4" sqref="E624" start="0" length="0">
      <dxf>
        <fill>
          <patternFill patternType="solid">
            <bgColor rgb="FFFFFF00"/>
          </patternFill>
        </fill>
        <alignment vertical="center" wrapText="0" readingOrder="0"/>
        <border outline="0">
          <top style="thin">
            <color indexed="64"/>
          </top>
          <bottom style="thin">
            <color indexed="64"/>
          </bottom>
        </border>
      </dxf>
    </rfmt>
    <rcc rId="0" sId="4" dxf="1">
      <nc r="E625">
        <v>2678.68</v>
      </nc>
      <ndxf>
        <alignment horizontal="center" vertical="center" readingOrder="0"/>
        <border outline="0">
          <left style="thin">
            <color indexed="64"/>
          </left>
          <right style="thin">
            <color indexed="64"/>
          </right>
          <bottom style="thin">
            <color indexed="64"/>
          </bottom>
        </border>
      </ndxf>
    </rcc>
    <rcc rId="0" sId="4" dxf="1">
      <nc r="E626">
        <v>95.25</v>
      </nc>
      <ndxf>
        <alignment horizontal="center" vertical="center" readingOrder="0"/>
        <border outline="0">
          <left style="thin">
            <color indexed="64"/>
          </left>
          <right style="thin">
            <color indexed="64"/>
          </right>
          <top style="thin">
            <color indexed="64"/>
          </top>
          <bottom style="medium">
            <color indexed="64"/>
          </bottom>
        </border>
      </ndxf>
    </rcc>
    <rfmt sheetId="4" sqref="E62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628" start="0" length="0">
      <dxf>
        <alignment horizontal="center" vertical="center" readingOrder="0"/>
        <border outline="0">
          <left style="thin">
            <color indexed="64"/>
          </left>
          <right style="thin">
            <color indexed="64"/>
          </right>
          <bottom style="thin">
            <color indexed="64"/>
          </bottom>
        </border>
      </dxf>
    </rfmt>
    <rcc rId="0" sId="4" dxf="1">
      <nc r="E629">
        <v>2392.62</v>
      </nc>
      <ndxf>
        <alignment horizontal="center" vertical="center" readingOrder="0"/>
        <border outline="0">
          <left style="thin">
            <color indexed="64"/>
          </left>
          <right style="thin">
            <color indexed="64"/>
          </right>
          <bottom style="thin">
            <color indexed="64"/>
          </bottom>
        </border>
      </ndxf>
    </rcc>
    <rcc rId="0" sId="4" dxf="1">
      <nc r="E630">
        <v>26.93</v>
      </nc>
      <ndxf>
        <alignment horizontal="center" vertical="center" readingOrder="0"/>
        <border outline="0">
          <left style="thin">
            <color indexed="64"/>
          </left>
          <right style="thin">
            <color indexed="64"/>
          </right>
          <bottom style="thin">
            <color indexed="64"/>
          </bottom>
        </border>
      </ndxf>
    </rcc>
    <rfmt sheetId="4" sqref="E631" start="0" length="0">
      <dxf>
        <fill>
          <patternFill patternType="solid">
            <bgColor rgb="FFFFFF00"/>
          </patternFill>
        </fill>
        <alignment vertical="center" wrapText="0" readingOrder="0"/>
        <border outline="0">
          <top style="thin">
            <color indexed="64"/>
          </top>
          <bottom style="thin">
            <color indexed="64"/>
          </bottom>
        </border>
      </dxf>
    </rfmt>
    <rcc rId="0" sId="4" dxf="1">
      <nc r="E632">
        <f>ROUND(E629*1.2,2)</f>
      </nc>
      <ndxf>
        <alignment horizontal="center" vertical="center" readingOrder="0"/>
        <border outline="0">
          <left style="thin">
            <color indexed="64"/>
          </left>
          <right style="thin">
            <color indexed="64"/>
          </right>
          <top style="thin">
            <color indexed="64"/>
          </top>
          <bottom style="thin">
            <color indexed="64"/>
          </bottom>
        </border>
      </ndxf>
    </rcc>
    <rcc rId="0" sId="4" dxf="1">
      <nc r="E633">
        <f>ROUND(E630*1.2,2)</f>
      </nc>
      <ndxf>
        <alignment horizontal="center" vertical="center" readingOrder="0"/>
        <border outline="0">
          <left style="thin">
            <color indexed="64"/>
          </left>
          <right style="thin">
            <color indexed="64"/>
          </right>
          <bottom style="medium">
            <color indexed="64"/>
          </bottom>
        </border>
      </ndxf>
    </rcc>
    <rfmt sheetId="4" sqref="E634"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635" start="0" length="0">
      <dxf>
        <alignment vertical="center" readingOrder="0"/>
        <border outline="0">
          <left style="thin">
            <color indexed="64"/>
          </left>
          <right style="thin">
            <color indexed="64"/>
          </right>
          <top style="thin">
            <color indexed="64"/>
          </top>
          <bottom style="thin">
            <color indexed="64"/>
          </bottom>
        </border>
      </dxf>
    </rfmt>
    <rcc rId="0" sId="4" dxf="1">
      <nc r="E636">
        <v>2325.6799999999998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E637">
        <v>23.65</v>
      </nc>
      <ndxf>
        <alignment horizontal="center" vertical="center" readingOrder="0"/>
        <border outline="0">
          <left style="thin">
            <color indexed="64"/>
          </left>
          <right style="thin">
            <color indexed="64"/>
          </right>
          <top style="thin">
            <color indexed="64"/>
          </top>
          <bottom style="thin">
            <color indexed="64"/>
          </bottom>
        </border>
      </ndxf>
    </rcc>
    <rfmt sheetId="4" sqref="E638" start="0" length="0">
      <dxf>
        <alignment vertical="center" readingOrder="0"/>
        <border outline="0">
          <top style="thin">
            <color indexed="64"/>
          </top>
          <bottom style="thin">
            <color indexed="64"/>
          </bottom>
        </border>
      </dxf>
    </rfmt>
    <rcc rId="0" sId="4" dxf="1">
      <nc r="E639">
        <v>2790.82</v>
      </nc>
      <ndxf>
        <alignment horizontal="center" vertical="center" readingOrder="0"/>
        <border outline="0">
          <left style="thin">
            <color indexed="64"/>
          </left>
          <right style="thin">
            <color indexed="64"/>
          </right>
          <top style="thin">
            <color indexed="64"/>
          </top>
          <bottom style="thin">
            <color indexed="64"/>
          </bottom>
        </border>
      </ndxf>
    </rcc>
    <rcc rId="0" sId="4" dxf="1">
      <nc r="E640">
        <v>28.38</v>
      </nc>
      <ndxf>
        <alignment horizontal="center" vertical="center" readingOrder="0"/>
        <border outline="0">
          <left style="thin">
            <color indexed="64"/>
          </left>
          <right style="thin">
            <color indexed="64"/>
          </right>
          <top style="thin">
            <color indexed="64"/>
          </top>
          <bottom style="thin">
            <color indexed="64"/>
          </bottom>
        </border>
      </ndxf>
    </rcc>
    <rfmt sheetId="4" sqref="E64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642" start="0" length="0">
      <dxf>
        <alignment vertical="center" readingOrder="0"/>
        <border outline="0">
          <left style="thin">
            <color indexed="64"/>
          </left>
          <right style="thin">
            <color indexed="64"/>
          </right>
          <top style="thin">
            <color indexed="64"/>
          </top>
          <bottom style="thin">
            <color indexed="64"/>
          </bottom>
        </border>
      </dxf>
    </rfmt>
    <rcc rId="0" sId="4" dxf="1">
      <nc r="E643">
        <v>2739.39</v>
      </nc>
      <ndxf>
        <alignment horizontal="center" vertical="center" readingOrder="0"/>
        <border outline="0">
          <left style="thin">
            <color indexed="64"/>
          </left>
          <right style="thin">
            <color indexed="64"/>
          </right>
          <top style="thin">
            <color indexed="64"/>
          </top>
          <bottom style="thin">
            <color indexed="64"/>
          </bottom>
        </border>
      </ndxf>
    </rcc>
    <rcc rId="0" sId="4" dxf="1">
      <nc r="E644">
        <v>23.65</v>
      </nc>
      <ndxf>
        <alignment horizontal="center" vertical="center" readingOrder="0"/>
        <border outline="0">
          <left style="thin">
            <color indexed="64"/>
          </left>
          <right style="thin">
            <color indexed="64"/>
          </right>
          <top style="thin">
            <color indexed="64"/>
          </top>
          <bottom style="thin">
            <color indexed="64"/>
          </bottom>
        </border>
      </ndxf>
    </rcc>
    <rfmt sheetId="4" sqref="E645" start="0" length="0">
      <dxf>
        <alignment vertical="center" readingOrder="0"/>
        <border outline="0">
          <top style="thin">
            <color indexed="64"/>
          </top>
          <bottom style="thin">
            <color indexed="64"/>
          </bottom>
        </border>
      </dxf>
    </rfmt>
    <rcc rId="0" sId="4" dxf="1">
      <nc r="E646">
        <v>3287.27</v>
      </nc>
      <ndxf>
        <alignment horizontal="center" vertical="center" readingOrder="0"/>
        <border outline="0">
          <left style="thin">
            <color indexed="64"/>
          </left>
          <right style="thin">
            <color indexed="64"/>
          </right>
          <top style="thin">
            <color indexed="64"/>
          </top>
          <bottom style="thin">
            <color indexed="64"/>
          </bottom>
        </border>
      </ndxf>
    </rcc>
    <rcc rId="0" sId="4" dxf="1">
      <nc r="E647">
        <v>28.38</v>
      </nc>
      <ndxf>
        <alignment horizontal="center" vertical="center" readingOrder="0"/>
        <border outline="0">
          <left style="thin">
            <color indexed="64"/>
          </left>
          <right style="thin">
            <color indexed="64"/>
          </right>
          <top style="thin">
            <color indexed="64"/>
          </top>
          <bottom style="thin">
            <color indexed="64"/>
          </bottom>
        </border>
      </ndxf>
    </rcc>
    <rfmt sheetId="4" sqref="E648"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649" start="0" length="0">
      <dxf>
        <font>
          <sz val="14"/>
          <color auto="1"/>
          <name val="Times New Roman"/>
          <scheme val="none"/>
        </font>
        <alignment horizontal="justify" vertical="center" readingOrder="0"/>
        <border outline="0">
          <left style="thin">
            <color indexed="64"/>
          </left>
          <right style="thin">
            <color indexed="64"/>
          </right>
          <top style="thin">
            <color indexed="64"/>
          </top>
          <bottom style="thin">
            <color indexed="64"/>
          </bottom>
        </border>
      </dxf>
    </rfmt>
    <rfmt sheetId="4" sqref="E65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651">
        <v>2451.3000000000002</v>
      </nc>
      <ndxf>
        <alignment horizontal="center" vertical="center" readingOrder="0"/>
        <border outline="0">
          <left style="thin">
            <color indexed="64"/>
          </left>
          <right style="thin">
            <color indexed="64"/>
          </right>
          <top style="thin">
            <color indexed="64"/>
          </top>
          <bottom style="thin">
            <color indexed="64"/>
          </bottom>
        </border>
      </ndxf>
    </rcc>
    <rfmt sheetId="4" sqref="E652"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E653">
        <v>52.2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654">
        <v>56.14</v>
      </nc>
      <ndxf>
        <alignment horizontal="center" vertical="center" readingOrder="0"/>
        <border outline="0">
          <left style="thin">
            <color indexed="64"/>
          </left>
          <right style="thin">
            <color indexed="64"/>
          </right>
          <top style="thin">
            <color indexed="64"/>
          </top>
          <bottom style="thin">
            <color indexed="64"/>
          </bottom>
        </border>
      </ndxf>
    </rcc>
    <rcc rId="0" sId="4" dxf="1">
      <nc r="E655">
        <v>13.83</v>
      </nc>
      <ndxf>
        <alignment horizontal="center" vertical="center" readingOrder="0"/>
        <border outline="0">
          <left style="thin">
            <color indexed="64"/>
          </left>
          <right style="thin">
            <color indexed="64"/>
          </right>
          <top style="thin">
            <color indexed="64"/>
          </top>
          <bottom style="thin">
            <color indexed="64"/>
          </bottom>
        </border>
      </ndxf>
    </rcc>
    <rfmt sheetId="4" sqref="E656" start="0" length="0">
      <dxf>
        <font>
          <b/>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657">
        <v>2941.56</v>
      </nc>
      <ndxf>
        <alignment horizontal="center" vertical="center" readingOrder="0"/>
        <border outline="0">
          <left style="thin">
            <color indexed="64"/>
          </left>
          <right style="thin">
            <color indexed="64"/>
          </right>
          <top style="thin">
            <color indexed="64"/>
          </top>
          <bottom style="thin">
            <color indexed="64"/>
          </bottom>
        </border>
      </ndxf>
    </rcc>
    <rfmt sheetId="4" sqref="E65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659">
        <v>62.64</v>
      </nc>
      <ndxf>
        <alignment horizontal="center" vertical="center" readingOrder="0"/>
        <border outline="0">
          <left style="thin">
            <color indexed="64"/>
          </left>
          <right style="thin">
            <color indexed="64"/>
          </right>
          <top style="thin">
            <color indexed="64"/>
          </top>
          <bottom style="thin">
            <color indexed="64"/>
          </bottom>
        </border>
      </ndxf>
    </rcc>
    <rcc rId="0" sId="4" dxf="1">
      <nc r="E660">
        <v>67.37</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661">
        <v>16.600000000000001</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662" start="0" length="0">
      <dxf>
        <font>
          <sz val="14"/>
          <color auto="1"/>
          <name val="Times New Roman"/>
          <scheme val="none"/>
        </font>
        <alignment horizontal="justify" vertical="center" readingOrder="0"/>
        <border outline="0">
          <left style="thin">
            <color indexed="64"/>
          </left>
          <right style="thin">
            <color indexed="64"/>
          </right>
          <top style="thin">
            <color indexed="64"/>
          </top>
          <bottom style="thin">
            <color indexed="64"/>
          </bottom>
        </border>
      </dxf>
    </rfmt>
    <rfmt sheetId="4" sqref="E663"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664">
        <v>3017.17</v>
      </nc>
      <ndxf>
        <alignment horizontal="center" vertical="center" readingOrder="0"/>
        <border outline="0">
          <left style="thin">
            <color indexed="64"/>
          </left>
          <right style="thin">
            <color indexed="64"/>
          </right>
          <top style="thin">
            <color indexed="64"/>
          </top>
          <bottom style="thin">
            <color indexed="64"/>
          </bottom>
        </border>
      </ndxf>
    </rcc>
    <rfmt sheetId="4" sqref="E665"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E666">
        <v>52.2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667">
        <v>56.14</v>
      </nc>
      <ndxf>
        <alignment horizontal="center" vertical="center" readingOrder="0"/>
        <border outline="0">
          <left style="thin">
            <color indexed="64"/>
          </left>
          <right style="thin">
            <color indexed="64"/>
          </right>
          <top style="thin">
            <color indexed="64"/>
          </top>
          <bottom style="thin">
            <color indexed="64"/>
          </bottom>
        </border>
      </ndxf>
    </rcc>
    <rcc rId="0" sId="4" dxf="1">
      <nc r="E668">
        <v>13.83</v>
      </nc>
      <ndxf>
        <alignment horizontal="center" vertical="center" readingOrder="0"/>
        <border outline="0">
          <left style="thin">
            <color indexed="64"/>
          </left>
          <right style="thin">
            <color indexed="64"/>
          </right>
          <top style="thin">
            <color indexed="64"/>
          </top>
        </border>
      </ndxf>
    </rcc>
    <rfmt sheetId="4" sqref="E669"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670" start="0" length="0">
      <dxf>
        <font>
          <sz val="14"/>
          <color auto="1"/>
          <name val="Times New Roman"/>
          <scheme val="none"/>
        </font>
        <alignment horizontal="general" vertical="center" readingOrder="0"/>
        <border outline="0">
          <top style="thin">
            <color indexed="64"/>
          </top>
          <bottom style="thin">
            <color indexed="64"/>
          </bottom>
        </border>
      </dxf>
    </rfmt>
    <rcc rId="0" sId="4" dxf="1">
      <nc r="E671">
        <v>3281.28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672"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673">
        <v>31.97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674">
        <v>40.03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675" start="0" length="0">
      <dxf>
        <font>
          <sz val="14"/>
          <color auto="1"/>
          <name val="Times New Roman"/>
          <scheme val="none"/>
        </font>
        <fill>
          <patternFill patternType="solid">
            <bgColor rgb="FFFFFF00"/>
          </patternFill>
        </fill>
        <alignment horizontal="general" vertical="center" readingOrder="0"/>
        <border outline="0">
          <top style="thin">
            <color indexed="64"/>
          </top>
          <bottom style="thin">
            <color indexed="64"/>
          </bottom>
        </border>
      </dxf>
    </rfmt>
    <rcc rId="0" sId="4" dxf="1">
      <nc r="E676">
        <v>3937.54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67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678">
        <v>38.36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679">
        <v>48.03</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68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681" start="0" length="0">
      <dxf>
        <alignment vertical="center" readingOrder="0"/>
        <border outline="0">
          <left style="thin">
            <color indexed="64"/>
          </left>
          <right style="thin">
            <color indexed="64"/>
          </right>
          <top style="thin">
            <color indexed="64"/>
          </top>
          <bottom style="thin">
            <color indexed="64"/>
          </bottom>
        </border>
      </dxf>
    </rfmt>
    <rcc rId="0" sId="4" dxf="1">
      <nc r="E682">
        <v>2903.03</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683">
        <v>72.63</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6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685" start="0" length="0">
      <dxf>
        <alignment vertical="center" readingOrder="0"/>
        <border outline="0">
          <left style="thin">
            <color indexed="64"/>
          </left>
          <right style="thin">
            <color indexed="64"/>
          </right>
          <top style="thin">
            <color indexed="64"/>
          </top>
          <bottom style="thin">
            <color indexed="64"/>
          </bottom>
        </border>
      </dxf>
    </rfmt>
    <rcc rId="0" sId="4" dxf="1">
      <nc r="E686">
        <v>2605.54</v>
      </nc>
      <ndxf>
        <alignment horizontal="center" vertical="center" readingOrder="0"/>
        <border outline="0">
          <left style="thin">
            <color indexed="64"/>
          </left>
          <right style="thin">
            <color indexed="64"/>
          </right>
          <top style="thin">
            <color indexed="64"/>
          </top>
          <bottom style="thin">
            <color indexed="64"/>
          </bottom>
        </border>
      </ndxf>
    </rcc>
    <rcc rId="0" sId="4" dxf="1">
      <nc r="E687">
        <v>30.25</v>
      </nc>
      <ndxf>
        <alignment horizontal="center" vertical="center" readingOrder="0"/>
        <border outline="0">
          <left style="thin">
            <color indexed="64"/>
          </left>
          <right style="thin">
            <color indexed="64"/>
          </right>
          <top style="thin">
            <color indexed="64"/>
          </top>
          <bottom style="thin">
            <color indexed="64"/>
          </bottom>
        </border>
      </ndxf>
    </rcc>
    <rfmt sheetId="4" sqref="E688" start="0" length="0">
      <dxf>
        <alignment vertical="center" readingOrder="0"/>
        <border outline="0">
          <top style="thin">
            <color indexed="64"/>
          </top>
          <bottom style="thin">
            <color indexed="64"/>
          </bottom>
        </border>
      </dxf>
    </rfmt>
    <rcc rId="0" sId="4" dxf="1">
      <nc r="E689">
        <f>E686*1.2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690">
        <f>E687*1.2</f>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691" start="0" length="0">
      <dxf>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E692" start="0" length="0">
      <dxf>
        <alignment vertical="center" readingOrder="0"/>
        <border outline="0">
          <left style="thin">
            <color indexed="64"/>
          </left>
          <right style="thin">
            <color indexed="64"/>
          </right>
          <top style="thin">
            <color indexed="64"/>
          </top>
          <bottom style="thin">
            <color indexed="64"/>
          </bottom>
        </border>
      </dxf>
    </rfmt>
    <rcc rId="0" sId="4" dxf="1" numFmtId="4">
      <nc r="E693">
        <v>2464.9</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694"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E695">
        <v>50.01</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696">
        <v>30.06</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697" start="0" length="0">
      <dxf>
        <fill>
          <patternFill patternType="solid">
            <bgColor rgb="FFFFFF00"/>
          </patternFill>
        </fill>
        <alignment vertical="center" readingOrder="0"/>
        <border outline="0">
          <top style="thin">
            <color indexed="64"/>
          </top>
          <bottom style="thin">
            <color indexed="64"/>
          </bottom>
        </border>
      </dxf>
    </rfmt>
    <rcc rId="0" sId="4" dxf="1" numFmtId="4">
      <nc r="E698">
        <v>2957.88</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699"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E700">
        <v>60.01</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E701">
        <v>36.07</v>
      </nc>
      <ndxf>
        <numFmt numFmtId="2" formatCode="0.00"/>
        <alignment horizontal="center" vertical="center" readingOrder="0"/>
        <border outline="0">
          <left style="thin">
            <color indexed="64"/>
          </left>
          <right style="thin">
            <color indexed="64"/>
          </right>
          <top style="thin">
            <color indexed="64"/>
          </top>
        </border>
      </ndxf>
    </rcc>
    <rfmt sheetId="4" sqref="E702" start="0" length="0">
      <dxf>
        <font>
          <b/>
          <sz val="12"/>
          <color indexed="8"/>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70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04">
        <v>2466.44</v>
      </nc>
      <ndxf>
        <alignment horizontal="center" vertical="center" readingOrder="0"/>
        <border outline="0">
          <left style="thin">
            <color indexed="64"/>
          </left>
          <right style="thin">
            <color indexed="64"/>
          </right>
          <top style="thin">
            <color indexed="64"/>
          </top>
          <bottom style="thin">
            <color indexed="64"/>
          </bottom>
        </border>
      </ndxf>
    </rcc>
    <rcc rId="0" sId="4" dxf="1">
      <nc r="E705">
        <v>33.71</v>
      </nc>
      <ndxf>
        <alignment horizontal="center" vertical="center" readingOrder="0"/>
        <border outline="0">
          <left style="thin">
            <color indexed="64"/>
          </left>
          <right style="thin">
            <color indexed="64"/>
          </right>
          <top style="thin">
            <color indexed="64"/>
          </top>
          <bottom style="thin">
            <color indexed="64"/>
          </bottom>
        </border>
      </ndxf>
    </rcc>
    <rfmt sheetId="4" sqref="E706" start="0" length="0">
      <dxf>
        <alignment vertical="center" readingOrder="0"/>
        <border outline="0">
          <top style="thin">
            <color indexed="64"/>
          </top>
          <bottom style="thin">
            <color indexed="64"/>
          </bottom>
        </border>
      </dxf>
    </rfmt>
    <rcc rId="0" sId="4" dxf="1">
      <nc r="E707">
        <v>2466.44</v>
      </nc>
      <ndxf>
        <alignment horizontal="center" vertical="center" readingOrder="0"/>
        <border outline="0">
          <left style="thin">
            <color indexed="64"/>
          </left>
          <right style="thin">
            <color indexed="64"/>
          </right>
          <top style="thin">
            <color indexed="64"/>
          </top>
          <bottom style="thin">
            <color indexed="64"/>
          </bottom>
        </border>
      </ndxf>
    </rcc>
    <rcc rId="0" sId="4" dxf="1">
      <nc r="E708">
        <v>33.71</v>
      </nc>
      <ndxf>
        <alignment horizontal="center" vertical="center" readingOrder="0"/>
        <border outline="0">
          <left style="thin">
            <color indexed="64"/>
          </left>
          <right style="thin">
            <color indexed="64"/>
          </right>
          <top style="thin">
            <color indexed="64"/>
          </top>
          <bottom style="thin">
            <color indexed="64"/>
          </bottom>
        </border>
      </ndxf>
    </rcc>
    <rfmt sheetId="4" sqref="E709"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E710"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11">
        <v>2334.7800000000002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E71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E713" start="0" length="0">
      <dxf>
        <alignment vertical="center" readingOrder="0"/>
        <border outline="0">
          <top style="thin">
            <color indexed="64"/>
          </top>
          <bottom style="thin">
            <color indexed="64"/>
          </bottom>
        </border>
      </dxf>
    </rfmt>
    <rcc rId="0" sId="4" dxf="1" numFmtId="4">
      <nc r="E714">
        <v>2771</v>
      </nc>
      <ndxf>
        <numFmt numFmtId="2" formatCode="0.00"/>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4" dxf="1">
      <nc r="E715"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E716" start="0" length="0">
      <dxf>
        <font>
          <b/>
          <sz val="14"/>
          <color auto="1"/>
          <name val="Times New Roman"/>
          <scheme val="none"/>
        </font>
        <fill>
          <patternFill patternType="solid">
            <bgColor rgb="FFCCCCFF"/>
          </patternFill>
        </fill>
        <alignment vertical="center" readingOrder="0"/>
        <border outline="0">
          <top style="thin">
            <color indexed="64"/>
          </top>
          <bottom style="thin">
            <color indexed="64"/>
          </bottom>
        </border>
      </dxf>
    </rfmt>
    <rfmt sheetId="4" sqref="E717"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E718">
        <v>3087.2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719"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E720" start="0" length="0">
      <dxf>
        <font>
          <b/>
          <sz val="14"/>
          <color auto="1"/>
          <name val="Times New Roman"/>
          <scheme val="none"/>
        </font>
        <fill>
          <patternFill patternType="solid">
            <bgColor rgb="FFCCFF99"/>
          </patternFill>
        </fill>
        <alignment horizontal="justify" vertical="center" readingOrder="0"/>
        <border outline="0">
          <left style="thin">
            <color indexed="64"/>
          </left>
          <right style="thin">
            <color indexed="64"/>
          </right>
          <top style="medium">
            <color indexed="64"/>
          </top>
        </border>
      </dxf>
    </rfmt>
    <rfmt sheetId="4" sqref="E721" start="0" length="0">
      <dxf>
        <font>
          <b/>
          <sz val="14"/>
          <color auto="1"/>
          <name val="Times New Roman"/>
          <scheme val="none"/>
        </font>
        <alignment horizontal="general" vertical="center" readingOrder="0"/>
        <border outline="0">
          <left style="thin">
            <color indexed="64"/>
          </left>
          <right style="thin">
            <color indexed="64"/>
          </right>
          <top style="medium">
            <color indexed="64"/>
          </top>
          <bottom style="thin">
            <color indexed="64"/>
          </bottom>
        </border>
      </dxf>
    </rfmt>
    <rfmt sheetId="4" sqref="E722"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723">
        <v>2687.07</v>
      </nc>
      <ndxf>
        <alignment horizontal="center" vertical="center" readingOrder="0"/>
        <border outline="0">
          <left style="thin">
            <color indexed="64"/>
          </left>
          <right style="thin">
            <color indexed="64"/>
          </right>
          <top style="thin">
            <color indexed="64"/>
          </top>
          <bottom style="thin">
            <color indexed="64"/>
          </bottom>
        </border>
      </ndxf>
    </rcc>
    <rfmt sheetId="4" sqref="E72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25">
        <v>28.31</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726">
        <v>31.5</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727">
        <v>41.07</v>
      </nc>
      <ndxf>
        <alignment horizontal="center" vertical="center" readingOrder="0"/>
        <border outline="0">
          <left style="thin">
            <color indexed="64"/>
          </left>
          <right style="thin">
            <color indexed="64"/>
          </right>
          <top style="thin">
            <color indexed="64"/>
          </top>
          <bottom style="thin">
            <color indexed="64"/>
          </bottom>
        </border>
      </ndxf>
    </rcc>
    <rcc rId="0" sId="4" dxf="1">
      <nc r="E728">
        <v>27.23</v>
      </nc>
      <ndxf>
        <alignment horizontal="center" vertical="center" readingOrder="0"/>
        <border outline="0">
          <left style="thin">
            <color indexed="64"/>
          </left>
          <right style="thin">
            <color indexed="64"/>
          </right>
          <top style="thin">
            <color indexed="64"/>
          </top>
          <bottom style="thin">
            <color indexed="64"/>
          </bottom>
        </border>
      </ndxf>
    </rcc>
    <rfmt sheetId="4" sqref="E729" start="0" length="0">
      <dxf>
        <font>
          <b/>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730">
        <v>3224.48</v>
      </nc>
      <ndxf>
        <alignment horizontal="center" vertical="center" readingOrder="0"/>
        <border outline="0">
          <left style="thin">
            <color indexed="64"/>
          </left>
          <right style="thin">
            <color indexed="64"/>
          </right>
          <top style="thin">
            <color indexed="64"/>
          </top>
          <bottom style="thin">
            <color indexed="64"/>
          </bottom>
        </border>
      </ndxf>
    </rcc>
    <rfmt sheetId="4" sqref="E73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32">
        <v>33.97</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733">
        <v>37.799999999999997</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734">
        <v>46.38</v>
      </nc>
      <ndxf>
        <alignment horizontal="center" vertical="center" readingOrder="0"/>
        <border outline="0">
          <left style="thin">
            <color indexed="64"/>
          </left>
          <right style="thin">
            <color indexed="64"/>
          </right>
          <top style="thin">
            <color indexed="64"/>
          </top>
          <bottom style="thin">
            <color indexed="64"/>
          </bottom>
        </border>
      </ndxf>
    </rcc>
    <rcc rId="0" sId="4" dxf="1">
      <nc r="E735">
        <v>32.68</v>
      </nc>
      <ndxf>
        <alignment horizontal="center" vertical="center" readingOrder="0"/>
        <border outline="0">
          <left style="thin">
            <color indexed="64"/>
          </left>
          <right style="thin">
            <color indexed="64"/>
          </right>
          <top style="thin">
            <color indexed="64"/>
          </top>
          <bottom style="medium">
            <color indexed="64"/>
          </bottom>
        </border>
      </ndxf>
    </rcc>
    <rfmt sheetId="4" sqref="E736"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E73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738">
        <v>6598.47</v>
      </nc>
      <ndxf>
        <alignment horizontal="center" vertical="center" readingOrder="0"/>
        <border outline="0">
          <left style="thin">
            <color indexed="64"/>
          </left>
          <right style="thin">
            <color indexed="64"/>
          </right>
          <top style="thin">
            <color indexed="64"/>
          </top>
          <bottom style="thin">
            <color indexed="64"/>
          </bottom>
        </border>
      </ndxf>
    </rcc>
    <rfmt sheetId="4" sqref="E73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40">
        <v>28.31</v>
      </nc>
      <ndxf>
        <alignment horizontal="center" vertical="center" readingOrder="0"/>
        <border outline="0">
          <left style="thin">
            <color indexed="64"/>
          </left>
          <right style="thin">
            <color indexed="64"/>
          </right>
          <top style="thin">
            <color indexed="64"/>
          </top>
          <bottom style="thin">
            <color indexed="64"/>
          </bottom>
        </border>
      </ndxf>
    </rcc>
    <rcc rId="0" sId="4" dxf="1">
      <nc r="E741">
        <v>27.23</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742">
        <v>31.5</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74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744" start="0" length="0">
      <dxf>
        <alignment vertical="center" readingOrder="0"/>
        <border outline="0">
          <left style="thin">
            <color indexed="64"/>
          </left>
          <right style="thin">
            <color indexed="64"/>
          </right>
          <top style="thin">
            <color indexed="64"/>
          </top>
          <bottom style="thin">
            <color indexed="64"/>
          </bottom>
        </border>
      </dxf>
    </rfmt>
    <rcc rId="0" sId="4" dxf="1" numFmtId="4">
      <nc r="E745">
        <v>2214.21</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746">
        <v>20.309999999999999</v>
      </nc>
      <ndxf>
        <alignment horizontal="center" vertical="center" readingOrder="0"/>
        <border outline="0">
          <left style="thin">
            <color indexed="64"/>
          </left>
          <right style="thin">
            <color indexed="64"/>
          </right>
          <top style="thin">
            <color indexed="64"/>
          </top>
          <bottom style="thin">
            <color indexed="64"/>
          </bottom>
        </border>
      </ndxf>
    </rcc>
    <rfmt sheetId="4" sqref="E747" start="0" length="0">
      <dxf>
        <font>
          <b/>
          <sz val="14"/>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E748">
        <v>2214.21</v>
      </nc>
      <ndxf>
        <alignment horizontal="center" vertical="center" readingOrder="0"/>
        <border outline="0">
          <left style="thin">
            <color indexed="64"/>
          </left>
          <right style="thin">
            <color indexed="64"/>
          </right>
          <top style="thin">
            <color indexed="64"/>
          </top>
          <bottom style="thin">
            <color indexed="64"/>
          </bottom>
        </border>
      </ndxf>
    </rcc>
    <rcc rId="0" sId="4" dxf="1">
      <nc r="E749">
        <v>20.309999999999999</v>
      </nc>
      <ndxf>
        <alignment horizontal="center" vertical="center" readingOrder="0"/>
        <border outline="0">
          <left style="thin">
            <color indexed="64"/>
          </left>
          <right style="thin">
            <color indexed="64"/>
          </right>
          <top style="thin">
            <color indexed="64"/>
          </top>
          <bottom style="medium">
            <color indexed="64"/>
          </bottom>
        </border>
      </ndxf>
    </rcc>
    <rfmt sheetId="4" sqref="E75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751" start="0" length="0">
      <dxf>
        <font>
          <sz val="14"/>
          <color auto="1"/>
          <name val="Times New Roman"/>
          <scheme val="none"/>
        </font>
        <alignment horizontal="general" vertical="center" readingOrder="0"/>
        <border outline="0">
          <top style="thin">
            <color indexed="64"/>
          </top>
          <bottom style="thin">
            <color indexed="64"/>
          </bottom>
        </border>
      </dxf>
    </rfmt>
    <rcc rId="0" sId="4" dxf="1">
      <nc r="E752">
        <v>3395.92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753">
        <v>36.32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754" start="0" length="0">
      <dxf>
        <font>
          <sz val="14"/>
          <color auto="1"/>
          <name val="Times New Roman"/>
          <scheme val="none"/>
        </font>
        <fill>
          <patternFill patternType="solid">
            <bgColor rgb="FFFFFF00"/>
          </patternFill>
        </fill>
        <alignment horizontal="general" vertical="center" readingOrder="0"/>
        <border outline="0">
          <top style="thin">
            <color indexed="64"/>
          </top>
          <bottom style="thin">
            <color indexed="64"/>
          </bottom>
        </border>
      </dxf>
    </rfmt>
    <rcc rId="0" sId="4" dxf="1" numFmtId="4">
      <nc r="E755">
        <v>3721.1</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756">
        <v>43.58</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757"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758"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759">
        <v>2472.08</v>
      </nc>
      <ndxf>
        <alignment horizontal="center" vertical="center" readingOrder="0"/>
        <border outline="0">
          <left style="thin">
            <color indexed="64"/>
          </left>
          <right style="thin">
            <color indexed="64"/>
          </right>
          <top style="thin">
            <color indexed="64"/>
          </top>
          <bottom style="thin">
            <color indexed="64"/>
          </bottom>
        </border>
      </ndxf>
    </rcc>
    <rcc rId="0" sId="4" dxf="1">
      <nc r="E76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61">
        <v>32.53</v>
      </nc>
      <ndxf>
        <alignment horizontal="center" vertical="center" readingOrder="0"/>
        <border outline="0">
          <left style="thin">
            <color indexed="64"/>
          </left>
          <right style="thin">
            <color indexed="64"/>
          </right>
          <top style="thin">
            <color indexed="64"/>
          </top>
          <bottom style="thin">
            <color indexed="64"/>
          </bottom>
        </border>
      </ndxf>
    </rcc>
    <rcc rId="0" sId="4" dxf="1">
      <nc r="E762">
        <v>35.19</v>
      </nc>
      <ndxf>
        <alignment horizontal="center" vertical="center" readingOrder="0"/>
        <border outline="0">
          <left style="thin">
            <color indexed="64"/>
          </left>
          <right style="thin">
            <color indexed="64"/>
          </right>
          <top style="thin">
            <color indexed="64"/>
          </top>
          <bottom style="thin">
            <color indexed="64"/>
          </bottom>
        </border>
      </ndxf>
    </rcc>
    <rcc rId="0" sId="4" dxf="1">
      <nc r="E763">
        <v>29.91</v>
      </nc>
      <ndxf>
        <alignment horizontal="center" vertical="center" readingOrder="0"/>
        <border outline="0">
          <left style="thin">
            <color indexed="64"/>
          </left>
          <right style="thin">
            <color indexed="64"/>
          </right>
          <top style="thin">
            <color indexed="64"/>
          </top>
          <bottom style="thin">
            <color indexed="64"/>
          </bottom>
        </border>
      </ndxf>
    </rcc>
    <rfmt sheetId="4" sqref="E76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65">
        <v>37.840000000000003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766"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67">
        <v>28.38</v>
      </nc>
      <ndxf>
        <alignment horizontal="center" vertical="center" readingOrder="0"/>
        <border outline="0">
          <left style="thin">
            <color indexed="64"/>
          </left>
          <right style="thin">
            <color indexed="64"/>
          </right>
          <top style="thin">
            <color indexed="64"/>
          </top>
          <bottom style="thin">
            <color indexed="64"/>
          </bottom>
        </border>
      </ndxf>
    </rcc>
    <rcc rId="0" sId="4" dxf="1">
      <nc r="E768">
        <v>24.85</v>
      </nc>
      <ndxf>
        <alignment horizontal="center" vertical="center" readingOrder="0"/>
        <border outline="0">
          <left style="thin">
            <color indexed="64"/>
          </left>
          <right style="thin">
            <color indexed="64"/>
          </right>
          <top style="thin">
            <color indexed="64"/>
          </top>
          <bottom style="thin">
            <color indexed="64"/>
          </bottom>
        </border>
      </ndxf>
    </rcc>
    <rcc rId="0" sId="4" dxf="1">
      <nc r="E769">
        <v>14.27</v>
      </nc>
      <ndxf>
        <alignment horizontal="center" vertical="center" readingOrder="0"/>
        <border outline="0">
          <left style="thin">
            <color indexed="64"/>
          </left>
          <right style="thin">
            <color indexed="64"/>
          </right>
          <top style="thin">
            <color indexed="64"/>
          </top>
          <bottom style="thin">
            <color indexed="64"/>
          </bottom>
        </border>
      </ndxf>
    </rcc>
    <rfmt sheetId="4" sqref="E77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771">
        <v>2966.5</v>
      </nc>
      <ndxf>
        <alignment horizontal="center" vertical="center" readingOrder="0"/>
        <border outline="0">
          <left style="thin">
            <color indexed="64"/>
          </left>
          <right style="thin">
            <color indexed="64"/>
          </right>
          <top style="thin">
            <color indexed="64"/>
          </top>
          <bottom style="thin">
            <color indexed="64"/>
          </bottom>
        </border>
      </ndxf>
    </rcc>
    <rcc rId="0" sId="4" dxf="1">
      <nc r="E772"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73">
        <v>39.04</v>
      </nc>
      <ndxf>
        <alignment horizontal="center" vertical="center" readingOrder="0"/>
        <border outline="0">
          <left style="thin">
            <color indexed="64"/>
          </left>
          <right style="thin">
            <color indexed="64"/>
          </right>
          <top style="thin">
            <color indexed="64"/>
          </top>
          <bottom style="thin">
            <color indexed="64"/>
          </bottom>
        </border>
      </ndxf>
    </rcc>
    <rcc rId="0" sId="4" dxf="1">
      <nc r="E774">
        <v>42.22</v>
      </nc>
      <ndxf>
        <alignment horizontal="center" vertical="center" readingOrder="0"/>
        <border outline="0">
          <left style="thin">
            <color indexed="64"/>
          </left>
          <right style="thin">
            <color indexed="64"/>
          </right>
          <top style="thin">
            <color indexed="64"/>
          </top>
          <bottom style="thin">
            <color indexed="64"/>
          </bottom>
        </border>
      </ndxf>
    </rcc>
    <rcc rId="0" sId="4" dxf="1">
      <nc r="E775">
        <v>35.89</v>
      </nc>
      <ndxf>
        <alignment horizontal="center" vertical="center" readingOrder="0"/>
        <border outline="0">
          <left style="thin">
            <color indexed="64"/>
          </left>
          <right style="thin">
            <color indexed="64"/>
          </right>
          <top style="thin">
            <color indexed="64"/>
          </top>
          <bottom style="thin">
            <color indexed="64"/>
          </bottom>
        </border>
      </ndxf>
    </rcc>
    <rfmt sheetId="4" sqref="E77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777">
        <v>45.41</v>
      </nc>
      <ndxf>
        <alignment horizontal="center" vertical="center" readingOrder="0"/>
        <border outline="0">
          <left style="thin">
            <color indexed="64"/>
          </left>
          <right style="thin">
            <color indexed="64"/>
          </right>
          <top style="thin">
            <color indexed="64"/>
          </top>
          <bottom style="thin">
            <color indexed="64"/>
          </bottom>
        </border>
      </ndxf>
    </rcc>
    <rcc rId="0" sId="4" dxf="1">
      <nc r="E77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779">
        <v>30.24</v>
      </nc>
      <ndxf>
        <alignment horizontal="center" vertical="center" readingOrder="0"/>
        <border outline="0">
          <left style="thin">
            <color indexed="64"/>
          </left>
          <right style="thin">
            <color indexed="64"/>
          </right>
          <top style="thin">
            <color indexed="64"/>
          </top>
          <bottom style="thin">
            <color indexed="64"/>
          </bottom>
        </border>
      </ndxf>
    </rcc>
    <rcc rId="0" sId="4" dxf="1">
      <nc r="E780">
        <v>29.82</v>
      </nc>
      <ndxf>
        <alignment horizontal="center" vertical="center" readingOrder="0"/>
        <border outline="0">
          <left style="thin">
            <color indexed="64"/>
          </left>
          <right style="thin">
            <color indexed="64"/>
          </right>
          <top style="thin">
            <color indexed="64"/>
          </top>
          <bottom style="thin">
            <color indexed="64"/>
          </bottom>
        </border>
      </ndxf>
    </rcc>
    <rcc rId="0" sId="4" dxf="1">
      <nc r="E781">
        <v>17.12</v>
      </nc>
      <ndxf>
        <alignment horizontal="center" vertical="center" readingOrder="0"/>
        <border outline="0">
          <left style="thin">
            <color indexed="64"/>
          </left>
          <right style="thin">
            <color indexed="64"/>
          </right>
          <top style="thin">
            <color indexed="64"/>
          </top>
        </border>
      </ndxf>
    </rcc>
    <rfmt sheetId="4" sqref="E782"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783" start="0" length="0">
      <dxf>
        <font>
          <sz val="14"/>
          <color auto="1"/>
          <name val="Times New Roman"/>
          <scheme val="none"/>
        </font>
        <alignment vertical="center" readingOrder="0"/>
        <border outline="0">
          <top style="thin">
            <color indexed="64"/>
          </top>
          <bottom style="thin">
            <color indexed="64"/>
          </bottom>
        </border>
      </dxf>
    </rfmt>
    <rcc rId="0" sId="4" dxf="1">
      <nc r="E784">
        <v>1989.52</v>
      </nc>
      <ndxf>
        <alignment horizontal="center" vertical="center" readingOrder="0"/>
        <border outline="0">
          <left style="thin">
            <color indexed="64"/>
          </left>
          <right style="thin">
            <color indexed="64"/>
          </right>
          <top style="thin">
            <color indexed="64"/>
          </top>
          <bottom style="thin">
            <color indexed="64"/>
          </bottom>
        </border>
      </ndxf>
    </rcc>
    <rcc rId="0" sId="4" dxf="1">
      <nc r="E785">
        <v>8.41</v>
      </nc>
      <ndxf>
        <alignment horizontal="center" vertical="center" readingOrder="0"/>
        <border outline="0">
          <left style="thin">
            <color indexed="64"/>
          </left>
          <right style="thin">
            <color indexed="64"/>
          </right>
          <top style="thin">
            <color indexed="64"/>
          </top>
          <bottom style="thin">
            <color indexed="64"/>
          </bottom>
        </border>
      </ndxf>
    </rcc>
    <rfmt sheetId="4" sqref="E786"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umFmtId="4">
      <nc r="E787">
        <v>1321.5</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788">
        <v>8.41</v>
      </nc>
      <ndxf>
        <alignment horizontal="center" vertical="center" readingOrder="0"/>
        <border outline="0">
          <left style="thin">
            <color indexed="64"/>
          </left>
          <right style="thin">
            <color indexed="64"/>
          </right>
          <top style="thin">
            <color indexed="64"/>
          </top>
        </border>
      </ndxf>
    </rcc>
    <rfmt sheetId="4" sqref="E789" start="0" length="0">
      <dxf>
        <font>
          <b/>
          <sz val="14"/>
          <color auto="1"/>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E790"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791">
        <v>1365.78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792">
        <v>9.24</v>
      </nc>
      <ndxf>
        <font>
          <sz val="14"/>
          <color auto="1"/>
          <name val="Times New Roman"/>
          <scheme val="none"/>
        </font>
        <alignment horizontal="center" vertical="center" readingOrder="0"/>
        <border outline="0">
          <left style="thin">
            <color indexed="64"/>
          </left>
          <right style="thin">
            <color indexed="64"/>
          </right>
          <top style="thin">
            <color indexed="64"/>
          </top>
        </border>
      </ndxf>
    </rcc>
    <rfmt sheetId="4" sqref="E793" start="0" length="0">
      <dxf>
        <font>
          <b/>
          <sz val="14"/>
          <color auto="1"/>
          <name val="Times New Roman"/>
          <scheme val="none"/>
        </font>
        <fill>
          <patternFill patternType="solid">
            <bgColor rgb="FFCCFFCC"/>
          </patternFill>
        </fill>
        <border outline="0">
          <top style="medium">
            <color indexed="64"/>
          </top>
          <bottom style="thin">
            <color indexed="64"/>
          </bottom>
        </border>
      </dxf>
    </rfmt>
    <rfmt sheetId="4" sqref="E794" start="0" length="0">
      <dxf>
        <font>
          <sz val="14"/>
          <color auto="1"/>
          <name val="Times New Roman"/>
          <scheme val="none"/>
        </font>
        <alignment horizontal="general" vertical="center" readingOrder="0"/>
        <border outline="0">
          <top style="thin">
            <color indexed="64"/>
          </top>
          <bottom style="thin">
            <color indexed="64"/>
          </bottom>
        </border>
      </dxf>
    </rfmt>
    <rcc rId="0" sId="4" dxf="1">
      <nc r="E795">
        <v>2559.6999999999998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79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797">
        <v>39.03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798">
        <v>43.7</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799" start="0" length="0">
      <dxf>
        <font>
          <sz val="14"/>
          <color auto="1"/>
          <name val="Times New Roman"/>
          <scheme val="none"/>
        </font>
        <alignment horizontal="general" vertical="center" readingOrder="0"/>
        <border outline="0">
          <top style="thin">
            <color indexed="64"/>
          </top>
          <bottom style="thin">
            <color indexed="64"/>
          </bottom>
        </border>
      </dxf>
    </rfmt>
    <rcc rId="0" sId="4" dxf="1">
      <nc r="E800">
        <v>3071.64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01"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802">
        <v>46.84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umFmtId="4">
      <nc r="E803">
        <v>42.8</v>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80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05" start="0" length="0">
      <dxf>
        <font>
          <sz val="14"/>
          <color auto="1"/>
          <name val="Times New Roman"/>
          <scheme val="none"/>
        </font>
        <fill>
          <patternFill patternType="solid">
            <bgColor rgb="FFCCECFF"/>
          </patternFill>
        </fill>
        <alignment horizontal="general" vertical="center" readingOrder="0"/>
        <border outline="0">
          <top style="thin">
            <color indexed="64"/>
          </top>
          <bottom style="thin">
            <color indexed="64"/>
          </bottom>
        </border>
      </dxf>
    </rfmt>
    <rcc rId="0" sId="4" dxf="1">
      <nc r="E806">
        <v>2702.1</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07">
        <v>33.71</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808" start="0" length="0">
      <dxf>
        <font>
          <sz val="14"/>
          <color auto="1"/>
          <name val="Times New Roman"/>
          <scheme val="none"/>
        </font>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E809">
        <v>3242.52</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10">
        <v>35.200000000000003</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81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12" start="0" length="0">
      <dxf>
        <font>
          <sz val="14"/>
          <color auto="1"/>
          <name val="Times New Roman"/>
          <scheme val="none"/>
        </font>
        <fill>
          <patternFill patternType="solid">
            <bgColor rgb="FFCCECFF"/>
          </patternFill>
        </fill>
        <alignment horizontal="general" vertical="center" readingOrder="0"/>
        <border outline="0">
          <top style="thin">
            <color indexed="64"/>
          </top>
          <bottom style="thin">
            <color indexed="64"/>
          </bottom>
        </border>
      </dxf>
    </rfmt>
    <rcc rId="0" sId="4" dxf="1">
      <nc r="E813">
        <v>5582.82</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14">
        <v>23.37</v>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815"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umFmtId="4">
      <nc r="E816">
        <v>4085</v>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17">
        <f>E814*1.2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81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19" start="0" length="0">
      <dxf>
        <font>
          <sz val="14"/>
          <color auto="1"/>
          <name val="Times New Roman"/>
          <scheme val="none"/>
        </font>
        <fill>
          <patternFill patternType="solid">
            <bgColor rgb="FFCCECFF"/>
          </patternFill>
        </fill>
        <alignment vertical="center" readingOrder="0"/>
        <border outline="0">
          <top style="thin">
            <color indexed="64"/>
          </top>
          <bottom style="thin">
            <color indexed="64"/>
          </bottom>
        </border>
      </dxf>
    </rfmt>
    <rcc rId="0" sId="4" dxf="1">
      <nc r="E820">
        <v>2473.4899999999998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umFmtId="4">
      <nc r="E821">
        <v>13</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822" start="0" length="0">
      <dxf>
        <font>
          <sz val="14"/>
          <color auto="1"/>
          <name val="Times New Roman"/>
          <scheme val="none"/>
        </font>
        <alignment vertical="center" readingOrder="0"/>
        <border outline="0">
          <top style="thin">
            <color indexed="64"/>
          </top>
          <bottom style="thin">
            <color indexed="64"/>
          </bottom>
        </border>
      </dxf>
    </rfmt>
    <rcc rId="0" sId="4" dxf="1">
      <nc r="E823">
        <f>E820*1.2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E824">
        <f>E821*1.2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rder>
      </ndxf>
    </rcc>
    <rfmt sheetId="4" sqref="E825"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fmt sheetId="4" sqref="E826" start="0" length="0">
      <dxf>
        <font>
          <sz val="14"/>
          <color auto="1"/>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umFmtId="4">
      <nc r="E827">
        <v>2922.12</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umFmtId="4">
      <nc r="E828">
        <v>33.71</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E829" start="0" length="0">
      <dxf>
        <font>
          <sz val="14"/>
          <color auto="1"/>
          <name val="Times New Roman"/>
          <scheme val="none"/>
        </font>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830">
        <f>E827</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umFmtId="4">
      <nc r="E831">
        <v>40.450000000000003</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E832"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33" start="0" length="0">
      <dxf>
        <font>
          <sz val="14"/>
          <color auto="1"/>
          <name val="Times New Roman"/>
          <scheme val="none"/>
        </font>
        <alignment horizontal="general" vertical="center" readingOrder="0"/>
        <border outline="0">
          <top style="thin">
            <color indexed="64"/>
          </top>
          <bottom style="thin">
            <color indexed="64"/>
          </bottom>
        </border>
      </dxf>
    </rfmt>
    <rcc rId="0" sId="4" dxf="1">
      <nc r="E834">
        <v>5111.8900000000003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35">
        <v>33.71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36" start="0" length="0">
      <dxf>
        <font>
          <sz val="14"/>
          <color auto="1"/>
          <name val="Times New Roman"/>
          <scheme val="none"/>
        </font>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837">
        <f>E834*1.2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838">
        <f>E835*1.2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839"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E840" start="0" length="0">
      <dxf>
        <alignment vertical="center" readingOrder="0"/>
        <border outline="0">
          <left style="thin">
            <color indexed="64"/>
          </left>
          <right style="thin">
            <color indexed="64"/>
          </right>
          <top style="thin">
            <color indexed="64"/>
          </top>
          <bottom style="thin">
            <color indexed="64"/>
          </bottom>
        </border>
      </dxf>
    </rfmt>
    <rcc rId="0" sId="4" dxf="1">
      <nc r="E841">
        <v>2868.52</v>
      </nc>
      <ndxf>
        <alignment horizontal="center" vertical="center" readingOrder="0"/>
        <border outline="0">
          <left style="thin">
            <color indexed="64"/>
          </left>
          <right style="thin">
            <color indexed="64"/>
          </right>
          <top style="thin">
            <color indexed="64"/>
          </top>
          <bottom style="thin">
            <color indexed="64"/>
          </bottom>
        </border>
      </ndxf>
    </rcc>
    <rcc rId="0" sId="4" dxf="1">
      <nc r="E842">
        <v>28.38</v>
      </nc>
      <ndxf>
        <alignment horizontal="center" vertical="center" readingOrder="0"/>
        <border outline="0">
          <left style="thin">
            <color indexed="64"/>
          </left>
          <right style="thin">
            <color indexed="64"/>
          </right>
          <top style="thin">
            <color indexed="64"/>
          </top>
          <bottom style="thin">
            <color indexed="64"/>
          </bottom>
        </border>
      </ndxf>
    </rcc>
    <rfmt sheetId="4" sqref="E84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44">
        <f>E841*1.2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845">
        <f>E842*1.2</f>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846"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847"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848">
        <v>1975.54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49">
        <v>35.549999999999997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50"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E851">
        <v>2370.65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52">
        <v>42.66</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53"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854"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855">
        <v>1297.23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56">
        <v>7.81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57" start="0" length="0">
      <dxf>
        <font>
          <sz val="14"/>
          <color auto="1"/>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cc rId="0" sId="4" dxf="1">
      <nc r="E858">
        <v>1556.68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59">
        <v>9.3699999999999992</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60"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861"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862">
        <v>2789.28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E864">
        <v>35.549999999999997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65">
        <v>11.48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66">
        <v>10.87</v>
      </nc>
      <ndxf>
        <font>
          <sz val="14"/>
          <color auto="1"/>
          <name val="Times New Roman"/>
          <scheme val="none"/>
        </font>
        <alignment horizontal="center" vertical="center" readingOrder="0"/>
        <border outline="0">
          <left style="thin">
            <color indexed="64"/>
          </left>
          <right style="thin">
            <color indexed="64"/>
          </right>
          <top style="thin">
            <color indexed="64"/>
          </top>
        </border>
      </ndxf>
    </rcc>
    <rcc rId="0" sId="4" dxf="1">
      <nc r="E867"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68" start="0" length="0">
      <dxf>
        <font>
          <b/>
          <sz val="14"/>
          <color auto="1"/>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E869" start="0" length="0">
      <dxf>
        <font>
          <sz val="14"/>
          <color auto="1"/>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E870">
        <v>2789.63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71">
        <v>35.549999999999997</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E872" start="0" length="0">
      <dxf>
        <font>
          <sz val="14"/>
          <color auto="1"/>
          <name val="Times New Roman"/>
          <scheme val="none"/>
        </font>
        <fill>
          <patternFill patternType="solid">
            <bgColor rgb="FFFFFF00"/>
          </patternFill>
        </fill>
        <alignment horizontal="general" vertical="center" readingOrder="0"/>
        <border outline="0">
          <left style="thin">
            <color indexed="64"/>
          </left>
          <right style="thin">
            <color indexed="64"/>
          </right>
          <bottom style="thin">
            <color indexed="64"/>
          </bottom>
        </border>
      </dxf>
    </rfmt>
    <rcc rId="0" sId="4" dxf="1">
      <nc r="E873">
        <v>3347.56</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E874">
        <v>42.66</v>
      </nc>
      <ndxf>
        <font>
          <sz val="14"/>
          <color auto="1"/>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E875" start="0" length="0">
      <dxf>
        <font>
          <b/>
          <sz val="14"/>
          <color auto="1"/>
          <name val="Times New Roman"/>
          <scheme val="none"/>
        </font>
        <fill>
          <patternFill patternType="solid">
            <bgColor rgb="FFCCFFCC"/>
          </patternFill>
        </fill>
        <alignment vertical="center" readingOrder="0"/>
        <border outline="0">
          <top style="medium">
            <color indexed="64"/>
          </top>
          <bottom style="medium">
            <color indexed="64"/>
          </bottom>
        </border>
      </dxf>
    </rfmt>
    <rfmt sheetId="4" sqref="E876" start="0" length="0">
      <dxf>
        <font>
          <b/>
          <sz val="14"/>
          <color auto="1"/>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E877" start="0" length="0">
      <dxf>
        <font>
          <b/>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umFmtId="4">
      <nc r="E878">
        <v>1807.8</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87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80">
        <v>28.39</v>
      </nc>
      <ndxf>
        <alignment horizontal="center" vertical="center" readingOrder="0"/>
        <border outline="0">
          <left style="thin">
            <color indexed="64"/>
          </left>
          <right style="thin">
            <color indexed="64"/>
          </right>
          <top style="thin">
            <color indexed="64"/>
          </top>
          <bottom style="thin">
            <color indexed="64"/>
          </bottom>
        </border>
      </ndxf>
    </rcc>
    <rcc rId="0" sId="4" dxf="1">
      <nc r="E881">
        <v>34.130000000000003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882">
        <v>36.32</v>
      </nc>
      <ndxf>
        <alignment horizontal="center" vertical="center" readingOrder="0"/>
        <border outline="0">
          <left style="thin">
            <color indexed="64"/>
          </left>
          <right style="thin">
            <color indexed="64"/>
          </right>
          <top style="thin">
            <color indexed="64"/>
          </top>
          <bottom style="thin">
            <color indexed="64"/>
          </bottom>
        </border>
      </ndxf>
    </rcc>
    <rcc rId="0" sId="4" dxf="1">
      <nc r="E883">
        <v>50.19</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884">
        <v>60.2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885">
        <v>32.26</v>
      </nc>
      <ndxf>
        <alignment horizontal="center" vertical="center" readingOrder="0"/>
        <border outline="0">
          <left style="thin">
            <color indexed="64"/>
          </left>
          <right style="thin">
            <color indexed="64"/>
          </right>
          <top style="thin">
            <color indexed="64"/>
          </top>
          <bottom style="thin">
            <color indexed="64"/>
          </bottom>
        </border>
      </ndxf>
    </rcc>
    <rcc rId="0" sId="4" dxf="1">
      <nc r="E886">
        <v>27.86</v>
      </nc>
      <ndxf>
        <alignment horizontal="center" vertical="center" readingOrder="0"/>
        <border outline="0">
          <left style="thin">
            <color indexed="64"/>
          </left>
          <right style="thin">
            <color indexed="64"/>
          </right>
          <top style="thin">
            <color indexed="64"/>
          </top>
          <bottom style="thin">
            <color indexed="64"/>
          </bottom>
        </border>
      </ndxf>
    </rcc>
    <rcc rId="0" sId="4" dxf="1">
      <nc r="E887">
        <v>30.06</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888">
        <v>43.7</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E889" start="0" length="0">
      <dxf>
        <font>
          <sz val="14"/>
          <color auto="1"/>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cc rId="0" sId="4" dxf="1">
      <nc r="E890">
        <v>2169.36</v>
      </nc>
      <ndxf>
        <alignment horizontal="center" vertical="center" readingOrder="0"/>
        <border outline="0">
          <left style="thin">
            <color indexed="64"/>
          </left>
          <right style="thin">
            <color indexed="64"/>
          </right>
          <top style="thin">
            <color indexed="64"/>
          </top>
          <bottom style="thin">
            <color indexed="64"/>
          </bottom>
        </border>
      </ndxf>
    </rcc>
    <rfmt sheetId="4" sqref="E89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892">
        <v>33.5</v>
      </nc>
      <ndxf>
        <alignment horizontal="center" vertical="center" readingOrder="0"/>
        <border outline="0">
          <left style="thin">
            <color indexed="64"/>
          </left>
          <right style="thin">
            <color indexed="64"/>
          </right>
          <top style="thin">
            <color indexed="64"/>
          </top>
          <bottom style="thin">
            <color indexed="64"/>
          </bottom>
        </border>
      </ndxf>
    </rcc>
    <rcc rId="0" sId="4" dxf="1">
      <nc r="E893">
        <v>40.96</v>
      </nc>
      <ndxf>
        <alignment horizontal="center" vertical="center" readingOrder="0"/>
        <border outline="0">
          <left style="thin">
            <color indexed="64"/>
          </left>
          <right style="thin">
            <color indexed="64"/>
          </right>
          <top style="thin">
            <color indexed="64"/>
          </top>
          <bottom style="thin">
            <color indexed="64"/>
          </bottom>
        </border>
      </ndxf>
    </rcc>
    <rcc rId="0" sId="4" dxf="1">
      <nc r="E894">
        <v>43.58</v>
      </nc>
      <ndxf>
        <alignment horizontal="center" vertical="center" readingOrder="0"/>
        <border outline="0">
          <left style="thin">
            <color indexed="64"/>
          </left>
          <right style="thin">
            <color indexed="64"/>
          </right>
          <top style="thin">
            <color indexed="64"/>
          </top>
          <bottom style="thin">
            <color indexed="64"/>
          </bottom>
        </border>
      </ndxf>
    </rcc>
    <rcc rId="0" sId="4" dxf="1">
      <nc r="E895">
        <v>60.23</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896">
        <v>63.4</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897">
        <v>38.71</v>
      </nc>
      <ndxf>
        <alignment horizontal="center" vertical="center" readingOrder="0"/>
        <border outline="0">
          <left style="thin">
            <color indexed="64"/>
          </left>
          <right style="thin">
            <color indexed="64"/>
          </right>
          <top style="thin">
            <color indexed="64"/>
          </top>
          <bottom style="thin">
            <color indexed="64"/>
          </bottom>
        </border>
      </ndxf>
    </rcc>
    <rcc rId="0" sId="4" dxf="1">
      <nc r="E898">
        <v>33.43</v>
      </nc>
      <ndxf>
        <alignment horizontal="center" vertical="center" readingOrder="0"/>
        <border outline="0">
          <left style="thin">
            <color indexed="64"/>
          </left>
          <right style="thin">
            <color indexed="64"/>
          </right>
          <top style="thin">
            <color indexed="64"/>
          </top>
          <bottom style="thin">
            <color indexed="64"/>
          </bottom>
        </border>
      </ndxf>
    </rcc>
    <rcc rId="0" sId="4" dxf="1">
      <nc r="E899">
        <v>36.07</v>
      </nc>
      <ndxf>
        <alignment horizontal="center" vertical="center" readingOrder="0"/>
        <border outline="0">
          <left style="thin">
            <color indexed="64"/>
          </left>
          <right style="thin">
            <color indexed="64"/>
          </right>
          <top style="thin">
            <color indexed="64"/>
          </top>
          <bottom style="thin">
            <color indexed="64"/>
          </bottom>
        </border>
      </ndxf>
    </rcc>
    <rcc rId="0" sId="4" dxf="1">
      <nc r="E900">
        <v>52.44</v>
      </nc>
      <ndxf>
        <alignment horizontal="center" vertical="center" readingOrder="0"/>
        <border outline="0">
          <left style="thin">
            <color indexed="64"/>
          </left>
          <right style="thin">
            <color indexed="64"/>
          </right>
          <top style="thin">
            <color indexed="64"/>
          </top>
          <bottom style="medium">
            <color indexed="64"/>
          </bottom>
        </border>
      </ndxf>
    </rcc>
    <rfmt sheetId="4" sqref="E901" start="0" length="0">
      <dxf>
        <font>
          <b/>
          <sz val="14"/>
          <color auto="1"/>
          <name val="Times New Roman"/>
          <scheme val="none"/>
        </font>
        <alignment vertical="center" readingOrder="0"/>
        <border outline="0">
          <left style="thin">
            <color indexed="64"/>
          </left>
          <right style="thin">
            <color indexed="64"/>
          </right>
          <bottom style="thin">
            <color indexed="64"/>
          </bottom>
        </border>
      </dxf>
    </rfmt>
    <rfmt sheetId="4" sqref="E902" start="0" length="0">
      <dxf>
        <font>
          <b/>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903">
        <v>1291.33</v>
      </nc>
      <ndxf>
        <alignment horizontal="center" vertical="center" readingOrder="0"/>
        <border outline="0">
          <left style="thin">
            <color indexed="64"/>
          </left>
          <right style="thin">
            <color indexed="64"/>
          </right>
          <top style="thin">
            <color indexed="64"/>
          </top>
          <bottom style="thin">
            <color indexed="64"/>
          </bottom>
        </border>
      </ndxf>
    </rcc>
    <rfmt sheetId="4" sqref="E90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E905">
        <v>35.42</v>
      </nc>
      <ndxf>
        <alignment horizontal="center" vertical="center" readingOrder="0"/>
        <border outline="0">
          <left style="thin">
            <color indexed="64"/>
          </left>
          <right style="thin">
            <color indexed="64"/>
          </right>
          <top style="thin">
            <color indexed="64"/>
          </top>
          <bottom style="thin">
            <color indexed="64"/>
          </bottom>
        </border>
      </ndxf>
    </rcc>
    <rcc rId="0" sId="4" dxf="1">
      <nc r="E906">
        <v>28.31</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907">
        <v>60.2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908">
        <v>32.26</v>
      </nc>
      <ndxf>
        <alignment horizontal="center" vertical="center" readingOrder="0"/>
        <border outline="0">
          <left style="thin">
            <color indexed="64"/>
          </left>
          <right style="thin">
            <color indexed="64"/>
          </right>
          <top style="thin">
            <color indexed="64"/>
          </top>
          <bottom style="thin">
            <color indexed="64"/>
          </bottom>
        </border>
      </ndxf>
    </rcc>
    <rcc rId="0" sId="4" dxf="1">
      <nc r="E909">
        <v>30.06</v>
      </nc>
      <ndxf>
        <alignment horizontal="center" vertical="center" readingOrder="0"/>
        <border outline="0">
          <left style="thin">
            <color indexed="64"/>
          </left>
          <right style="thin">
            <color indexed="64"/>
          </right>
          <top style="thin">
            <color indexed="64"/>
          </top>
          <bottom style="thin">
            <color indexed="64"/>
          </bottom>
        </border>
      </ndxf>
    </rcc>
    <rfmt sheetId="4" sqref="E910" start="0" length="0">
      <dxf>
        <font>
          <b/>
          <sz val="14"/>
          <color auto="1"/>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cc rId="0" sId="4" dxf="1">
      <nc r="E911">
        <v>1549.6</v>
      </nc>
      <ndxf>
        <alignment horizontal="center" vertical="center" readingOrder="0"/>
        <border outline="0">
          <left style="thin">
            <color indexed="64"/>
          </left>
          <right style="thin">
            <color indexed="64"/>
          </right>
          <top style="thin">
            <color indexed="64"/>
          </top>
          <bottom style="thin">
            <color indexed="64"/>
          </bottom>
        </border>
      </ndxf>
    </rcc>
    <rfmt sheetId="4" sqref="E91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913">
        <v>42.5</v>
      </nc>
      <ndxf>
        <alignment horizontal="center" vertical="center" readingOrder="0"/>
        <border outline="0">
          <left style="thin">
            <color indexed="64"/>
          </left>
          <right style="thin">
            <color indexed="64"/>
          </right>
          <top style="thin">
            <color indexed="64"/>
          </top>
          <bottom style="thin">
            <color indexed="64"/>
          </bottom>
        </border>
      </ndxf>
    </rcc>
    <rcc rId="0" sId="4" dxf="1">
      <nc r="E914">
        <v>33.97</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915">
        <v>63.4</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916">
        <v>38.71</v>
      </nc>
      <ndxf>
        <alignment horizontal="center" vertical="center" readingOrder="0"/>
        <border outline="0">
          <left style="thin">
            <color indexed="64"/>
          </left>
          <right style="thin">
            <color indexed="64"/>
          </right>
          <top style="thin">
            <color indexed="64"/>
          </top>
          <bottom style="thin">
            <color indexed="64"/>
          </bottom>
        </border>
      </ndxf>
    </rcc>
    <rcc rId="0" sId="4" dxf="1">
      <nc r="E917">
        <v>36.07</v>
      </nc>
      <ndxf>
        <alignment horizontal="center" vertical="center" readingOrder="0"/>
        <border outline="0">
          <left style="thin">
            <color indexed="64"/>
          </left>
          <right style="thin">
            <color indexed="64"/>
          </right>
          <top style="thin">
            <color indexed="64"/>
          </top>
          <bottom style="medium">
            <color indexed="64"/>
          </bottom>
        </border>
      </ndxf>
    </rcc>
    <rfmt sheetId="4" sqref="E918" start="0" length="0">
      <dxf>
        <font>
          <b/>
          <sz val="14"/>
          <color auto="1"/>
          <name val="Times New Roman"/>
          <scheme val="none"/>
        </font>
        <alignment vertical="center" readingOrder="0"/>
        <border outline="0">
          <left style="thin">
            <color indexed="64"/>
          </left>
          <right style="thin">
            <color indexed="64"/>
          </right>
          <bottom style="thin">
            <color indexed="64"/>
          </bottom>
        </border>
      </dxf>
    </rfmt>
    <rfmt sheetId="4" sqref="E919" start="0" length="0">
      <dxf>
        <font>
          <b/>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920">
        <v>1606.65</v>
      </nc>
      <ndxf>
        <alignment horizontal="center" vertical="center" readingOrder="0"/>
        <border outline="0">
          <left style="thin">
            <color indexed="64"/>
          </left>
          <right style="thin">
            <color indexed="64"/>
          </right>
          <top style="thin">
            <color indexed="64"/>
          </top>
          <bottom style="thin">
            <color indexed="64"/>
          </bottom>
        </border>
      </ndxf>
    </rcc>
    <rfmt sheetId="4" sqref="E92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922">
        <v>35.42</v>
      </nc>
      <ndxf>
        <alignment horizontal="center" vertical="center" readingOrder="0"/>
        <border outline="0">
          <left style="thin">
            <color indexed="64"/>
          </left>
          <right style="thin">
            <color indexed="64"/>
          </right>
          <top style="thin">
            <color indexed="64"/>
          </top>
          <bottom style="thin">
            <color indexed="64"/>
          </bottom>
        </border>
      </ndxf>
    </rcc>
    <rcc rId="0" sId="4" dxf="1">
      <nc r="E923">
        <v>27.86</v>
      </nc>
      <ndxf>
        <alignment horizontal="center" vertical="center" readingOrder="0"/>
        <border outline="0">
          <left style="thin">
            <color indexed="64"/>
          </left>
          <right style="thin">
            <color indexed="64"/>
          </right>
          <top style="thin">
            <color indexed="64"/>
          </top>
          <bottom style="thin">
            <color indexed="64"/>
          </bottom>
        </border>
      </ndxf>
    </rcc>
    <rcc rId="0" sId="4" dxf="1">
      <nc r="E924">
        <v>30.06</v>
      </nc>
      <ndxf>
        <alignment horizontal="center" vertical="center" readingOrder="0"/>
        <border outline="0">
          <left style="thin">
            <color indexed="64"/>
          </left>
          <right style="thin">
            <color indexed="64"/>
          </right>
          <top style="thin">
            <color indexed="64"/>
          </top>
          <bottom style="thin">
            <color indexed="64"/>
          </bottom>
        </border>
      </ndxf>
    </rcc>
    <rfmt sheetId="4" sqref="E925"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cc rId="0" sId="4" dxf="1">
      <nc r="E926">
        <v>1927.98</v>
      </nc>
      <ndxf>
        <alignment horizontal="center" vertical="center" readingOrder="0"/>
        <border outline="0">
          <left style="thin">
            <color indexed="64"/>
          </left>
          <right style="thin">
            <color indexed="64"/>
          </right>
          <top style="thin">
            <color indexed="64"/>
          </top>
          <bottom style="thin">
            <color indexed="64"/>
          </bottom>
        </border>
      </ndxf>
    </rcc>
    <rfmt sheetId="4" sqref="E92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928">
        <v>42.5</v>
      </nc>
      <ndxf>
        <alignment horizontal="center" vertical="center" readingOrder="0"/>
        <border outline="0">
          <left style="thin">
            <color indexed="64"/>
          </left>
          <right style="thin">
            <color indexed="64"/>
          </right>
          <top style="thin">
            <color indexed="64"/>
          </top>
          <bottom style="thin">
            <color indexed="64"/>
          </bottom>
        </border>
      </ndxf>
    </rcc>
    <rcc rId="0" sId="4" dxf="1">
      <nc r="E929">
        <v>33.43</v>
      </nc>
      <ndxf>
        <alignment horizontal="center" vertical="center" readingOrder="0"/>
        <border outline="0">
          <left style="thin">
            <color indexed="64"/>
          </left>
          <right style="thin">
            <color indexed="64"/>
          </right>
          <top style="thin">
            <color indexed="64"/>
          </top>
          <bottom style="thin">
            <color indexed="64"/>
          </bottom>
        </border>
      </ndxf>
    </rcc>
    <rcc rId="0" sId="4" dxf="1">
      <nc r="E930">
        <v>36.07</v>
      </nc>
      <ndxf>
        <alignment horizontal="center" vertical="center" readingOrder="0"/>
        <border outline="0">
          <left style="thin">
            <color indexed="64"/>
          </left>
          <right style="thin">
            <color indexed="64"/>
          </right>
          <top style="thin">
            <color indexed="64"/>
          </top>
          <bottom style="medium">
            <color indexed="64"/>
          </bottom>
        </border>
      </ndxf>
    </rcc>
    <rfmt sheetId="4" sqref="E931" start="0" length="0">
      <dxf>
        <font>
          <b/>
          <sz val="14"/>
          <color auto="1"/>
          <name val="Times New Roman"/>
          <scheme val="none"/>
        </font>
        <alignment vertical="center" readingOrder="0"/>
        <border outline="0">
          <left style="thin">
            <color indexed="64"/>
          </left>
          <right style="thin">
            <color indexed="64"/>
          </right>
          <bottom style="thin">
            <color indexed="64"/>
          </bottom>
        </border>
      </dxf>
    </rfmt>
    <rfmt sheetId="4" sqref="E932" start="0" length="0">
      <dxf>
        <font>
          <b/>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E933">
        <v>2653.28</v>
      </nc>
      <ndxf>
        <alignment horizontal="center" vertical="center" readingOrder="0"/>
        <border outline="0">
          <left style="thin">
            <color indexed="64"/>
          </left>
          <right style="thin">
            <color indexed="64"/>
          </right>
          <top style="thin">
            <color indexed="64"/>
          </top>
          <bottom style="thin">
            <color indexed="64"/>
          </bottom>
        </border>
      </ndxf>
    </rcc>
    <rfmt sheetId="4" sqref="E93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E935">
        <v>35.42</v>
      </nc>
      <ndxf>
        <alignment horizontal="center" vertical="center" readingOrder="0"/>
        <border outline="0">
          <left style="thin">
            <color indexed="64"/>
          </left>
          <right style="thin">
            <color indexed="64"/>
          </right>
          <top style="thin">
            <color indexed="64"/>
          </top>
          <bottom style="thin">
            <color indexed="64"/>
          </bottom>
        </border>
      </ndxf>
    </rcc>
    <rcc rId="0" sId="4" dxf="1">
      <nc r="E936">
        <v>34.130000000000003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E937">
        <v>44.79</v>
      </nc>
      <ndxf>
        <alignment horizontal="center" vertical="center" readingOrder="0"/>
        <border outline="0">
          <left style="thin">
            <color indexed="64"/>
          </left>
          <right style="thin">
            <color indexed="64"/>
          </right>
          <top style="thin">
            <color indexed="64"/>
          </top>
          <bottom style="thin">
            <color indexed="64"/>
          </bottom>
        </border>
      </ndxf>
    </rcc>
    <rcc rId="0" sId="4" dxf="1">
      <nc r="E938">
        <v>50.19</v>
      </nc>
      <ndxf>
        <alignment horizontal="center" vertical="center" readingOrder="0"/>
        <border outline="0">
          <left style="thin">
            <color indexed="64"/>
          </left>
          <right style="thin">
            <color indexed="64"/>
          </right>
          <top style="thin">
            <color indexed="64"/>
          </top>
          <bottom style="thin">
            <color indexed="64"/>
          </bottom>
        </border>
      </ndxf>
    </rcc>
    <rcc rId="0" sId="4" dxf="1">
      <nc r="E939">
        <v>94.47</v>
      </nc>
      <ndxf>
        <alignment horizontal="center" vertical="center" readingOrder="0"/>
        <border outline="0">
          <left style="thin">
            <color indexed="64"/>
          </left>
          <right style="thin">
            <color indexed="64"/>
          </right>
          <top style="thin">
            <color indexed="64"/>
          </top>
          <bottom style="thin">
            <color indexed="64"/>
          </bottom>
        </border>
      </ndxf>
    </rcc>
    <rcc rId="0" sId="4" dxf="1">
      <nc r="E940">
        <v>27.86</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941">
        <v>21.9</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E942">
        <v>32.26</v>
      </nc>
      <ndxf>
        <alignment horizontal="center" vertical="center" readingOrder="0"/>
        <border outline="0">
          <left style="thin">
            <color indexed="64"/>
          </left>
          <right style="thin">
            <color indexed="64"/>
          </right>
          <top style="thin">
            <color indexed="64"/>
          </top>
          <bottom style="thin">
            <color indexed="64"/>
          </bottom>
        </border>
      </ndxf>
    </rcc>
    <rcc rId="0" sId="4" dxf="1">
      <nc r="E943">
        <v>30.06</v>
      </nc>
      <ndxf>
        <alignment horizontal="center" vertical="center" readingOrder="0"/>
        <border outline="0">
          <left style="thin">
            <color indexed="64"/>
          </left>
          <right style="thin">
            <color indexed="64"/>
          </right>
          <top style="thin">
            <color indexed="64"/>
          </top>
          <bottom style="thin">
            <color indexed="64"/>
          </bottom>
        </border>
      </ndxf>
    </rcc>
    <rcc rId="0" sId="4" dxf="1" numFmtId="4">
      <nc r="E944">
        <v>43.7</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E945" start="0" length="0">
      <dxf/>
    </rfmt>
  </rrc>
  <rrc rId="4094" sId="4" ref="G1:G1048576" action="deleteCol">
    <undo index="0" exp="area" ref3D="1" dr="$A$736:$XFD$736" dn="Z_0EB221EC_6E52_4428_8AD6_BC814CFD3A7C_.wvu.Rows" sId="4"/>
    <undo index="0" exp="area" ref3D="1" dr="$A$736:$XFD$736" dn="Z_7B07FBF9_A2DE_441E_B747_9FA4CE3BC845_.wvu.Rows" sId="4"/>
    <undo index="0" exp="area" ref3D="1" dr="$A$736:$XFD$736" dn="Z_6D2F914C_6E0A_4215_81D6_BBFC34B35A80_.wvu.Rows" sId="4"/>
    <undo index="2" exp="area" ref3D="1" dr="$G$1:$L$1048576" dn="Z_63B0F5F1_C927_493D_B7BD_11EF564D3175_.wvu.Cols" sId="4"/>
    <undo index="2" exp="area" ref3D="1" dr="$H$1:$L$1048576" dn="Z_6308F87B_0360_487C_A02D_2C832B5EB6F5_.wvu.Cols"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2" exp="area" ref3D="1" dr="$G$1:$L$1048576" dn="Z_F0D710D6_4C35_4DC9_8BC8_01CE7EC30DFC_.wvu.Cols"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rfmt sheetId="4" xfDxf="1" sqref="G1:G1048576" start="0" length="0">
      <dxf>
        <font>
          <sz val="14"/>
          <name val="Times New Roman"/>
          <scheme val="none"/>
        </font>
        <alignment horizontal="left" vertical="top" wrapText="1" readingOrder="0"/>
      </dxf>
    </rfmt>
    <rfmt sheetId="4" sqref="G2" start="0" length="0">
      <dxf>
        <font>
          <b/>
          <sz val="14"/>
          <color indexed="8"/>
          <name val="Times New Roman"/>
          <scheme val="none"/>
        </font>
        <alignment horizontal="center" readingOrder="0"/>
      </dxf>
    </rfmt>
    <rfmt sheetId="4" sqref="G3" start="0" length="0">
      <dxf>
        <font>
          <sz val="14"/>
          <color indexed="8"/>
          <name val="Times New Roman"/>
          <scheme val="none"/>
        </font>
      </dxf>
    </rfmt>
    <rcc rId="0" sId="4" dxf="1" numFmtId="19">
      <nc r="G4">
        <v>44197</v>
      </nc>
      <ndxf>
        <font>
          <sz val="14"/>
          <color indexed="8"/>
          <name val="Times New Roman"/>
          <scheme val="none"/>
        </font>
        <numFmt numFmtId="19" formatCode="dd/mm/yyyy"/>
        <alignment horizontal="center" vertical="center" readingOrder="0"/>
        <border outline="0">
          <left style="thin">
            <color indexed="64"/>
          </left>
          <right style="thin">
            <color indexed="64"/>
          </right>
          <top style="medium">
            <color indexed="64"/>
          </top>
          <bottom style="thin">
            <color indexed="64"/>
          </bottom>
        </border>
      </ndxf>
    </rcc>
    <rfmt sheetId="4" sqref="G5" start="0" length="0">
      <dxf>
        <font>
          <sz val="14"/>
          <color indexed="8"/>
          <name val="Times New Roman"/>
          <scheme val="none"/>
        </font>
        <alignment horizontal="general" vertical="center" readingOrder="0"/>
        <border outline="0">
          <left style="thin">
            <color indexed="64"/>
          </left>
          <right style="thin">
            <color indexed="64"/>
          </right>
          <top style="thin">
            <color indexed="64"/>
          </top>
          <bottom style="medium">
            <color indexed="64"/>
          </bottom>
        </border>
      </dxf>
    </rfmt>
    <rfmt sheetId="4" sqref="G6" start="0" length="0">
      <dxf>
        <font>
          <b/>
          <sz val="14"/>
          <color auto="1"/>
          <name val="Times New Roman"/>
          <scheme val="none"/>
        </font>
        <fill>
          <patternFill patternType="solid">
            <bgColor rgb="FFCCCCFF"/>
          </patternFill>
        </fill>
        <alignment vertical="center" readingOrder="0"/>
        <border outline="0">
          <bottom style="thin">
            <color indexed="64"/>
          </bottom>
        </border>
      </dxf>
    </rfmt>
    <rcc rId="0" sId="4" dxf="1" numFmtId="4">
      <nc r="G7">
        <v>1721.3</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9" start="0" length="0">
      <dxf>
        <font>
          <sz val="14"/>
          <color auto="1"/>
          <name val="Times New Roman"/>
          <scheme val="none"/>
        </font>
        <alignment vertical="center" readingOrder="0"/>
        <border outline="0">
          <top style="thin">
            <color indexed="64"/>
          </top>
          <bottom style="thin">
            <color indexed="64"/>
          </bottom>
        </border>
      </dxf>
    </rfmt>
    <rcc rId="0" sId="4" dxf="1">
      <nc r="G10">
        <f>G7*1.2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11"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1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18"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c r="G19">
        <f>F19</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G21">
        <v>35.5</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2"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23" start="0" length="0">
      <dxf>
        <font>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24">
        <f>ROUND(G19*1.2,2)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26">
        <f>ROUND(G21*1.2,2)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dxf>
    </rfmt>
    <rfmt sheetId="4" sqref="G28"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bottom style="thin">
            <color indexed="64"/>
          </bottom>
        </border>
      </dxf>
    </rfmt>
    <rfmt sheetId="4" sqref="G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7" start="0" length="0">
      <dxf>
        <font>
          <sz val="14"/>
          <color auto="1"/>
          <name val="Times New Roman"/>
          <scheme val="none"/>
        </font>
        <alignment vertical="center" readingOrder="0"/>
        <border outline="0">
          <top style="thin">
            <color indexed="64"/>
          </top>
          <bottom style="thin">
            <color indexed="64"/>
          </bottom>
        </border>
      </dxf>
    </rfmt>
    <rfmt sheetId="4" sqref="G3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9" start="0" length="0">
      <dxf>
        <font>
          <sz val="14"/>
          <color indexed="8"/>
          <name val="Times New Roman"/>
          <scheme val="none"/>
        </font>
        <alignment horizontal="center" vertical="center" readingOrder="0"/>
        <border outline="0">
          <left style="thin">
            <color indexed="64"/>
          </left>
          <right style="thin">
            <color indexed="64"/>
          </right>
          <top style="thin">
            <color indexed="64"/>
          </top>
        </border>
      </dxf>
    </rfmt>
    <rfmt sheetId="4" sqref="G40" start="0" length="0">
      <dxf>
        <font>
          <b/>
          <sz val="14"/>
          <color auto="1"/>
          <name val="Times New Roman"/>
          <scheme val="none"/>
        </font>
        <fill>
          <patternFill patternType="solid">
            <bgColor rgb="FFCCCCFF"/>
          </patternFill>
        </fill>
        <alignment horizontal="general" vertical="center" readingOrder="0"/>
        <border outline="0">
          <top style="medium">
            <color indexed="64"/>
          </top>
          <bottom style="thin">
            <color indexed="64"/>
          </bottom>
        </border>
      </dxf>
    </rfmt>
    <rfmt sheetId="4" sqref="G4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43"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4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6"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7"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8"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9" start="0" length="0">
      <dxf>
        <font>
          <sz val="14"/>
          <color indexed="8"/>
          <name val="Times New Roman"/>
          <scheme val="none"/>
        </font>
        <numFmt numFmtId="4" formatCode="#,##0.00"/>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4" sqref="G50"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2" start="0" length="0">
      <dxf>
        <font>
          <b/>
          <sz val="14"/>
          <color rgb="FF000000"/>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3">
        <f>F53</f>
      </nc>
      <ndxf>
        <alignment horizontal="center" vertical="center" readingOrder="0"/>
        <border outline="0">
          <left style="thin">
            <color indexed="64"/>
          </left>
          <right style="thin">
            <color indexed="64"/>
          </right>
          <top style="thin">
            <color indexed="64"/>
          </top>
          <bottom style="thin">
            <color indexed="64"/>
          </bottom>
        </border>
      </ndxf>
    </rcc>
    <rcc rId="0" sId="4" dxf="1">
      <nc r="G54">
        <v>17.88</v>
      </nc>
      <ndxf>
        <alignment horizontal="center" vertical="center" readingOrder="0"/>
        <border outline="0">
          <left style="thin">
            <color indexed="64"/>
          </left>
          <right style="thin">
            <color indexed="64"/>
          </right>
          <top style="thin">
            <color indexed="64"/>
          </top>
          <bottom style="thin">
            <color indexed="64"/>
          </bottom>
        </border>
      </ndxf>
    </rcc>
    <rfmt sheetId="4" sqref="G5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
        <v>2362.3200000000002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57">
        <v>21.46</v>
      </nc>
      <ndxf>
        <alignment horizontal="center" vertical="center" readingOrder="0"/>
        <border outline="0">
          <left style="thin">
            <color indexed="64"/>
          </left>
          <right style="thin">
            <color indexed="64"/>
          </right>
          <top style="thin">
            <color indexed="64"/>
          </top>
          <bottom style="medium">
            <color indexed="64"/>
          </bottom>
        </border>
      </ndxf>
    </rcc>
    <rfmt sheetId="4" sqref="G58"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59" start="0" length="0">
      <dxf>
        <font>
          <sz val="14"/>
          <color indexed="8"/>
          <name val="Times New Roman"/>
          <scheme val="none"/>
        </font>
        <alignment vertical="center" readingOrder="0"/>
        <border outline="0">
          <top style="thin">
            <color indexed="64"/>
          </top>
          <bottom style="thin">
            <color indexed="64"/>
          </bottom>
        </border>
      </dxf>
    </rfmt>
    <rcc rId="0" sId="4" dxf="1">
      <nc r="G60">
        <v>1415.61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1">
        <v>32.26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2" start="0" length="0">
      <dxf>
        <font>
          <sz val="14"/>
          <color indexed="8"/>
          <name val="Times New Roman"/>
          <scheme val="none"/>
        </font>
        <alignment horizontal="center" vertical="center" readingOrder="0"/>
        <border outline="0">
          <top style="thin">
            <color indexed="64"/>
          </top>
          <bottom style="thin">
            <color indexed="64"/>
          </bottom>
        </border>
      </dxf>
    </rfmt>
    <rcc rId="0" sId="4" dxf="1">
      <nc r="G63">
        <v>1698.73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4">
        <v>38.71</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65"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6" start="0" length="0">
      <dxf>
        <alignment horizontal="center" vertical="center" readingOrder="0"/>
        <border outline="0">
          <left style="thin">
            <color indexed="64"/>
          </left>
          <right style="thin">
            <color indexed="64"/>
          </right>
          <top style="thin">
            <color indexed="64"/>
          </top>
          <bottom style="thin">
            <color indexed="64"/>
          </bottom>
        </border>
      </dxf>
    </rfmt>
    <rfmt sheetId="4" sqref="G67" start="0" length="0">
      <dxf>
        <alignment horizontal="center" vertical="center" readingOrder="0"/>
        <border outline="0">
          <left style="thin">
            <color indexed="64"/>
          </left>
          <right style="thin">
            <color indexed="64"/>
          </right>
          <top style="thin">
            <color indexed="64"/>
          </top>
          <bottom style="thin">
            <color indexed="64"/>
          </bottom>
        </border>
      </dxf>
    </rfmt>
    <rfmt sheetId="4" sqref="G68" start="0" length="0">
      <dxf>
        <alignment vertical="center" readingOrder="0"/>
        <border outline="0">
          <top style="thin">
            <color indexed="64"/>
          </top>
          <bottom style="thin">
            <color indexed="64"/>
          </bottom>
        </border>
      </dxf>
    </rfmt>
    <rfmt sheetId="4" sqref="G69" start="0" length="0">
      <dxf>
        <alignment horizontal="center" vertical="center" readingOrder="0"/>
        <border outline="0">
          <left style="thin">
            <color indexed="64"/>
          </left>
          <right style="thin">
            <color indexed="64"/>
          </right>
          <top style="thin">
            <color indexed="64"/>
          </top>
          <bottom style="thin">
            <color indexed="64"/>
          </bottom>
        </border>
      </dxf>
    </rfmt>
    <rfmt sheetId="4" sqref="G70" start="0" length="0">
      <dxf>
        <alignment horizontal="center" vertical="center" readingOrder="0"/>
        <border outline="0">
          <left style="thin">
            <color indexed="64"/>
          </left>
          <right style="thin">
            <color indexed="64"/>
          </right>
          <top style="thin">
            <color indexed="64"/>
          </top>
          <bottom style="medium">
            <color indexed="64"/>
          </bottom>
        </border>
      </dxf>
    </rfmt>
    <rfmt sheetId="4" sqref="G71" start="0" length="0">
      <dxf>
        <fill>
          <patternFill patternType="solid">
            <bgColor rgb="FFCCFFCC"/>
          </patternFill>
        </fill>
        <alignment horizontal="center" vertical="center" readingOrder="0"/>
        <border outline="0">
          <left style="thin">
            <color indexed="64"/>
          </left>
          <right style="thin">
            <color indexed="64"/>
          </right>
        </border>
      </dxf>
    </rfmt>
    <rfmt sheetId="4" sqref="G7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3"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4" start="0" length="0">
      <dxf>
        <fill>
          <patternFill patternType="solid">
            <bgColor rgb="FFCCECFF"/>
          </patternFill>
        </fill>
        <alignment horizontal="center" vertical="center" readingOrder="0"/>
        <border outline="0">
          <left style="thin">
            <color indexed="64"/>
          </left>
          <right style="thin">
            <color indexed="64"/>
          </right>
        </border>
      </dxf>
    </rfmt>
    <rfmt sheetId="4" sqref="G7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77" start="0" length="0">
      <dxf>
        <fill>
          <patternFill patternType="solid">
            <bgColor rgb="FFCCFFCC"/>
          </patternFill>
        </fill>
        <alignment horizontal="center" vertical="center" readingOrder="0"/>
        <border outline="0">
          <left style="thin">
            <color indexed="64"/>
          </left>
          <right style="thin">
            <color indexed="64"/>
          </right>
        </border>
      </dxf>
    </rfmt>
    <rfmt sheetId="4" sqref="G7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 start="0" length="0">
      <dxf>
        <fill>
          <patternFill patternType="solid">
            <bgColor rgb="FFCCECFF"/>
          </patternFill>
        </fill>
        <alignment horizontal="center" vertical="center" readingOrder="0"/>
        <border outline="0">
          <left style="thin">
            <color indexed="64"/>
          </left>
          <right style="thin">
            <color indexed="64"/>
          </right>
        </border>
      </dxf>
    </rfmt>
    <rfmt sheetId="4" sqref="G8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83"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8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5">
        <v>1341.31</v>
      </nc>
      <ndxf>
        <alignment horizontal="center" vertical="center" readingOrder="0"/>
        <border outline="0">
          <left style="thin">
            <color indexed="64"/>
          </left>
          <right style="thin">
            <color indexed="64"/>
          </right>
          <top style="thin">
            <color indexed="64"/>
          </top>
          <bottom style="thin">
            <color indexed="64"/>
          </bottom>
        </border>
      </ndxf>
    </rcc>
    <rcc rId="0" sId="4" dxf="1">
      <nc r="G86">
        <v>28.97</v>
      </nc>
      <ndxf>
        <alignment horizontal="center" vertical="center" readingOrder="0"/>
        <border outline="0">
          <left style="thin">
            <color indexed="64"/>
          </left>
          <right style="thin">
            <color indexed="64"/>
          </right>
          <top style="thin">
            <color indexed="64"/>
          </top>
          <bottom style="thin">
            <color indexed="64"/>
          </bottom>
        </border>
      </ndxf>
    </rcc>
    <rfmt sheetId="4" sqref="G8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8">
        <v>1609.57</v>
      </nc>
      <ndxf>
        <alignment horizontal="center" vertical="center" readingOrder="0"/>
        <border outline="0">
          <left style="thin">
            <color indexed="64"/>
          </left>
          <right style="thin">
            <color indexed="64"/>
          </right>
          <top style="thin">
            <color indexed="64"/>
          </top>
          <bottom style="thin">
            <color indexed="64"/>
          </bottom>
        </border>
      </ndxf>
    </rcc>
    <rcc rId="0" sId="4" dxf="1">
      <nc r="G89">
        <v>34.76</v>
      </nc>
      <ndxf>
        <alignment horizontal="center" vertical="center" readingOrder="0"/>
        <border outline="0">
          <left style="thin">
            <color indexed="64"/>
          </left>
          <right style="thin">
            <color indexed="64"/>
          </right>
          <top style="thin">
            <color indexed="64"/>
          </top>
          <bottom style="medium">
            <color indexed="64"/>
          </bottom>
        </border>
      </ndxf>
    </rcc>
    <rfmt sheetId="4" sqref="G90"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 start="0" length="0">
      <dxf>
        <alignment vertical="center" readingOrder="0"/>
        <border outline="0">
          <top style="thin">
            <color indexed="64"/>
          </top>
          <bottom style="thin">
            <color indexed="64"/>
          </bottom>
        </border>
      </dxf>
    </rfmt>
    <rfmt sheetId="4" sqref="G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5"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9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98">
        <v>1803.73</v>
      </nc>
      <ndxf>
        <alignment horizontal="center" vertical="center" readingOrder="0"/>
        <border outline="0">
          <left style="thin">
            <color indexed="64"/>
          </left>
          <right style="thin">
            <color indexed="64"/>
          </right>
          <top style="thin">
            <color indexed="64"/>
          </top>
          <bottom style="thin">
            <color indexed="64"/>
          </bottom>
        </border>
      </ndxf>
    </rcc>
    <rfmt sheetId="4" sqref="G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0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1">
        <v>33.36</v>
      </nc>
      <ndxf>
        <alignment horizontal="center" vertical="center" readingOrder="0"/>
        <border outline="0">
          <left style="thin">
            <color indexed="64"/>
          </left>
          <right style="thin">
            <color indexed="64"/>
          </right>
          <top style="thin">
            <color indexed="64"/>
          </top>
          <bottom style="thin">
            <color indexed="64"/>
          </bottom>
        </border>
      </ndxf>
    </rcc>
    <rcc rId="0" sId="4" dxf="1">
      <nc r="G102">
        <v>21.27</v>
      </nc>
      <ndxf>
        <alignment horizontal="center" vertical="center" readingOrder="0"/>
        <border outline="0">
          <left style="thin">
            <color indexed="64"/>
          </left>
          <right style="thin">
            <color indexed="64"/>
          </right>
          <top style="thin">
            <color indexed="64"/>
          </top>
          <bottom style="thin">
            <color indexed="64"/>
          </bottom>
        </border>
      </ndxf>
    </rcc>
    <rcc rId="0" sId="4" dxf="1">
      <nc r="G103">
        <v>10.39</v>
      </nc>
      <ndxf>
        <alignment horizontal="center" vertical="center" readingOrder="0"/>
        <border outline="0">
          <left style="thin">
            <color indexed="64"/>
          </left>
          <right style="thin">
            <color indexed="64"/>
          </right>
          <top style="thin">
            <color indexed="64"/>
          </top>
          <bottom style="thin">
            <color indexed="64"/>
          </bottom>
        </border>
      </ndxf>
    </rcc>
    <rcc rId="0" sId="4" dxf="1">
      <nc r="G104">
        <v>20.98</v>
      </nc>
      <ndxf>
        <alignment horizontal="center" vertical="center" readingOrder="0"/>
        <border outline="0">
          <left style="thin">
            <color indexed="64"/>
          </left>
          <right style="thin">
            <color indexed="64"/>
          </right>
          <top style="thin">
            <color indexed="64"/>
          </top>
          <bottom style="thin">
            <color indexed="64"/>
          </bottom>
        </border>
      </ndxf>
    </rcc>
    <rcc rId="0" sId="4" dxf="1">
      <nc r="G105">
        <v>22.26</v>
      </nc>
      <ndxf>
        <alignment horizontal="center" vertical="center" readingOrder="0"/>
        <border outline="0">
          <left style="thin">
            <color indexed="64"/>
          </left>
          <right style="thin">
            <color indexed="64"/>
          </right>
          <top style="thin">
            <color indexed="64"/>
          </top>
          <bottom style="thin">
            <color indexed="64"/>
          </bottom>
        </border>
      </ndxf>
    </rcc>
    <rcc rId="0" sId="4" dxf="1">
      <nc r="G106">
        <v>16.579999999999998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107">
        <v>13.93</v>
      </nc>
      <ndxf>
        <alignment horizontal="center" vertical="center" readingOrder="0"/>
        <border outline="0">
          <left style="thin">
            <color indexed="64"/>
          </left>
          <right style="thin">
            <color indexed="64"/>
          </right>
          <top style="thin">
            <color indexed="64"/>
          </top>
          <bottom style="thin">
            <color indexed="64"/>
          </bottom>
        </border>
      </ndxf>
    </rcc>
    <rcc rId="0" sId="4" dxf="1">
      <nc r="G10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9">
        <v>25.78</v>
      </nc>
      <ndxf>
        <alignment horizontal="center" vertical="center" readingOrder="0"/>
        <border outline="0">
          <left style="thin">
            <color indexed="64"/>
          </left>
          <right style="thin">
            <color indexed="64"/>
          </right>
          <top style="thin">
            <color indexed="64"/>
          </top>
          <bottom style="thin">
            <color indexed="64"/>
          </bottom>
        </border>
      </ndxf>
    </rcc>
    <rcc rId="0" sId="4" dxf="1">
      <nc r="G110">
        <v>28.08</v>
      </nc>
      <ndxf>
        <alignment horizontal="center" vertical="center" readingOrder="0"/>
        <border outline="0">
          <left style="thin">
            <color indexed="64"/>
          </left>
          <right style="thin">
            <color indexed="64"/>
          </right>
          <top style="thin">
            <color indexed="64"/>
          </top>
          <bottom style="thin">
            <color indexed="64"/>
          </bottom>
        </border>
      </ndxf>
    </rcc>
    <rcc rId="0" sId="4" dxf="1">
      <nc r="G111">
        <v>18.100000000000001</v>
      </nc>
      <ndxf>
        <alignment horizontal="center" vertical="center" readingOrder="0"/>
        <border outline="0">
          <left style="thin">
            <color indexed="64"/>
          </left>
          <right style="thin">
            <color indexed="64"/>
          </right>
          <top style="thin">
            <color indexed="64"/>
          </top>
        </border>
      </ndxf>
    </rcc>
    <rfmt sheetId="4" sqref="G11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13">
        <v>2164.48</v>
      </nc>
      <ndxf>
        <alignment horizontal="center" vertical="center" readingOrder="0"/>
        <border outline="0">
          <left style="thin">
            <color indexed="64"/>
          </left>
          <right style="thin">
            <color indexed="64"/>
          </right>
          <top style="thin">
            <color indexed="64"/>
          </top>
          <bottom style="thin">
            <color indexed="64"/>
          </bottom>
        </border>
      </ndxf>
    </rcc>
    <rfmt sheetId="4" sqref="G11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1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6">
        <v>40.03</v>
      </nc>
      <ndxf>
        <alignment horizontal="center" vertical="center" readingOrder="0"/>
        <border outline="0">
          <left style="thin">
            <color indexed="64"/>
          </left>
          <right style="thin">
            <color indexed="64"/>
          </right>
          <top style="thin">
            <color indexed="64"/>
          </top>
          <bottom style="thin">
            <color indexed="64"/>
          </bottom>
        </border>
      </ndxf>
    </rcc>
    <rcc rId="0" sId="4" dxf="1">
      <nc r="G117">
        <v>25.52</v>
      </nc>
      <ndxf>
        <alignment horizontal="center" vertical="center" readingOrder="0"/>
        <border outline="0">
          <left style="thin">
            <color indexed="64"/>
          </left>
          <right style="thin">
            <color indexed="64"/>
          </right>
          <top style="thin">
            <color indexed="64"/>
          </top>
          <bottom style="thin">
            <color indexed="64"/>
          </bottom>
        </border>
      </ndxf>
    </rcc>
    <rcc rId="0" sId="4" dxf="1">
      <nc r="G118">
        <v>12.47</v>
      </nc>
      <ndxf>
        <alignment horizontal="center" vertical="center" readingOrder="0"/>
        <border outline="0">
          <left style="thin">
            <color indexed="64"/>
          </left>
          <right style="thin">
            <color indexed="64"/>
          </right>
          <top style="thin">
            <color indexed="64"/>
          </top>
          <bottom style="thin">
            <color indexed="64"/>
          </bottom>
        </border>
      </ndxf>
    </rcc>
    <rcc rId="0" sId="4" dxf="1">
      <nc r="G119">
        <v>25.18</v>
      </nc>
      <ndxf>
        <alignment horizontal="center" vertical="center" readingOrder="0"/>
        <border outline="0">
          <left style="thin">
            <color indexed="64"/>
          </left>
          <right style="thin">
            <color indexed="64"/>
          </right>
          <top style="thin">
            <color indexed="64"/>
          </top>
          <bottom style="thin">
            <color indexed="64"/>
          </bottom>
        </border>
      </ndxf>
    </rcc>
    <rcc rId="0" sId="4" dxf="1">
      <nc r="G120">
        <v>26.71</v>
      </nc>
      <ndxf>
        <alignment horizontal="center" vertical="center" readingOrder="0"/>
        <border outline="0">
          <left style="thin">
            <color indexed="64"/>
          </left>
          <right style="thin">
            <color indexed="64"/>
          </right>
          <top style="thin">
            <color indexed="64"/>
          </top>
          <bottom style="thin">
            <color indexed="64"/>
          </bottom>
        </border>
      </ndxf>
    </rcc>
    <rcc rId="0" sId="4" dxf="1">
      <nc r="G121">
        <v>19.899999999999999</v>
      </nc>
      <ndxf>
        <alignment horizontal="center" vertical="center" readingOrder="0"/>
        <border outline="0">
          <left style="thin">
            <color indexed="64"/>
          </left>
          <right style="thin">
            <color indexed="64"/>
          </right>
          <top style="thin">
            <color indexed="64"/>
          </top>
          <bottom style="thin">
            <color indexed="64"/>
          </bottom>
        </border>
      </ndxf>
    </rcc>
    <rcc rId="0" sId="4" dxf="1">
      <nc r="G122">
        <v>16.72</v>
      </nc>
      <ndxf>
        <alignment horizontal="center" vertical="center" readingOrder="0"/>
        <border outline="0">
          <left style="thin">
            <color indexed="64"/>
          </left>
          <right style="thin">
            <color indexed="64"/>
          </right>
          <top style="thin">
            <color indexed="64"/>
          </top>
          <bottom style="thin">
            <color indexed="64"/>
          </bottom>
        </border>
      </ndxf>
    </rcc>
    <rfmt sheetId="4" sqref="G12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24">
        <v>30.94</v>
      </nc>
      <ndxf>
        <alignment horizontal="center" vertical="center" readingOrder="0"/>
        <border outline="0">
          <left style="thin">
            <color indexed="64"/>
          </left>
          <right style="thin">
            <color indexed="64"/>
          </right>
          <top style="thin">
            <color indexed="64"/>
          </top>
          <bottom style="thin">
            <color indexed="64"/>
          </bottom>
        </border>
      </ndxf>
    </rcc>
    <rcc rId="0" sId="4" dxf="1">
      <nc r="G125">
        <v>33.700000000000003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126">
        <v>21.72</v>
      </nc>
      <ndxf>
        <alignment horizontal="center" vertical="center" readingOrder="0"/>
        <border outline="0">
          <left style="thin">
            <color indexed="64"/>
          </left>
          <right style="thin">
            <color indexed="64"/>
          </right>
          <top style="thin">
            <color indexed="64"/>
          </top>
        </border>
      </ndxf>
    </rcc>
    <rfmt sheetId="4" sqref="G1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28">
        <v>2164.48</v>
      </nc>
      <ndxf>
        <alignment horizontal="center" vertical="center" readingOrder="0"/>
        <border outline="0">
          <left style="thin">
            <color indexed="64"/>
          </left>
          <right style="thin">
            <color indexed="64"/>
          </right>
          <top style="thin">
            <color indexed="64"/>
          </top>
          <bottom style="thin">
            <color indexed="64"/>
          </bottom>
        </border>
      </ndxf>
    </rcc>
    <rcc rId="0" sId="4" dxf="1">
      <nc r="G129" t="inlineStr">
        <is>
          <t>-</t>
        </is>
      </nc>
      <ndxf>
        <alignment horizontal="center" vertical="center" readingOrder="0"/>
        <border outline="0">
          <left style="thin">
            <color indexed="64"/>
          </left>
          <right style="thin">
            <color indexed="64"/>
          </right>
          <top style="thin">
            <color indexed="64"/>
          </top>
        </border>
      </ndxf>
    </rcc>
    <rfmt sheetId="4" sqref="G1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2">
        <v>3779.27</v>
      </nc>
      <ndxf>
        <alignment horizontal="center" vertical="center" readingOrder="0"/>
        <border outline="0">
          <left style="thin">
            <color indexed="64"/>
          </left>
          <right style="thin">
            <color indexed="64"/>
          </right>
          <top style="thin">
            <color indexed="64"/>
          </top>
          <bottom style="thin">
            <color indexed="64"/>
          </bottom>
        </border>
      </ndxf>
    </rcc>
    <rfmt sheetId="4" sqref="G13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34">
        <v>32.26</v>
      </nc>
      <ndxf>
        <alignment horizontal="center" vertical="center" readingOrder="0"/>
        <border outline="0">
          <left style="thin">
            <color indexed="64"/>
          </left>
          <right style="thin">
            <color indexed="64"/>
          </right>
          <top style="thin">
            <color indexed="64"/>
          </top>
          <bottom style="thin">
            <color indexed="64"/>
          </bottom>
        </border>
      </ndxf>
    </rcc>
    <rcc rId="0" sId="4" dxf="1">
      <nc r="G135">
        <v>31.25</v>
      </nc>
      <ndxf>
        <alignment horizontal="center" vertical="center" readingOrder="0"/>
        <border outline="0">
          <left style="thin">
            <color indexed="64"/>
          </left>
          <right style="thin">
            <color indexed="64"/>
          </right>
          <top style="thin">
            <color indexed="64"/>
          </top>
          <bottom style="thin">
            <color indexed="64"/>
          </bottom>
        </border>
      </ndxf>
    </rcc>
    <rcc rId="0" sId="4" dxf="1">
      <nc r="G136">
        <v>35.36</v>
      </nc>
      <ndxf>
        <alignment horizontal="center" vertical="center" readingOrder="0"/>
        <border outline="0">
          <left style="thin">
            <color indexed="64"/>
          </left>
          <right style="thin">
            <color indexed="64"/>
          </right>
          <top style="thin">
            <color indexed="64"/>
          </top>
          <bottom style="thin">
            <color indexed="64"/>
          </bottom>
        </border>
      </ndxf>
    </rcc>
    <rfmt sheetId="4" sqref="G1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8" start="0" length="0">
      <dxf>
        <alignment horizontal="general" vertical="center" readingOrder="0"/>
        <border outline="0">
          <left style="thin">
            <color indexed="64"/>
          </left>
          <right style="thin">
            <color indexed="64"/>
          </right>
          <top style="thin">
            <color indexed="64"/>
          </top>
          <bottom style="thin">
            <color indexed="64"/>
          </bottom>
        </border>
      </dxf>
    </rfmt>
    <rcc rId="0" sId="4" dxf="1" numFmtId="4">
      <nc r="G139">
        <v>1462.54</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140">
        <v>32.26</v>
      </nc>
      <ndxf>
        <alignment horizontal="center" vertical="center" readingOrder="0"/>
        <border outline="0">
          <left style="thin">
            <color indexed="64"/>
          </left>
          <right style="thin">
            <color indexed="64"/>
          </right>
          <top style="thin">
            <color indexed="64"/>
          </top>
        </border>
      </ndxf>
    </rcc>
    <rfmt sheetId="4" sqref="G14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umFmtId="4">
      <nc r="G142">
        <v>1755.05</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143">
        <v>38.71</v>
      </nc>
      <ndxf>
        <alignment horizontal="center" vertical="center" readingOrder="0"/>
        <border outline="0">
          <left style="thin">
            <color indexed="64"/>
          </left>
          <right style="thin">
            <color indexed="64"/>
          </right>
          <top style="thin">
            <color indexed="64"/>
          </top>
        </border>
      </ndxf>
    </rcc>
    <rfmt sheetId="4" sqref="G144"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4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46">
        <v>1483.23</v>
      </nc>
      <ndxf>
        <alignment horizontal="center" vertical="center" readingOrder="0"/>
        <border outline="0">
          <left style="thin">
            <color indexed="64"/>
          </left>
          <right style="thin">
            <color indexed="64"/>
          </right>
          <top style="thin">
            <color indexed="64"/>
          </top>
          <bottom style="thin">
            <color indexed="64"/>
          </bottom>
        </border>
      </ndxf>
    </rcc>
    <rfmt sheetId="4" sqref="G14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48">
        <v>32.26</v>
      </nc>
      <ndxf>
        <alignment horizontal="center" vertical="center" readingOrder="0"/>
        <border outline="0">
          <left style="thin">
            <color indexed="64"/>
          </left>
          <right style="thin">
            <color indexed="64"/>
          </right>
          <top style="thin">
            <color indexed="64"/>
          </top>
          <bottom style="thin">
            <color indexed="64"/>
          </bottom>
        </border>
      </ndxf>
    </rcc>
    <rcc rId="0" sId="4" dxf="1">
      <nc r="G149">
        <v>20.74</v>
      </nc>
      <ndxf>
        <alignment horizontal="center" vertical="center" readingOrder="0"/>
        <border outline="0">
          <left style="thin">
            <color indexed="64"/>
          </left>
          <right style="thin">
            <color indexed="64"/>
          </right>
          <top style="thin">
            <color indexed="64"/>
          </top>
          <bottom style="thin">
            <color indexed="64"/>
          </bottom>
        </border>
      </ndxf>
    </rcc>
    <rcc rId="0" sId="4" dxf="1">
      <nc r="G150">
        <v>18.13</v>
      </nc>
      <ndxf>
        <alignment horizontal="center" vertical="center" readingOrder="0"/>
        <border outline="0">
          <left style="thin">
            <color indexed="64"/>
          </left>
          <right style="thin">
            <color indexed="64"/>
          </right>
          <top style="thin">
            <color indexed="64"/>
          </top>
          <bottom style="thin">
            <color indexed="64"/>
          </bottom>
        </border>
      </ndxf>
    </rcc>
    <rcc rId="0" sId="4" dxf="1">
      <nc r="G151">
        <v>17.88</v>
      </nc>
      <ndxf>
        <alignment horizontal="center" vertical="center" readingOrder="0"/>
        <border outline="0">
          <left style="thin">
            <color indexed="64"/>
          </left>
          <right style="thin">
            <color indexed="64"/>
          </right>
          <top style="thin">
            <color indexed="64"/>
          </top>
          <bottom style="thin">
            <color indexed="64"/>
          </bottom>
        </border>
      </ndxf>
    </rcc>
    <rcc rId="0" sId="4" dxf="1">
      <nc r="G152">
        <v>20.97</v>
      </nc>
      <ndxf>
        <alignment horizontal="center" vertical="center" readingOrder="0"/>
        <border outline="0">
          <left style="thin">
            <color indexed="64"/>
          </left>
          <right style="thin">
            <color indexed="64"/>
          </right>
          <top style="thin">
            <color indexed="64"/>
          </top>
          <bottom style="thin">
            <color indexed="64"/>
          </bottom>
        </border>
      </ndxf>
    </rcc>
    <rcc rId="0" sId="4" dxf="1">
      <nc r="G15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54">
        <v>26.71</v>
      </nc>
      <ndxf>
        <alignment horizontal="center" vertical="center" readingOrder="0"/>
        <border outline="0">
          <left style="thin">
            <color indexed="64"/>
          </left>
          <right style="thin">
            <color indexed="64"/>
          </right>
          <top style="thin">
            <color indexed="64"/>
          </top>
          <bottom style="thin">
            <color indexed="64"/>
          </bottom>
        </border>
      </ndxf>
    </rcc>
    <rfmt sheetId="4" sqref="G155"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56">
        <v>1779.88</v>
      </nc>
      <ndxf>
        <alignment horizontal="center" vertical="center" readingOrder="0"/>
        <border outline="0">
          <left style="thin">
            <color indexed="64"/>
          </left>
          <right style="thin">
            <color indexed="64"/>
          </right>
          <top style="thin">
            <color indexed="64"/>
          </top>
          <bottom style="thin">
            <color indexed="64"/>
          </bottom>
        </border>
      </ndxf>
    </rcc>
    <rfmt sheetId="4" sqref="G15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58">
        <v>38.71</v>
      </nc>
      <ndxf>
        <alignment horizontal="center" vertical="center" readingOrder="0"/>
        <border outline="0">
          <left style="thin">
            <color indexed="64"/>
          </left>
          <right style="thin">
            <color indexed="64"/>
          </right>
          <top style="thin">
            <color indexed="64"/>
          </top>
          <bottom style="thin">
            <color indexed="64"/>
          </bottom>
        </border>
      </ndxf>
    </rcc>
    <rcc rId="0" sId="4" dxf="1">
      <nc r="G159">
        <v>24.89</v>
      </nc>
      <ndxf>
        <alignment horizontal="center" vertical="center" readingOrder="0"/>
        <border outline="0">
          <left style="thin">
            <color indexed="64"/>
          </left>
          <right style="thin">
            <color indexed="64"/>
          </right>
          <top style="thin">
            <color indexed="64"/>
          </top>
          <bottom style="thin">
            <color indexed="64"/>
          </bottom>
        </border>
      </ndxf>
    </rcc>
    <rcc rId="0" sId="4" dxf="1">
      <nc r="G160">
        <v>21.76</v>
      </nc>
      <ndxf>
        <alignment horizontal="center" vertical="center" readingOrder="0"/>
        <border outline="0">
          <left style="thin">
            <color indexed="64"/>
          </left>
          <right style="thin">
            <color indexed="64"/>
          </right>
          <top style="thin">
            <color indexed="64"/>
          </top>
          <bottom style="thin">
            <color indexed="64"/>
          </bottom>
        </border>
      </ndxf>
    </rcc>
    <rcc rId="0" sId="4" dxf="1">
      <nc r="G161">
        <v>21.46</v>
      </nc>
      <ndxf>
        <alignment horizontal="center" vertical="center" readingOrder="0"/>
        <border outline="0">
          <left style="thin">
            <color indexed="64"/>
          </left>
          <right style="thin">
            <color indexed="64"/>
          </right>
          <top style="thin">
            <color indexed="64"/>
          </top>
          <bottom style="thin">
            <color indexed="64"/>
          </bottom>
        </border>
      </ndxf>
    </rcc>
    <rcc rId="0" sId="4" dxf="1">
      <nc r="G162">
        <v>25.16</v>
      </nc>
      <ndxf>
        <alignment horizontal="center" vertical="center" readingOrder="0"/>
        <border outline="0">
          <left style="thin">
            <color indexed="64"/>
          </left>
          <right style="thin">
            <color indexed="64"/>
          </right>
          <top style="thin">
            <color indexed="64"/>
          </top>
          <bottom style="thin">
            <color indexed="64"/>
          </bottom>
        </border>
      </ndxf>
    </rcc>
    <rcc rId="0" sId="4" dxf="1">
      <nc r="G1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64">
        <v>32.049999999999997</v>
      </nc>
      <ndxf>
        <alignment horizontal="center" vertical="center" readingOrder="0"/>
        <border outline="0">
          <left style="thin">
            <color indexed="64"/>
          </left>
          <right style="thin">
            <color indexed="64"/>
          </right>
          <top style="thin">
            <color indexed="64"/>
          </top>
          <bottom style="thin">
            <color indexed="64"/>
          </bottom>
        </border>
      </ndxf>
    </rcc>
    <rfmt sheetId="4" sqref="G16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66" start="0" length="0">
      <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167">
        <f>F167</f>
      </nc>
      <n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c r="G168">
        <v>32.26</v>
      </nc>
      <ndxf>
        <alignment horizontal="center" vertical="center" readingOrder="0"/>
        <border outline="0">
          <left style="thin">
            <color indexed="64"/>
          </left>
          <right style="thin">
            <color indexed="64"/>
          </right>
          <top style="thin">
            <color indexed="64"/>
          </top>
          <bottom style="thin">
            <color indexed="64"/>
          </bottom>
        </border>
      </ndxf>
    </rcc>
    <rfmt sheetId="4" sqref="G16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70">
        <f>G167*1.2</f>
      </nc>
      <ndxf>
        <numFmt numFmtId="2" formatCode="0.00"/>
        <alignment horizontal="general" vertical="center" readingOrder="0"/>
        <border outline="0">
          <left style="thin">
            <color indexed="64"/>
          </left>
          <right style="thin">
            <color indexed="64"/>
          </right>
          <top style="thin">
            <color indexed="64"/>
          </top>
          <bottom style="thin">
            <color indexed="64"/>
          </bottom>
        </border>
      </ndxf>
    </rcc>
    <rcc rId="0" sId="4" dxf="1">
      <nc r="G171">
        <v>38.71</v>
      </nc>
      <ndxf>
        <alignment horizontal="center" vertical="center" readingOrder="0"/>
        <border outline="0">
          <left style="thin">
            <color indexed="64"/>
          </left>
          <right style="thin">
            <color indexed="64"/>
          </right>
          <top style="thin">
            <color indexed="64"/>
          </top>
          <bottom style="medium">
            <color indexed="64"/>
          </bottom>
        </border>
      </ndxf>
    </rcc>
    <rfmt sheetId="4" sqref="G17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73" start="0" length="0">
      <dxf>
        <alignment horizontal="center" vertical="center" readingOrder="0"/>
        <border outline="0">
          <left style="thin">
            <color indexed="64"/>
          </left>
          <right style="thin">
            <color indexed="64"/>
          </right>
          <bottom style="thin">
            <color indexed="64"/>
          </bottom>
        </border>
      </dxf>
    </rfmt>
    <rcc rId="0" sId="4" dxf="1">
      <nc r="G174">
        <v>1381.9</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5">
        <f>F175</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176"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177">
        <v>1658.28</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8">
        <f>G175*1.2</f>
      </nc>
      <ndxf>
        <font>
          <sz val="14"/>
          <color auto="1"/>
          <name val="Times New Roman"/>
          <scheme val="none"/>
        </font>
        <numFmt numFmtId="2" formatCode="0.00"/>
        <alignment horizontal="center" vertical="center" readingOrder="0"/>
        <border outline="0">
          <left style="thin">
            <color indexed="64"/>
          </left>
          <right style="thin">
            <color indexed="64"/>
          </right>
          <bottom style="medium">
            <color indexed="64"/>
          </bottom>
        </border>
      </ndxf>
    </rcc>
    <rfmt sheetId="4" sqref="G17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0" start="0" length="0">
      <dxf>
        <alignment horizontal="center" vertical="center" readingOrder="0"/>
        <border outline="0">
          <left style="thin">
            <color indexed="64"/>
          </left>
          <right style="thin">
            <color indexed="64"/>
          </right>
          <bottom style="thin">
            <color indexed="64"/>
          </bottom>
        </border>
      </dxf>
    </rfmt>
    <rcc rId="0" sId="4" dxf="1">
      <nc r="G181" t="inlineStr">
        <is>
          <t>-</t>
        </is>
      </nc>
      <ndxf>
        <alignment horizontal="center" vertical="center" readingOrder="0"/>
        <border outline="0">
          <left style="thin">
            <color indexed="64"/>
          </left>
          <right style="thin">
            <color indexed="64"/>
          </right>
          <bottom style="thin">
            <color indexed="64"/>
          </bottom>
        </border>
      </ndxf>
    </rcc>
    <rcc rId="0" sId="4" dxf="1">
      <nc r="G182" t="inlineStr">
        <is>
          <t>-</t>
        </is>
      </nc>
      <ndxf>
        <alignment horizontal="center" vertical="center" readingOrder="0"/>
        <border outline="0">
          <left style="thin">
            <color indexed="64"/>
          </left>
          <right style="thin">
            <color indexed="64"/>
          </right>
          <bottom style="thin">
            <color indexed="64"/>
          </bottom>
        </border>
      </ndxf>
    </rcc>
    <rfmt sheetId="4" sqref="G183" start="0" length="0">
      <dxf>
        <alignment horizontal="center" vertical="center" readingOrder="0"/>
        <border outline="0">
          <left style="thin">
            <color indexed="64"/>
          </left>
          <right style="thin">
            <color indexed="64"/>
          </right>
          <bottom style="thin">
            <color indexed="64"/>
          </bottom>
        </border>
      </dxf>
    </rfmt>
    <rcc rId="0" sId="4" dxf="1">
      <nc r="G184" t="inlineStr">
        <is>
          <t>-</t>
        </is>
      </nc>
      <ndxf>
        <alignment horizontal="center" vertical="center" readingOrder="0"/>
        <border outline="0">
          <left style="thin">
            <color indexed="64"/>
          </left>
          <right style="thin">
            <color indexed="64"/>
          </right>
          <bottom style="thin">
            <color indexed="64"/>
          </bottom>
        </border>
      </ndxf>
    </rcc>
    <rcc rId="0" sId="4" dxf="1">
      <nc r="G185" t="inlineStr">
        <is>
          <t>-</t>
        </is>
      </nc>
      <ndxf>
        <alignment horizontal="center" vertical="center" readingOrder="0"/>
        <border outline="0">
          <left style="thin">
            <color indexed="64"/>
          </left>
          <right style="thin">
            <color indexed="64"/>
          </right>
          <bottom style="thin">
            <color indexed="64"/>
          </bottom>
        </border>
      </ndxf>
    </rcc>
    <rfmt sheetId="4" sqref="G186"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88">
        <v>1641.53</v>
      </nc>
      <ndxf>
        <alignment horizontal="center" vertical="center" readingOrder="0"/>
        <border outline="0">
          <left style="thin">
            <color indexed="64"/>
          </left>
          <right style="thin">
            <color indexed="64"/>
          </right>
          <top style="thin">
            <color indexed="64"/>
          </top>
          <bottom style="thin">
            <color indexed="64"/>
          </bottom>
        </border>
      </ndxf>
    </rcc>
    <rcc rId="0" sId="4" dxf="1">
      <nc r="G189">
        <v>7.97</v>
      </nc>
      <ndxf>
        <alignment horizontal="center" vertical="center" readingOrder="0"/>
        <border outline="0">
          <left style="thin">
            <color indexed="64"/>
          </left>
          <right style="thin">
            <color indexed="64"/>
          </right>
          <top style="thin">
            <color indexed="64"/>
          </top>
          <bottom style="thin">
            <color indexed="64"/>
          </bottom>
        </border>
      </ndxf>
    </rcc>
    <rfmt sheetId="4" sqref="G1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1">
        <v>1641.53</v>
      </nc>
      <ndxf>
        <alignment horizontal="center" vertical="center" readingOrder="0"/>
        <border outline="0">
          <left style="thin">
            <color indexed="64"/>
          </left>
          <right style="thin">
            <color indexed="64"/>
          </right>
          <top style="thin">
            <color indexed="64"/>
          </top>
          <bottom style="thin">
            <color indexed="64"/>
          </bottom>
        </border>
      </ndxf>
    </rcc>
    <rcc rId="0" sId="4" dxf="1">
      <nc r="G192">
        <v>7.97</v>
      </nc>
      <ndxf>
        <alignment horizontal="center" vertical="center" readingOrder="0"/>
        <border outline="0">
          <left style="thin">
            <color indexed="64"/>
          </left>
          <right style="thin">
            <color indexed="64"/>
          </right>
          <top style="thin">
            <color indexed="64"/>
          </top>
          <bottom style="medium">
            <color indexed="64"/>
          </bottom>
        </border>
      </ndxf>
    </rcc>
    <rfmt sheetId="4" sqref="G193"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5">
        <f>F195</f>
      </nc>
      <ndxf>
        <alignment horizontal="center" vertical="center" readingOrder="0"/>
        <border outline="0">
          <left style="thin">
            <color indexed="64"/>
          </left>
          <right style="thin">
            <color indexed="64"/>
          </right>
          <top style="thin">
            <color indexed="64"/>
          </top>
          <bottom style="thin">
            <color indexed="64"/>
          </bottom>
        </border>
      </ndxf>
    </rcc>
    <rcc rId="0" sId="4" dxf="1" numFmtId="4">
      <nc r="G196">
        <v>32.26</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9">
        <f>F199</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200">
        <v>60.08</v>
      </nc>
      <ndxf>
        <alignment horizontal="center" vertical="center" readingOrder="0"/>
        <border outline="0">
          <left style="thin">
            <color indexed="64"/>
          </left>
          <right style="thin">
            <color indexed="64"/>
          </right>
          <top style="thin">
            <color indexed="64"/>
          </top>
          <bottom style="thin">
            <color indexed="64"/>
          </bottom>
        </border>
      </ndxf>
    </rcc>
    <rfmt sheetId="4" sqref="G201"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03">
        <f>F203</f>
      </nc>
      <ndxf>
        <alignment horizontal="center" vertical="center" readingOrder="0"/>
        <border outline="0">
          <left style="thin">
            <color indexed="64"/>
          </left>
          <right style="thin">
            <color indexed="64"/>
          </right>
          <top style="thin">
            <color indexed="64"/>
          </top>
          <bottom style="thin">
            <color indexed="64"/>
          </bottom>
        </border>
      </ndxf>
    </rcc>
    <rcc rId="0" sId="4" dxf="1">
      <nc r="G204">
        <f>F204</f>
      </nc>
      <ndxf>
        <alignment horizontal="center" vertical="center" readingOrder="0"/>
        <border outline="0">
          <left style="thin">
            <color indexed="64"/>
          </left>
          <right style="thin">
            <color indexed="64"/>
          </right>
          <top style="thin">
            <color indexed="64"/>
          </top>
          <bottom style="thin">
            <color indexed="64"/>
          </bottom>
        </border>
      </ndxf>
    </rcc>
    <rfmt sheetId="4" sqref="G20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6" start="0" length="0">
      <dxf>
        <alignment horizontal="general" vertical="center" readingOrder="0"/>
        <border outline="0">
          <left style="thin">
            <color indexed="64"/>
          </left>
          <right style="thin">
            <color indexed="64"/>
          </right>
          <top style="thin">
            <color indexed="64"/>
          </top>
          <bottom style="thin">
            <color indexed="64"/>
          </bottom>
        </border>
      </dxf>
    </rfmt>
    <rfmt sheetId="4" sqref="G207" start="0" length="0">
      <dxf>
        <alignment horizontal="center" vertical="center" readingOrder="0"/>
        <border outline="0">
          <left style="thin">
            <color indexed="64"/>
          </left>
          <right style="thin">
            <color indexed="64"/>
          </right>
          <top style="thin">
            <color indexed="64"/>
          </top>
          <bottom style="thin">
            <color indexed="64"/>
          </bottom>
        </border>
      </dxf>
    </rfmt>
    <rfmt sheetId="4" sqref="G208" start="0" length="0">
      <dxf>
        <alignment horizontal="center" vertical="center" readingOrder="0"/>
        <border outline="0">
          <left style="thin">
            <color indexed="64"/>
          </left>
          <right style="thin">
            <color indexed="64"/>
          </right>
          <top style="thin">
            <color indexed="64"/>
          </top>
          <bottom style="thin">
            <color indexed="64"/>
          </bottom>
        </border>
      </dxf>
    </rfmt>
    <rfmt sheetId="4" sqref="G209"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210" start="0" length="0">
      <dxf>
        <alignment horizontal="general" vertical="center" readingOrder="0"/>
        <border outline="0">
          <top style="thin">
            <color indexed="64"/>
          </top>
          <bottom style="thin">
            <color indexed="64"/>
          </bottom>
        </border>
      </dxf>
    </rfmt>
    <rfmt sheetId="4" sqref="G21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2"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3"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medium">
            <color indexed="64"/>
          </bottom>
        </border>
      </dxf>
    </rfmt>
    <rfmt sheetId="4" sqref="G2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18">
        <v>1955.18</v>
      </nc>
      <ndxf>
        <alignment horizontal="center" vertical="center" readingOrder="0"/>
        <border outline="0">
          <left style="thin">
            <color indexed="64"/>
          </left>
          <right style="thin">
            <color indexed="64"/>
          </right>
          <top style="thin">
            <color indexed="64"/>
          </top>
          <bottom style="thin">
            <color indexed="64"/>
          </bottom>
        </border>
      </ndxf>
    </rcc>
    <rcc rId="0" sId="4" dxf="1">
      <nc r="G219">
        <v>62.6</v>
      </nc>
      <ndxf>
        <alignment horizontal="center" vertical="center" readingOrder="0"/>
        <border outline="0">
          <left style="thin">
            <color indexed="64"/>
          </left>
          <right style="thin">
            <color indexed="64"/>
          </right>
          <top style="thin">
            <color indexed="64"/>
          </top>
        </border>
      </ndxf>
    </rcc>
    <rfmt sheetId="4" sqref="G2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1">
        <v>2346.2199999999998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222">
        <v>67.64</v>
      </nc>
      <ndxf>
        <alignment horizontal="center" vertical="center" readingOrder="0"/>
        <border outline="0">
          <left style="thin">
            <color indexed="64"/>
          </left>
          <right style="thin">
            <color indexed="64"/>
          </right>
          <top style="thin">
            <color indexed="64"/>
          </top>
        </border>
      </ndxf>
    </rcc>
    <rfmt sheetId="4" sqref="G223"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2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25">
        <v>2089.1</v>
      </nc>
      <ndxf>
        <alignment horizontal="center" vertical="center" readingOrder="0"/>
        <border outline="0">
          <left style="thin">
            <color indexed="64"/>
          </left>
          <right style="thin">
            <color indexed="64"/>
          </right>
          <top style="thin">
            <color indexed="64"/>
          </top>
          <bottom style="thin">
            <color indexed="64"/>
          </bottom>
        </border>
      </ndxf>
    </rcc>
    <rcc rId="0" sId="4" dxf="1">
      <nc r="G226">
        <v>75.12</v>
      </nc>
      <ndxf>
        <alignment horizontal="center" vertical="center" readingOrder="0"/>
        <border outline="0">
          <left style="thin">
            <color indexed="64"/>
          </left>
          <right style="thin">
            <color indexed="64"/>
          </right>
          <top style="thin">
            <color indexed="64"/>
          </top>
        </border>
      </ndxf>
    </rcc>
    <rfmt sheetId="4" sqref="G2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8">
        <v>2089.1</v>
      </nc>
      <ndxf>
        <alignment horizontal="center" vertical="center" readingOrder="0"/>
        <border outline="0">
          <left style="thin">
            <color indexed="64"/>
          </left>
          <right style="thin">
            <color indexed="64"/>
          </right>
          <top style="thin">
            <color indexed="64"/>
          </top>
          <bottom style="thin">
            <color indexed="64"/>
          </bottom>
        </border>
      </ndxf>
    </rcc>
    <rcc rId="0" sId="4" dxf="1">
      <nc r="G229">
        <v>67.64</v>
      </nc>
      <ndxf>
        <alignment horizontal="center" vertical="center" readingOrder="0"/>
        <border outline="0">
          <left style="thin">
            <color indexed="64"/>
          </left>
          <right style="thin">
            <color indexed="64"/>
          </right>
          <top style="thin">
            <color indexed="64"/>
          </top>
        </border>
      </ndxf>
    </rcc>
    <rfmt sheetId="4" sqref="G2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2">
        <v>2288.36</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233">
        <v>62.6</v>
      </nc>
      <ndxf>
        <numFmt numFmtId="2" formatCode="0.00"/>
        <alignment horizontal="center" vertical="center" readingOrder="0"/>
        <border outline="0">
          <left style="thin">
            <color indexed="64"/>
          </left>
          <right style="thin">
            <color indexed="64"/>
          </right>
          <top style="thin">
            <color indexed="64"/>
          </top>
        </border>
      </ndxf>
    </rcc>
    <rfmt sheetId="4" sqref="G23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35">
        <v>2746.03</v>
      </nc>
      <ndxf>
        <alignment horizontal="center" vertical="center" readingOrder="0"/>
        <border outline="0">
          <left style="thin">
            <color indexed="64"/>
          </left>
          <right style="thin">
            <color indexed="64"/>
          </right>
          <top style="thin">
            <color indexed="64"/>
          </top>
          <bottom style="thin">
            <color indexed="64"/>
          </bottom>
        </border>
      </ndxf>
    </rcc>
    <rcc rId="0" sId="4" dxf="1">
      <nc r="G236">
        <v>67.64</v>
      </nc>
      <ndxf>
        <alignment horizontal="center" vertical="center" readingOrder="0"/>
        <border outline="0">
          <left style="thin">
            <color indexed="64"/>
          </left>
          <right style="thin">
            <color indexed="64"/>
          </right>
          <top style="thin">
            <color indexed="64"/>
          </top>
        </border>
      </ndxf>
    </rcc>
    <rfmt sheetId="4" sqref="G2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9">
        <v>1559.68</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240">
        <v>62.6</v>
      </nc>
      <ndxf>
        <numFmt numFmtId="2" formatCode="0.00"/>
        <alignment horizontal="center" vertical="center" readingOrder="0"/>
        <border outline="0">
          <left style="thin">
            <color indexed="64"/>
          </left>
          <right style="thin">
            <color indexed="64"/>
          </right>
          <top style="thin">
            <color indexed="64"/>
          </top>
        </border>
      </ndxf>
    </rcc>
    <rfmt sheetId="4" sqref="G241" start="0" length="0">
      <dxf>
        <fill>
          <patternFill patternType="solid">
            <bgColor rgb="FFFFFF00"/>
          </patternFill>
        </fill>
        <alignment horizontal="center" vertical="center" readingOrder="0"/>
        <border outline="0">
          <top style="thin">
            <color indexed="64"/>
          </top>
          <bottom style="thin">
            <color indexed="64"/>
          </bottom>
        </border>
      </dxf>
    </rfmt>
    <rcc rId="0" sId="4" dxf="1">
      <nc r="G242">
        <v>1871.62</v>
      </nc>
      <ndxf>
        <alignment horizontal="center" vertical="center" readingOrder="0"/>
        <border outline="0">
          <left style="thin">
            <color indexed="64"/>
          </left>
          <right style="thin">
            <color indexed="64"/>
          </right>
          <top style="thin">
            <color indexed="64"/>
          </top>
          <bottom style="thin">
            <color indexed="64"/>
          </bottom>
        </border>
      </ndxf>
    </rcc>
    <rcc rId="0" sId="4" dxf="1">
      <nc r="G243">
        <v>67.64</v>
      </nc>
      <ndxf>
        <alignment horizontal="center" vertical="center" readingOrder="0"/>
        <border outline="0">
          <left style="thin">
            <color indexed="64"/>
          </left>
          <right style="thin">
            <color indexed="64"/>
          </right>
          <top style="thin">
            <color indexed="64"/>
          </top>
        </border>
      </ndxf>
    </rcc>
    <rfmt sheetId="4" sqref="G244" start="0" length="0">
      <dxf>
        <font>
          <sz val="14"/>
          <color indexed="8"/>
          <name val="Times New Roman"/>
          <scheme val="none"/>
        </font>
        <alignment vertical="center" readingOrder="0"/>
        <border outline="0">
          <left style="thin">
            <color indexed="64"/>
          </left>
          <right style="thin">
            <color indexed="64"/>
          </right>
          <top style="medium">
            <color indexed="64"/>
          </top>
          <bottom style="thin">
            <color indexed="64"/>
          </bottom>
        </border>
      </dxf>
    </rfmt>
    <rcc rId="0" sId="4" dxf="1">
      <nc r="G245">
        <f>F245</f>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246">
        <v>33.43</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fmt sheetId="4" sqref="G24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248">
        <f>G245</f>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249">
        <f>G246</f>
      </nc>
      <n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ndxf>
    </rcc>
    <rfmt sheetId="4" sqref="G25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251">
        <v>1621.33</v>
      </nc>
      <ndxf>
        <alignment horizontal="center" vertical="center" readingOrder="0"/>
        <border outline="0">
          <left style="thin">
            <color indexed="64"/>
          </left>
          <right style="thin">
            <color indexed="64"/>
          </right>
          <top style="thin">
            <color indexed="64"/>
          </top>
          <bottom style="thin">
            <color indexed="64"/>
          </bottom>
        </border>
      </ndxf>
    </rcc>
    <rcc rId="0" sId="4" dxf="1">
      <nc r="G252">
        <v>28.05</v>
      </nc>
      <ndxf>
        <alignment horizontal="center" vertical="center" readingOrder="0"/>
        <border outline="0">
          <left style="thin">
            <color indexed="64"/>
          </left>
          <right style="thin">
            <color indexed="64"/>
          </right>
          <top style="thin">
            <color indexed="64"/>
          </top>
          <bottom style="thin">
            <color indexed="64"/>
          </bottom>
        </border>
      </ndxf>
    </rcc>
    <rfmt sheetId="4" sqref="G25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4">
        <f>F254</f>
      </nc>
      <ndxf>
        <alignment horizontal="center" vertical="center" readingOrder="0"/>
        <border outline="0">
          <left style="thin">
            <color indexed="64"/>
          </left>
          <right style="thin">
            <color indexed="64"/>
          </right>
          <top style="thin">
            <color indexed="64"/>
          </top>
          <bottom style="thin">
            <color indexed="64"/>
          </bottom>
        </border>
      </ndxf>
    </rcc>
    <rcc rId="0" sId="4" dxf="1">
      <nc r="G255">
        <v>33.43</v>
      </nc>
      <ndxf>
        <alignment horizontal="center" vertical="center" readingOrder="0"/>
        <border outline="0">
          <left style="thin">
            <color indexed="64"/>
          </left>
          <right style="thin">
            <color indexed="64"/>
          </right>
          <top style="thin">
            <color indexed="64"/>
          </top>
        </border>
      </ndxf>
    </rcc>
    <rfmt sheetId="4" sqref="G25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5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8">
        <f>F258</f>
      </nc>
      <ndxf>
        <alignment horizontal="center" vertical="center" readingOrder="0"/>
        <border outline="0">
          <left style="thin">
            <color indexed="64"/>
          </left>
          <right style="thin">
            <color indexed="64"/>
          </right>
          <top style="thin">
            <color indexed="64"/>
          </top>
          <bottom style="thin">
            <color indexed="64"/>
          </bottom>
        </border>
      </ndxf>
    </rcc>
    <rcc rId="0" sId="4" dxf="1">
      <nc r="G259">
        <v>28.05</v>
      </nc>
      <ndxf>
        <alignment horizontal="center" vertical="center" readingOrder="0"/>
        <border outline="0">
          <left style="thin">
            <color indexed="64"/>
          </left>
          <right style="thin">
            <color indexed="64"/>
          </right>
          <top style="thin">
            <color indexed="64"/>
          </top>
          <bottom style="thin">
            <color indexed="64"/>
          </bottom>
        </border>
      </ndxf>
    </rcc>
    <rfmt sheetId="4" sqref="G2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1">
        <f>F261</f>
      </nc>
      <ndxf>
        <alignment horizontal="center" vertical="center" readingOrder="0"/>
        <border outline="0">
          <left style="thin">
            <color indexed="64"/>
          </left>
          <right style="thin">
            <color indexed="64"/>
          </right>
          <top style="thin">
            <color indexed="64"/>
          </top>
          <bottom style="thin">
            <color indexed="64"/>
          </bottom>
        </border>
      </ndxf>
    </rcc>
    <rcc rId="0" sId="4" dxf="1">
      <nc r="G262">
        <v>33.43</v>
      </nc>
      <ndxf>
        <alignment horizontal="center" vertical="center" readingOrder="0"/>
        <border outline="0">
          <left style="thin">
            <color indexed="64"/>
          </left>
          <right style="thin">
            <color indexed="64"/>
          </right>
          <top style="thin">
            <color indexed="64"/>
          </top>
        </border>
      </ndxf>
    </rcc>
    <rfmt sheetId="4" sqref="G26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6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5">
        <v>2585</v>
      </nc>
      <ndxf>
        <alignment horizontal="center" vertical="center" readingOrder="0"/>
        <border outline="0">
          <left style="thin">
            <color indexed="64"/>
          </left>
          <right style="thin">
            <color indexed="64"/>
          </right>
          <top style="thin">
            <color indexed="64"/>
          </top>
          <bottom style="thin">
            <color indexed="64"/>
          </bottom>
        </border>
      </ndxf>
    </rcc>
    <rcc rId="0" sId="4" dxf="1">
      <nc r="G266">
        <v>28.05</v>
      </nc>
      <ndxf>
        <alignment horizontal="center" vertical="center" readingOrder="0"/>
        <border outline="0">
          <left style="thin">
            <color indexed="64"/>
          </left>
          <right style="thin">
            <color indexed="64"/>
          </right>
          <top style="thin">
            <color indexed="64"/>
          </top>
          <bottom style="thin">
            <color indexed="64"/>
          </bottom>
        </border>
      </ndxf>
    </rcc>
    <rfmt sheetId="4" sqref="G26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8">
        <f>F268</f>
      </nc>
      <ndxf>
        <alignment horizontal="center" vertical="center" readingOrder="0"/>
        <border outline="0">
          <left style="thin">
            <color indexed="64"/>
          </left>
          <right style="thin">
            <color indexed="64"/>
          </right>
          <top style="thin">
            <color indexed="64"/>
          </top>
          <bottom style="thin">
            <color indexed="64"/>
          </bottom>
        </border>
      </ndxf>
    </rcc>
    <rcc rId="0" sId="4" dxf="1">
      <nc r="G269">
        <v>33.43</v>
      </nc>
      <ndxf>
        <alignment horizontal="center" vertical="center" readingOrder="0"/>
        <border outline="0">
          <left style="thin">
            <color indexed="64"/>
          </left>
          <right style="thin">
            <color indexed="64"/>
          </right>
          <top style="thin">
            <color indexed="64"/>
          </top>
        </border>
      </ndxf>
    </rcc>
    <rfmt sheetId="4" sqref="G270" start="0" length="0">
      <dxf>
        <font>
          <b/>
          <sz val="14"/>
          <color rgb="FF000000"/>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7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72">
        <v>1962.09</v>
      </nc>
      <ndxf>
        <alignment horizontal="center" vertical="center" readingOrder="0"/>
        <border outline="0">
          <left style="thin">
            <color indexed="64"/>
          </left>
          <right style="thin">
            <color indexed="64"/>
          </right>
          <top style="thin">
            <color indexed="64"/>
          </top>
          <bottom style="thin">
            <color indexed="64"/>
          </bottom>
        </border>
      </ndxf>
    </rcc>
    <rcc rId="0" sId="4" dxf="1">
      <nc r="G273">
        <v>18.72</v>
      </nc>
      <ndxf>
        <alignment horizontal="center" vertical="center" readingOrder="0"/>
        <border outline="0">
          <left style="thin">
            <color indexed="64"/>
          </left>
          <right style="thin">
            <color indexed="64"/>
          </right>
          <top style="thin">
            <color indexed="64"/>
          </top>
          <bottom style="thin">
            <color indexed="64"/>
          </bottom>
        </border>
      </ndxf>
    </rcc>
    <rfmt sheetId="4" sqref="G27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75">
        <v>2354.5100000000002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276">
        <v>22.46</v>
      </nc>
      <ndxf>
        <alignment horizontal="center" vertical="center" readingOrder="0"/>
        <border outline="0">
          <left style="thin">
            <color indexed="64"/>
          </left>
          <right style="thin">
            <color indexed="64"/>
          </right>
          <top style="thin">
            <color indexed="64"/>
          </top>
        </border>
      </ndxf>
    </rcc>
    <rfmt sheetId="4" sqref="G277" start="0" length="0">
      <dxf>
        <font>
          <b/>
          <sz val="12"/>
          <color rgb="FFFF0000"/>
          <name val="Times New Roman"/>
          <scheme val="none"/>
        </font>
        <fill>
          <patternFill patternType="solid">
            <bgColor rgb="FFCCCCFF"/>
          </patternFill>
        </fill>
        <alignment vertical="center" readingOrder="0"/>
        <border outline="0">
          <top style="medium">
            <color indexed="64"/>
          </top>
        </border>
      </dxf>
    </rfmt>
    <rfmt sheetId="4" sqref="G278" start="0" length="0">
      <dxf>
        <alignment horizontal="general" vertical="center" readingOrder="0"/>
        <border outline="0">
          <left style="thin">
            <color indexed="64"/>
          </left>
          <right style="thin">
            <color indexed="64"/>
          </right>
          <top style="thin">
            <color indexed="64"/>
          </top>
          <bottom style="thin">
            <color indexed="64"/>
          </bottom>
        </border>
      </dxf>
    </rfmt>
    <rfmt sheetId="4" sqref="G279" start="0" length="0">
      <dxf>
        <alignment horizontal="center" vertical="center" readingOrder="0"/>
        <border outline="0">
          <left style="thin">
            <color indexed="64"/>
          </left>
          <right style="thin">
            <color indexed="64"/>
          </right>
          <top style="thin">
            <color indexed="64"/>
          </top>
          <bottom style="thin">
            <color indexed="64"/>
          </bottom>
        </border>
      </dxf>
    </rfmt>
    <rfmt sheetId="4" sqref="G280" start="0" length="0">
      <dxf>
        <alignment horizontal="center" vertical="center" readingOrder="0"/>
        <border outline="0">
          <left style="thin">
            <color indexed="64"/>
          </left>
          <right style="thin">
            <color indexed="64"/>
          </right>
          <top style="thin">
            <color indexed="64"/>
          </top>
          <bottom style="thin">
            <color indexed="64"/>
          </bottom>
        </border>
      </dxf>
    </rfmt>
    <rfmt sheetId="4" sqref="G281" start="0" length="0">
      <dxf>
        <alignment vertical="center" readingOrder="0"/>
        <border outline="0">
          <top style="thin">
            <color indexed="64"/>
          </top>
          <bottom style="thin">
            <color indexed="64"/>
          </bottom>
        </border>
      </dxf>
    </rfmt>
    <rfmt sheetId="4" sqref="G282" start="0" length="0">
      <dxf>
        <alignment horizontal="center" vertical="center" readingOrder="0"/>
        <border outline="0">
          <left style="thin">
            <color indexed="64"/>
          </left>
          <right style="thin">
            <color indexed="64"/>
          </right>
          <top style="thin">
            <color indexed="64"/>
          </top>
          <bottom style="thin">
            <color indexed="64"/>
          </bottom>
        </border>
      </dxf>
    </rfmt>
    <rfmt sheetId="4" sqref="G283" start="0" length="0">
      <dxf>
        <alignment horizontal="center" vertical="center" readingOrder="0"/>
        <border outline="0">
          <left style="thin">
            <color indexed="64"/>
          </left>
          <right style="thin">
            <color indexed="64"/>
          </right>
          <top style="thin">
            <color indexed="64"/>
          </top>
          <bottom style="medium">
            <color indexed="64"/>
          </bottom>
        </border>
      </dxf>
    </rfmt>
    <rfmt sheetId="4" sqref="G2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85" start="0" length="0">
      <dxf>
        <font>
          <sz val="14"/>
          <color indexed="8"/>
          <name val="Times New Roman"/>
          <scheme val="none"/>
        </font>
        <alignment vertical="center" readingOrder="0"/>
        <border outline="0">
          <left style="thin">
            <color indexed="64"/>
          </left>
          <right style="thin">
            <color indexed="64"/>
          </right>
          <top style="thin">
            <color indexed="64"/>
          </top>
        </border>
      </dxf>
    </rfmt>
    <rcc rId="0" sId="4" dxf="1">
      <nc r="G286">
        <v>1944.2</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cc rId="0" sId="4" dxf="1">
      <nc r="G287">
        <f>F287</f>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288" start="0" length="0">
      <dxf>
        <alignment vertical="center" readingOrder="0"/>
        <border outline="0">
          <top style="thin">
            <color indexed="64"/>
          </top>
          <bottom style="thin">
            <color indexed="64"/>
          </bottom>
        </border>
      </dxf>
    </rfmt>
    <rcc rId="0" sId="4" dxf="1">
      <nc r="G289">
        <f>G286*1.2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cc rId="0" sId="4" dxf="1">
      <nc r="G290">
        <f>G287*1.2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291"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9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5" start="0" length="0">
      <dxf>
        <font>
          <sz val="14"/>
          <color auto="1"/>
          <name val="Times New Roman"/>
          <scheme val="none"/>
        </font>
        <alignment vertical="center" readingOrder="0"/>
        <border outline="0">
          <top style="thin">
            <color indexed="64"/>
          </top>
          <bottom style="thin">
            <color indexed="64"/>
          </bottom>
        </border>
      </dxf>
    </rfmt>
    <rfmt sheetId="4" sqref="G29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8"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29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05"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0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07">
        <v>2311.59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08"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0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10">
        <v>2773.91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11"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3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13"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fmt sheetId="4" sqref="G31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bottom style="thin">
            <color indexed="64"/>
          </bottom>
        </border>
      </dxf>
    </rfmt>
    <rfmt sheetId="4" sqref="G3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18">
        <v>1451.41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19">
        <v>27.86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21">
        <v>1741.69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22">
        <v>33.43</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323" start="0" length="0">
      <dxf>
        <font>
          <b/>
          <sz val="14"/>
          <name val="Times New Roman"/>
          <scheme val="none"/>
        </font>
        <fill>
          <patternFill patternType="solid">
            <bgColor rgb="FFCCFFCC"/>
          </patternFill>
        </fill>
        <alignment vertical="center" readingOrder="0"/>
        <border outline="0">
          <top style="medium">
            <color indexed="64"/>
          </top>
        </border>
      </dxf>
    </rfmt>
    <rfmt sheetId="4" sqref="G324" start="0" length="0">
      <dxf>
        <alignment horizontal="general" vertical="center" readingOrder="0"/>
        <border outline="0">
          <left style="thin">
            <color indexed="64"/>
          </left>
          <right style="thin">
            <color indexed="64"/>
          </right>
          <top style="thin">
            <color indexed="64"/>
          </top>
          <bottom style="thin">
            <color indexed="64"/>
          </bottom>
        </border>
      </dxf>
    </rfmt>
    <rfmt sheetId="4" sqref="G325" start="0" length="0">
      <dxf>
        <font>
          <b/>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326">
        <f>F326</f>
      </nc>
      <ndxf>
        <alignment horizontal="center" vertical="center" readingOrder="0"/>
        <border outline="0">
          <left style="thin">
            <color indexed="64"/>
          </left>
          <right style="thin">
            <color indexed="64"/>
          </right>
          <top style="thin">
            <color indexed="64"/>
          </top>
          <bottom style="thin">
            <color indexed="64"/>
          </bottom>
        </border>
      </ndxf>
    </rcc>
    <rcc rId="0" sId="4" dxf="1">
      <nc r="G327">
        <f>F327</f>
      </nc>
      <ndxf>
        <alignment horizontal="center" vertical="center" readingOrder="0"/>
        <border outline="0">
          <left style="thin">
            <color indexed="64"/>
          </left>
          <right style="thin">
            <color indexed="64"/>
          </right>
          <top style="thin">
            <color indexed="64"/>
          </top>
          <bottom style="thin">
            <color indexed="64"/>
          </bottom>
        </border>
      </ndxf>
    </rcc>
    <rfmt sheetId="4" sqref="G32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29">
        <f>F329</f>
      </nc>
      <ndxf>
        <alignment horizontal="center" vertical="center" readingOrder="0"/>
        <border outline="0">
          <left style="thin">
            <color indexed="64"/>
          </left>
          <right style="thin">
            <color indexed="64"/>
          </right>
          <top style="thin">
            <color indexed="64"/>
          </top>
          <bottom style="thin">
            <color indexed="64"/>
          </bottom>
        </border>
      </ndxf>
    </rcc>
    <rcc rId="0" sId="4" dxf="1">
      <nc r="G330">
        <f>F330</f>
      </nc>
      <ndxf>
        <alignment horizontal="center" vertical="center" readingOrder="0"/>
        <border outline="0">
          <left style="thin">
            <color indexed="64"/>
          </left>
          <right style="thin">
            <color indexed="64"/>
          </right>
          <top style="thin">
            <color indexed="64"/>
          </top>
          <bottom style="thin">
            <color indexed="64"/>
          </bottom>
        </border>
      </ndxf>
    </rcc>
    <rfmt sheetId="4" sqref="G331" start="0" length="0">
      <dxf>
        <font>
          <b/>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332">
        <v>1972.97</v>
      </nc>
      <ndxf>
        <alignment horizontal="center" vertical="center" readingOrder="0"/>
        <border outline="0">
          <left style="thin">
            <color indexed="64"/>
          </left>
          <right style="thin">
            <color indexed="64"/>
          </right>
          <top style="thin">
            <color indexed="64"/>
          </top>
          <bottom style="thin">
            <color indexed="64"/>
          </bottom>
        </border>
      </ndxf>
    </rcc>
    <rcc rId="0" sId="4" dxf="1">
      <nc r="G333">
        <v>27.86</v>
      </nc>
      <ndxf>
        <alignment horizontal="center" vertical="center" readingOrder="0"/>
        <border outline="0">
          <left style="thin">
            <color indexed="64"/>
          </left>
          <right style="thin">
            <color indexed="64"/>
          </right>
          <top style="thin">
            <color indexed="64"/>
          </top>
          <bottom style="thin">
            <color indexed="64"/>
          </bottom>
        </border>
      </ndxf>
    </rcc>
    <rfmt sheetId="4" sqref="G33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35">
        <f>F335</f>
      </nc>
      <ndxf>
        <alignment horizontal="center" vertical="center" readingOrder="0"/>
        <border outline="0">
          <left style="thin">
            <color indexed="64"/>
          </left>
          <right style="thin">
            <color indexed="64"/>
          </right>
          <top style="thin">
            <color indexed="64"/>
          </top>
          <bottom style="thin">
            <color indexed="64"/>
          </bottom>
        </border>
      </ndxf>
    </rcc>
    <rcc rId="0" sId="4" dxf="1">
      <nc r="G336">
        <v>33.43</v>
      </nc>
      <ndxf>
        <alignment horizontal="center" vertical="center" readingOrder="0"/>
        <border outline="0">
          <left style="thin">
            <color indexed="64"/>
          </left>
          <right style="thin">
            <color indexed="64"/>
          </right>
          <top style="thin">
            <color indexed="64"/>
          </top>
          <bottom style="medium">
            <color indexed="64"/>
          </bottom>
        </border>
      </ndxf>
    </rcc>
    <rfmt sheetId="4" sqref="G337" start="0" length="0">
      <dxf>
        <font>
          <b/>
          <sz val="14"/>
          <color auto="1"/>
          <name val="Times New Roman"/>
          <scheme val="none"/>
        </font>
        <fill>
          <patternFill patternType="solid">
            <bgColor rgb="FFCCFF99"/>
          </patternFill>
        </fill>
        <alignment vertical="center" readingOrder="0"/>
        <border outline="0">
          <top style="medium">
            <color indexed="64"/>
          </top>
        </border>
      </dxf>
    </rfmt>
    <rfmt sheetId="4" sqref="G3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39">
        <f>F339</f>
      </nc>
      <ndxf>
        <alignment horizontal="center" vertical="center" readingOrder="0"/>
        <border outline="0">
          <left style="thin">
            <color indexed="64"/>
          </left>
          <right style="thin">
            <color indexed="64"/>
          </right>
          <top style="thin">
            <color indexed="64"/>
          </top>
          <bottom style="thin">
            <color indexed="64"/>
          </bottom>
        </border>
      </ndxf>
    </rcc>
    <rfmt sheetId="4" sqref="G340"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41">
        <f>F341</f>
      </nc>
      <ndxf>
        <alignment horizontal="center" vertical="center" readingOrder="0"/>
        <border outline="0">
          <left style="thin">
            <color indexed="64"/>
          </left>
          <right style="thin">
            <color indexed="64"/>
          </right>
          <top style="thin">
            <color indexed="64"/>
          </top>
          <bottom style="thin">
            <color indexed="64"/>
          </bottom>
        </border>
      </ndxf>
    </rcc>
    <rcc rId="0" sId="4" dxf="1">
      <nc r="G342">
        <f>F342</f>
      </nc>
      <ndxf>
        <alignment horizontal="center" vertical="center" readingOrder="0"/>
        <border outline="0">
          <left style="thin">
            <color indexed="64"/>
          </left>
          <right style="thin">
            <color indexed="64"/>
          </right>
          <top style="thin">
            <color indexed="64"/>
          </top>
          <bottom style="thin">
            <color indexed="64"/>
          </bottom>
        </border>
      </ndxf>
    </rcc>
    <rfmt sheetId="4" sqref="G343" start="0" length="0">
      <dxf>
        <fill>
          <patternFill patternType="solid">
            <bgColor rgb="FFFFFF00"/>
          </patternFill>
        </fill>
        <alignment horizontal="center" vertical="center" readingOrder="0"/>
        <border outline="0">
          <top style="thin">
            <color indexed="64"/>
          </top>
          <bottom style="thin">
            <color indexed="64"/>
          </bottom>
        </border>
      </dxf>
    </rfmt>
    <rcc rId="0" sId="4" dxf="1">
      <nc r="G344">
        <f>G339*1.2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4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46">
        <f>G341*1.2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47">
        <f>G342*1.2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3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4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0">
        <f>F350</f>
      </nc>
      <ndxf>
        <alignment horizontal="center" vertical="center" readingOrder="0"/>
        <border outline="0">
          <left style="thin">
            <color indexed="64"/>
          </left>
          <right style="thin">
            <color indexed="64"/>
          </right>
          <top style="thin">
            <color indexed="64"/>
          </top>
          <bottom style="thin">
            <color indexed="64"/>
          </bottom>
        </border>
      </ndxf>
    </rcc>
    <rcc rId="0" sId="4" dxf="1">
      <nc r="G351">
        <f>F351</f>
      </nc>
      <ndxf>
        <alignment horizontal="center" vertical="center" readingOrder="0"/>
        <border outline="0">
          <left style="thin">
            <color indexed="64"/>
          </left>
          <right style="thin">
            <color indexed="64"/>
          </right>
          <top style="thin">
            <color indexed="64"/>
          </top>
          <bottom style="thin">
            <color indexed="64"/>
          </bottom>
        </border>
      </ndxf>
    </rcc>
    <rfmt sheetId="4" sqref="G35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umFmtId="4">
      <nc r="G353">
        <v>2307.17</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54">
        <f>G351*1.2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55"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5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7">
        <v>1611.76</v>
      </nc>
      <ndxf>
        <alignment horizontal="center" vertical="center" readingOrder="0"/>
        <border outline="0">
          <left style="thin">
            <color indexed="64"/>
          </left>
          <right style="thin">
            <color indexed="64"/>
          </right>
          <top style="thin">
            <color indexed="64"/>
          </top>
          <bottom style="thin">
            <color indexed="64"/>
          </bottom>
        </border>
      </ndxf>
    </rcc>
    <rcc rId="0" sId="4" dxf="1">
      <nc r="G358">
        <f>F358</f>
      </nc>
      <ndxf>
        <alignment horizontal="center" vertical="center" readingOrder="0"/>
        <border outline="0">
          <left style="thin">
            <color indexed="64"/>
          </left>
          <right style="thin">
            <color indexed="64"/>
          </right>
          <top style="thin">
            <color indexed="64"/>
          </top>
          <bottom style="thin">
            <color indexed="64"/>
          </bottom>
        </border>
      </ndxf>
    </rcc>
    <rfmt sheetId="4" sqref="G35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60">
        <f>F360</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61">
        <f>G358*1.2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62"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63" start="0" length="0">
      <dxf>
        <alignment horizontal="general" vertical="center" readingOrder="0"/>
        <border outline="0">
          <left style="thin">
            <color indexed="64"/>
          </left>
          <right style="thin">
            <color indexed="64"/>
          </right>
          <top style="thin">
            <color indexed="64"/>
          </top>
          <bottom style="thin">
            <color indexed="64"/>
          </bottom>
        </border>
      </dxf>
    </rfmt>
    <rfmt sheetId="4" sqref="G36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5"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6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67"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368"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69" start="0" length="0">
      <dxf>
        <font>
          <b/>
          <sz val="14"/>
          <name val="Times New Roman"/>
          <scheme val="none"/>
        </font>
        <fill>
          <patternFill patternType="solid">
            <bgColor rgb="FFC5D75B"/>
          </patternFill>
        </fill>
        <alignment horizontal="general" vertical="center" readingOrder="0"/>
        <border outline="0">
          <left style="thin">
            <color indexed="64"/>
          </left>
          <right style="thin">
            <color indexed="64"/>
          </right>
          <top style="medium">
            <color indexed="64"/>
          </top>
          <bottom style="thin">
            <color indexed="64"/>
          </bottom>
        </border>
      </dxf>
    </rfmt>
    <rfmt sheetId="4" sqref="G37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7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4"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75"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76"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7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8">
        <f>F378</f>
      </nc>
      <ndxf>
        <alignment horizontal="center" vertical="center" readingOrder="0"/>
        <border outline="0">
          <left style="thin">
            <color indexed="64"/>
          </left>
          <right style="thin">
            <color indexed="64"/>
          </right>
          <top style="thin">
            <color indexed="64"/>
          </top>
          <bottom style="thin">
            <color indexed="64"/>
          </bottom>
        </border>
      </ndxf>
    </rcc>
    <rcc rId="0" sId="4" dxf="1">
      <nc r="G379">
        <v>45.8</v>
      </nc>
      <ndxf>
        <alignment horizontal="center" vertical="center" readingOrder="0"/>
        <border outline="0">
          <left style="thin">
            <color indexed="64"/>
          </left>
          <right style="thin">
            <color indexed="64"/>
          </right>
          <top style="thin">
            <color indexed="64"/>
          </top>
          <bottom style="thin">
            <color indexed="64"/>
          </bottom>
        </border>
      </ndxf>
    </rcc>
    <rfmt sheetId="4" sqref="G38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81">
        <f>F381</f>
      </nc>
      <ndxf>
        <alignment horizontal="center" vertical="center" readingOrder="0"/>
        <border outline="0">
          <left style="thin">
            <color indexed="64"/>
          </left>
          <right style="thin">
            <color indexed="64"/>
          </right>
          <top style="thin">
            <color indexed="64"/>
          </top>
          <bottom style="thin">
            <color indexed="64"/>
          </bottom>
        </border>
      </ndxf>
    </rcc>
    <rcc rId="0" sId="4" dxf="1">
      <nc r="G382">
        <f>F382</f>
      </nc>
      <ndxf>
        <alignment horizontal="center" vertical="center" readingOrder="0"/>
        <border outline="0">
          <left style="thin">
            <color indexed="64"/>
          </left>
          <right style="thin">
            <color indexed="64"/>
          </right>
          <top style="thin">
            <color indexed="64"/>
          </top>
        </border>
      </ndxf>
    </rcc>
    <rfmt sheetId="4" sqref="G383" start="0" length="0">
      <dxf>
        <font>
          <b/>
          <sz val="14"/>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cc rId="0" sId="4" dxf="1">
      <nc r="G384">
        <f>F384</f>
      </nc>
      <ndxf>
        <alignment horizontal="center" vertical="center" readingOrder="0"/>
        <border outline="0">
          <left style="thin">
            <color indexed="64"/>
          </left>
          <right style="thin">
            <color indexed="64"/>
          </right>
          <top style="thin">
            <color indexed="64"/>
          </top>
          <bottom style="thin">
            <color indexed="64"/>
          </bottom>
        </border>
      </ndxf>
    </rcc>
    <rcc rId="0" sId="4" dxf="1">
      <nc r="G385">
        <f>F385</f>
      </nc>
      <ndxf>
        <alignment horizontal="center" vertical="center" readingOrder="0"/>
        <border outline="0">
          <left style="thin">
            <color indexed="64"/>
          </left>
          <right style="thin">
            <color indexed="64"/>
          </right>
          <top style="thin">
            <color indexed="64"/>
          </top>
          <bottom style="thin">
            <color indexed="64"/>
          </bottom>
        </border>
      </ndxf>
    </rcc>
    <rfmt sheetId="4" sqref="G386" start="0" length="0">
      <dxf>
        <alignment vertical="center" readingOrder="0"/>
        <border outline="0">
          <left style="thin">
            <color indexed="64"/>
          </left>
          <right style="thin">
            <color indexed="64"/>
          </right>
          <top style="thin">
            <color indexed="64"/>
          </top>
          <bottom style="thin">
            <color indexed="64"/>
          </bottom>
        </border>
      </dxf>
    </rfmt>
    <rcc rId="0" sId="4" dxf="1">
      <nc r="G387">
        <f>F387</f>
      </nc>
      <ndxf>
        <alignment horizontal="center" vertical="center" readingOrder="0"/>
        <border outline="0">
          <left style="thin">
            <color indexed="64"/>
          </left>
          <right style="thin">
            <color indexed="64"/>
          </right>
          <top style="thin">
            <color indexed="64"/>
          </top>
          <bottom style="thin">
            <color indexed="64"/>
          </bottom>
        </border>
      </ndxf>
    </rcc>
    <rcc rId="0" sId="4" dxf="1">
      <nc r="G388">
        <f>F388</f>
      </nc>
      <ndxf>
        <alignment horizontal="center" vertical="center" readingOrder="0"/>
        <border outline="0">
          <left style="thin">
            <color indexed="64"/>
          </left>
          <right style="thin">
            <color indexed="64"/>
          </right>
          <top style="thin">
            <color indexed="64"/>
          </top>
          <bottom style="medium">
            <color indexed="64"/>
          </bottom>
        </border>
      </ndxf>
    </rcc>
    <rfmt sheetId="4" sqref="G3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90" start="0" length="0">
      <dxf>
        <alignment vertical="center" readingOrder="0"/>
        <border outline="0">
          <top style="thin">
            <color indexed="64"/>
          </top>
          <bottom style="thin">
            <color indexed="64"/>
          </bottom>
        </border>
      </dxf>
    </rfmt>
    <rfmt sheetId="4" sqref="G391" start="0" length="0">
      <dxf>
        <alignment horizontal="general" vertical="center" readingOrder="0"/>
        <border outline="0">
          <left style="thin">
            <color indexed="64"/>
          </left>
          <right style="thin">
            <color indexed="64"/>
          </right>
          <top style="thin">
            <color indexed="64"/>
          </top>
          <bottom style="thin">
            <color indexed="64"/>
          </bottom>
        </border>
      </dxf>
    </rfmt>
    <rfmt sheetId="4" sqref="G3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3"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95"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39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7" start="0" length="0">
      <dxf>
        <alignment vertical="center" readingOrder="0"/>
        <border outline="0">
          <top style="thin">
            <color indexed="64"/>
          </top>
          <bottom style="thin">
            <color indexed="64"/>
          </bottom>
        </border>
      </dxf>
    </rfmt>
    <rfmt sheetId="4" sqref="G398" start="0" length="0">
      <dxf>
        <alignment horizontal="general" vertical="center" readingOrder="0"/>
        <border outline="0">
          <left style="thin">
            <color indexed="64"/>
          </left>
          <right style="thin">
            <color indexed="64"/>
          </right>
          <top style="thin">
            <color indexed="64"/>
          </top>
          <bottom style="thin">
            <color indexed="64"/>
          </bottom>
        </border>
      </dxf>
    </rfmt>
    <rfmt sheetId="4" sqref="G399" start="0" length="0">
      <dxf>
        <alignment horizontal="center" vertical="center" readingOrder="0"/>
        <border outline="0">
          <left style="thin">
            <color indexed="64"/>
          </left>
          <right style="thin">
            <color indexed="64"/>
          </right>
          <bottom style="thin">
            <color indexed="64"/>
          </bottom>
        </border>
      </dxf>
    </rfmt>
    <rcc rId="0" sId="4" dxf="1">
      <nc r="G400"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40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4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03">
        <f>F403</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4">
        <v>32.840000000000003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5"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c r="G406">
        <f>F406</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7">
        <v>32.840000000000003</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40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0">
        <v>2546.5</v>
      </nc>
      <ndxf>
        <alignment horizontal="center" vertical="center" readingOrder="0"/>
        <border outline="0">
          <left style="thin">
            <color indexed="64"/>
          </left>
          <right style="thin">
            <color indexed="64"/>
          </right>
          <top style="thin">
            <color indexed="64"/>
          </top>
          <bottom style="thin">
            <color indexed="64"/>
          </bottom>
        </border>
      </ndxf>
    </rcc>
    <rcc rId="0" sId="4" dxf="1">
      <nc r="G411">
        <f>F411</f>
      </nc>
      <ndxf>
        <alignment horizontal="center" vertical="center" readingOrder="0"/>
        <border outline="0">
          <left style="thin">
            <color indexed="64"/>
          </left>
          <right style="thin">
            <color indexed="64"/>
          </right>
          <top style="thin">
            <color indexed="64"/>
          </top>
          <bottom style="thin">
            <color indexed="64"/>
          </bottom>
        </border>
      </ndxf>
    </rcc>
    <rfmt sheetId="4" sqref="G4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3">
        <v>3055.8</v>
      </nc>
      <ndxf>
        <alignment horizontal="center" vertical="center" readingOrder="0"/>
        <border outline="0">
          <left style="thin">
            <color indexed="64"/>
          </left>
          <right style="thin">
            <color indexed="64"/>
          </right>
          <top style="thin">
            <color indexed="64"/>
          </top>
          <bottom style="thin">
            <color indexed="64"/>
          </bottom>
        </border>
      </ndxf>
    </rcc>
    <rcc rId="0" sId="4" dxf="1">
      <nc r="G414">
        <f>F414</f>
      </nc>
      <ndxf>
        <alignment horizontal="center" vertical="center" readingOrder="0"/>
        <border outline="0">
          <left style="thin">
            <color indexed="64"/>
          </left>
          <right style="thin">
            <color indexed="64"/>
          </right>
          <top style="thin">
            <color indexed="64"/>
          </top>
          <bottom style="medium">
            <color indexed="64"/>
          </bottom>
        </border>
      </ndxf>
    </rcc>
    <rfmt sheetId="4" sqref="G415" start="0" length="0">
      <dxf>
        <font>
          <b/>
          <sz val="14"/>
          <color rgb="FF000000"/>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16">
        <v>2544.02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17">
        <f>F417</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1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1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20">
        <v>2544.02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21">
        <f>F421</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22" start="0" length="0">
      <dxf>
        <font>
          <b/>
          <sz val="14"/>
          <color rgb="FF000000"/>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23">
        <f>F423</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4">
        <f>F424</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425"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426">
        <f>G423*1.2</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7">
        <f>G424*1.2</f>
      </nc>
      <ndxf>
        <font>
          <sz val="14"/>
          <color auto="1"/>
          <name val="Times New Roman"/>
          <scheme val="none"/>
        </font>
        <numFmt numFmtId="2" formatCode="0.00"/>
        <alignment horizontal="center" vertical="center" readingOrder="0"/>
        <border outline="0">
          <left style="thin">
            <color indexed="64"/>
          </left>
          <right style="thin">
            <color indexed="64"/>
          </right>
          <bottom style="thin">
            <color indexed="64"/>
          </bottom>
        </border>
      </ndxf>
    </rcc>
    <rfmt sheetId="4" sqref="G42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29">
        <f>F429</f>
      </nc>
      <ndxf>
        <alignment horizontal="center" vertical="center" readingOrder="0"/>
        <border outline="0">
          <left style="thin">
            <color indexed="64"/>
          </left>
          <right style="thin">
            <color indexed="64"/>
          </right>
          <top style="thin">
            <color indexed="64"/>
          </top>
          <bottom style="thin">
            <color indexed="64"/>
          </bottom>
        </border>
      </ndxf>
    </rcc>
    <rcc rId="0" sId="4" dxf="1">
      <nc r="G430">
        <v>23.08</v>
      </nc>
      <ndxf>
        <alignment horizontal="center" vertical="center" readingOrder="0"/>
        <border outline="0">
          <left style="thin">
            <color indexed="64"/>
          </left>
          <right style="thin">
            <color indexed="64"/>
          </right>
          <top style="thin">
            <color indexed="64"/>
          </top>
          <bottom style="thin">
            <color indexed="64"/>
          </bottom>
        </border>
      </ndxf>
    </rcc>
    <rfmt sheetId="4" sqref="G4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2">
        <f>F432</f>
      </nc>
      <ndxf>
        <alignment horizontal="center" vertical="center" readingOrder="0"/>
        <border outline="0">
          <left style="thin">
            <color indexed="64"/>
          </left>
          <right style="thin">
            <color indexed="64"/>
          </right>
          <top style="thin">
            <color indexed="64"/>
          </top>
          <bottom style="thin">
            <color indexed="64"/>
          </bottom>
        </border>
      </ndxf>
    </rcc>
    <rcc rId="0" sId="4" dxf="1">
      <nc r="G433">
        <v>23.08</v>
      </nc>
      <ndxf>
        <alignment horizontal="center" vertical="center" readingOrder="0"/>
        <border outline="0">
          <left style="thin">
            <color indexed="64"/>
          </left>
          <right style="thin">
            <color indexed="64"/>
          </right>
          <top style="thin">
            <color indexed="64"/>
          </top>
          <bottom style="medium">
            <color indexed="64"/>
          </bottom>
        </border>
      </ndxf>
    </rcc>
    <rfmt sheetId="4" sqref="G43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cc rId="0" sId="4" dxf="1">
      <nc r="G435">
        <f>F435</f>
      </nc>
      <ndxf>
        <alignment horizontal="center" vertical="center" readingOrder="0"/>
        <border outline="0">
          <left style="thin">
            <color indexed="64"/>
          </left>
          <right style="thin">
            <color indexed="64"/>
          </right>
          <top style="thin">
            <color indexed="64"/>
          </top>
          <bottom style="thin">
            <color indexed="64"/>
          </bottom>
        </border>
      </ndxf>
    </rcc>
    <rcc rId="0" sId="4" dxf="1">
      <nc r="G436">
        <f>F436</f>
      </nc>
      <ndxf>
        <alignment horizontal="center" vertical="center" readingOrder="0"/>
        <border outline="0">
          <left style="thin">
            <color indexed="64"/>
          </left>
          <right style="thin">
            <color indexed="64"/>
          </right>
          <top style="thin">
            <color indexed="64"/>
          </top>
          <bottom style="thin">
            <color indexed="64"/>
          </bottom>
        </border>
      </ndxf>
    </rcc>
    <rfmt sheetId="4" sqref="G4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8">
        <f>F438</f>
      </nc>
      <ndxf>
        <alignment horizontal="center" vertical="center" readingOrder="0"/>
        <border outline="0">
          <left style="thin">
            <color indexed="64"/>
          </left>
          <right style="thin">
            <color indexed="64"/>
          </right>
          <top style="thin">
            <color indexed="64"/>
          </top>
          <bottom style="thin">
            <color indexed="64"/>
          </bottom>
        </border>
      </ndxf>
    </rcc>
    <rcc rId="0" sId="4" dxf="1">
      <nc r="G439">
        <f>F439</f>
      </nc>
      <ndxf>
        <alignment horizontal="center" vertical="center" readingOrder="0"/>
        <border outline="0">
          <left style="thin">
            <color indexed="64"/>
          </left>
          <right style="thin">
            <color indexed="64"/>
          </right>
          <top style="thin">
            <color indexed="64"/>
          </top>
        </border>
      </ndxf>
    </rcc>
    <rfmt sheetId="4" sqref="G44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41">
        <f>F441</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2">
        <v>20.34</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3" start="0" length="0">
      <dxf>
        <font>
          <b/>
          <sz val="14"/>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44">
        <f>F444</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46">
        <f>F446</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7">
        <f>F447</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8" start="0" length="0">
      <dxf>
        <fill>
          <patternFill patternType="solid">
            <bgColor rgb="FFFFFF00"/>
          </patternFill>
        </fill>
        <alignment vertical="center" readingOrder="0"/>
        <border outline="0">
          <top style="thin">
            <color indexed="64"/>
          </top>
          <bottom style="thin">
            <color indexed="64"/>
          </bottom>
        </border>
      </dxf>
    </rfmt>
    <rcc rId="0" sId="4" dxf="1">
      <nc r="G449">
        <f>G444*1.2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51">
        <f>G446*1.2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2">
        <f>G447*1.2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453" start="0" length="0">
      <dxf>
        <font>
          <b/>
          <sz val="14"/>
          <color indexed="8"/>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54">
        <f>F454</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5">
        <f>F455</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6" start="0" length="0">
      <dxf>
        <font>
          <sz val="14"/>
          <color indexed="8"/>
          <name val="Times New Roman"/>
          <scheme val="none"/>
        </font>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57">
        <f>G454*1.2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8">
        <f>G455*1.2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9"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61">
        <v>2868.7</v>
      </nc>
      <ndxf>
        <alignment horizontal="center" vertical="center" readingOrder="0"/>
        <border outline="0">
          <left style="thin">
            <color indexed="64"/>
          </left>
          <right style="thin">
            <color indexed="64"/>
          </right>
          <top style="thin">
            <color indexed="64"/>
          </top>
          <bottom style="thin">
            <color indexed="64"/>
          </bottom>
        </border>
      </ndxf>
    </rcc>
    <rcc rId="0" sId="4" dxf="1">
      <nc r="G462">
        <v>31.7</v>
      </nc>
      <ndxf>
        <alignment horizontal="center" vertical="center" readingOrder="0"/>
        <border outline="0">
          <left style="thin">
            <color indexed="64"/>
          </left>
          <right style="thin">
            <color indexed="64"/>
          </right>
          <top style="thin">
            <color indexed="64"/>
          </top>
          <bottom style="thin">
            <color indexed="64"/>
          </bottom>
        </border>
      </ndxf>
    </rcc>
    <rfmt sheetId="4" sqref="G46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64">
        <v>2868.7</v>
      </nc>
      <ndxf>
        <alignment horizontal="center" vertical="center" readingOrder="0"/>
        <border outline="0">
          <left style="thin">
            <color indexed="64"/>
          </left>
          <right style="thin">
            <color indexed="64"/>
          </right>
          <top style="thin">
            <color indexed="64"/>
          </top>
          <bottom style="thin">
            <color indexed="64"/>
          </bottom>
        </border>
      </ndxf>
    </rcc>
    <rcc rId="0" sId="4" dxf="1">
      <nc r="G465">
        <v>31.7</v>
      </nc>
      <ndxf>
        <alignment horizontal="center" vertical="center" readingOrder="0"/>
        <border outline="0">
          <left style="thin">
            <color indexed="64"/>
          </left>
          <right style="thin">
            <color indexed="64"/>
          </right>
          <top style="thin">
            <color indexed="64"/>
          </top>
          <bottom style="medium">
            <color indexed="64"/>
          </bottom>
        </border>
      </ndxf>
    </rcc>
    <rfmt sheetId="4" sqref="G466"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7" start="0" length="0">
      <dxf>
        <font>
          <sz val="12"/>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468">
        <v>2916.62</v>
      </nc>
      <ndxf>
        <alignment horizontal="center" vertical="center" readingOrder="0"/>
        <border outline="0">
          <left style="thin">
            <color indexed="64"/>
          </left>
          <right style="thin">
            <color indexed="64"/>
          </right>
          <top style="thin">
            <color indexed="64"/>
          </top>
          <bottom style="thin">
            <color indexed="64"/>
          </bottom>
        </border>
      </ndxf>
    </rcc>
    <rcc rId="0" sId="4" dxf="1">
      <nc r="G469">
        <v>26.58</v>
      </nc>
      <ndxf>
        <alignment horizontal="center" vertical="center" readingOrder="0"/>
        <border outline="0">
          <left style="thin">
            <color indexed="64"/>
          </left>
          <right style="thin">
            <color indexed="64"/>
          </right>
          <top style="thin">
            <color indexed="64"/>
          </top>
          <bottom style="thin">
            <color indexed="64"/>
          </bottom>
        </border>
      </ndxf>
    </rcc>
    <rcc rId="0" sId="4" dxf="1">
      <nc r="G470">
        <v>26.58</v>
      </nc>
      <ndxf>
        <alignment horizontal="center" vertical="center" readingOrder="0"/>
        <border outline="0">
          <left style="thin">
            <color indexed="64"/>
          </left>
          <right style="thin">
            <color indexed="64"/>
          </right>
          <top style="thin">
            <color indexed="64"/>
          </top>
          <bottom style="thin">
            <color indexed="64"/>
          </bottom>
        </border>
      </ndxf>
    </rcc>
    <rfmt sheetId="4" sqref="G47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72">
        <v>3499.94</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473">
        <v>31.9</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G474">
        <v>31.9</v>
      </nc>
      <ndxf>
        <numFmt numFmtId="2" formatCode="0.00"/>
        <alignment horizontal="center" vertical="center" readingOrder="0"/>
        <border outline="0">
          <left style="thin">
            <color indexed="64"/>
          </left>
          <right style="thin">
            <color indexed="64"/>
          </right>
          <bottom style="medium">
            <color indexed="64"/>
          </bottom>
        </border>
      </ndxf>
    </rcc>
    <rfmt sheetId="4" sqref="G475"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47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77">
        <v>1483.23</v>
      </nc>
      <ndxf>
        <alignment horizontal="center" vertical="center" readingOrder="0"/>
        <border outline="0">
          <left style="thin">
            <color indexed="64"/>
          </left>
          <right style="thin">
            <color indexed="64"/>
          </right>
          <top style="thin">
            <color indexed="64"/>
          </top>
          <bottom style="thin">
            <color indexed="64"/>
          </bottom>
        </border>
      </ndxf>
    </rcc>
    <rfmt sheetId="4" sqref="G47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79">
        <v>26.71</v>
      </nc>
      <ndxf>
        <alignment horizontal="center" vertical="center" readingOrder="0"/>
        <border outline="0">
          <left style="thin">
            <color indexed="64"/>
          </left>
          <right style="thin">
            <color indexed="64"/>
          </right>
          <top style="thin">
            <color indexed="64"/>
          </top>
          <bottom style="thin">
            <color indexed="64"/>
          </bottom>
        </border>
      </ndxf>
    </rcc>
    <rfmt sheetId="4" sqref="G48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81">
        <v>1779.88</v>
      </nc>
      <ndxf>
        <alignment horizontal="center" vertical="center" readingOrder="0"/>
        <border outline="0">
          <left style="thin">
            <color indexed="64"/>
          </left>
          <right style="thin">
            <color indexed="64"/>
          </right>
          <top style="thin">
            <color indexed="64"/>
          </top>
          <bottom style="thin">
            <color indexed="64"/>
          </bottom>
        </border>
      </ndxf>
    </rcc>
    <rfmt sheetId="4" sqref="G48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3">
        <v>32.049999999999997</v>
      </nc>
      <ndxf>
        <alignment horizontal="center" vertical="center" readingOrder="0"/>
        <border outline="0">
          <left style="thin">
            <color indexed="64"/>
          </left>
          <right style="thin">
            <color indexed="64"/>
          </right>
          <top style="thin">
            <color indexed="64"/>
          </top>
          <bottom style="thin">
            <color indexed="64"/>
          </bottom>
        </border>
      </ndxf>
    </rcc>
    <rfmt sheetId="4" sqref="G484" start="0" length="0">
      <dxf>
        <font>
          <b/>
          <sz val="14"/>
          <name val="Times New Roman"/>
          <scheme val="none"/>
        </font>
        <fill>
          <patternFill patternType="solid">
            <bgColor rgb="FFCCFF99"/>
          </patternFill>
        </fill>
        <alignment vertical="center" readingOrder="0"/>
        <border outline="0">
          <top style="medium">
            <color indexed="64"/>
          </top>
          <bottom style="thin">
            <color indexed="64"/>
          </bottom>
        </border>
      </dxf>
    </rfmt>
    <rfmt sheetId="4" sqref="G485" start="0" length="0">
      <dxf>
        <alignment vertical="center" readingOrder="0"/>
        <border outline="0">
          <top style="thin">
            <color indexed="64"/>
          </top>
          <bottom style="thin">
            <color indexed="64"/>
          </bottom>
        </border>
      </dxf>
    </rfmt>
    <rfmt sheetId="4" sqref="G48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87">
        <f>F487</f>
      </nc>
      <ndxf>
        <alignment horizontal="center" vertical="center" readingOrder="0"/>
        <border outline="0">
          <left style="thin">
            <color indexed="64"/>
          </left>
          <right style="thin">
            <color indexed="64"/>
          </right>
          <top style="thin">
            <color indexed="64"/>
          </top>
          <bottom style="thin">
            <color indexed="64"/>
          </bottom>
        </border>
      </ndxf>
    </rcc>
    <rfmt sheetId="4" sqref="G48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9">
        <f>F489</f>
      </nc>
      <ndxf>
        <alignment horizontal="center" vertical="center" readingOrder="0"/>
        <border outline="0">
          <left style="thin">
            <color indexed="64"/>
          </left>
          <right style="thin">
            <color indexed="64"/>
          </right>
          <top style="thin">
            <color indexed="64"/>
          </top>
          <bottom style="thin">
            <color indexed="64"/>
          </bottom>
        </border>
      </ndxf>
    </rcc>
    <rfmt sheetId="4" sqref="G49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91">
        <f>ROUND(G487*1.2,2)</f>
      </nc>
      <ndxf>
        <alignment horizontal="center" vertical="center" readingOrder="0"/>
        <border outline="0">
          <left style="thin">
            <color indexed="64"/>
          </left>
          <right style="thin">
            <color indexed="64"/>
          </right>
          <top style="thin">
            <color indexed="64"/>
          </top>
          <bottom style="thin">
            <color indexed="64"/>
          </bottom>
        </border>
      </ndxf>
    </rcc>
    <rfmt sheetId="4" sqref="G4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93">
        <f>F493</f>
      </nc>
      <ndxf>
        <alignment horizontal="center" vertical="center" readingOrder="0"/>
        <border outline="0">
          <left style="thin">
            <color indexed="64"/>
          </left>
          <right style="thin">
            <color indexed="64"/>
          </right>
          <top style="thin">
            <color indexed="64"/>
          </top>
          <bottom style="thin">
            <color indexed="64"/>
          </bottom>
        </border>
      </ndxf>
    </rcc>
    <rfmt sheetId="4" sqref="G494" start="0" length="0">
      <dxf>
        <alignment vertical="center" readingOrder="0"/>
        <border outline="0">
          <top style="thin">
            <color indexed="64"/>
          </top>
          <bottom style="thin">
            <color indexed="64"/>
          </bottom>
        </border>
      </dxf>
    </rfmt>
    <rfmt sheetId="4" sqref="G49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96">
        <f>F496</f>
      </nc>
      <ndxf>
        <alignment horizontal="center" vertical="center" readingOrder="0"/>
        <border outline="0">
          <left style="thin">
            <color indexed="64"/>
          </left>
          <right style="thin">
            <color indexed="64"/>
          </right>
          <top style="thin">
            <color indexed="64"/>
          </top>
          <bottom style="thin">
            <color indexed="64"/>
          </bottom>
        </border>
      </ndxf>
    </rcc>
    <rfmt sheetId="4" sqref="G49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98">
        <f>F498</f>
      </nc>
      <ndxf>
        <alignment horizontal="center" vertical="center" readingOrder="0"/>
        <border outline="0">
          <left style="thin">
            <color indexed="64"/>
          </left>
          <right style="thin">
            <color indexed="64"/>
          </right>
          <top style="thin">
            <color indexed="64"/>
          </top>
          <bottom style="thin">
            <color indexed="64"/>
          </bottom>
        </border>
      </ndxf>
    </rcc>
    <rfmt sheetId="4" sqref="G499" start="0" length="0">
      <dxf>
        <font>
          <b/>
          <sz val="14"/>
          <color auto="1"/>
          <name val="Times New Roman"/>
          <scheme val="none"/>
        </font>
        <fill>
          <patternFill patternType="solid">
            <bgColor theme="9" tint="0.59999389629810485"/>
          </patternFill>
        </fill>
        <alignment vertical="center" readingOrder="0"/>
        <border outline="0">
          <top style="medium">
            <color indexed="64"/>
          </top>
          <bottom style="thin">
            <color indexed="64"/>
          </bottom>
        </border>
      </dxf>
    </rfmt>
    <rfmt sheetId="4" sqref="G500"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cc rId="0" sId="4" dxf="1">
      <nc r="G501">
        <f>F501</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502">
        <f>F502</f>
      </nc>
      <ndxf>
        <alignment horizontal="center" vertical="center" readingOrder="0"/>
        <border outline="0">
          <left style="thin">
            <color indexed="64"/>
          </left>
          <right style="thin">
            <color indexed="64"/>
          </right>
          <top style="thin">
            <color indexed="64"/>
          </top>
          <bottom style="thin">
            <color indexed="64"/>
          </bottom>
        </border>
      </ndxf>
    </rcc>
    <rfmt sheetId="4" sqref="G503" start="0" length="0">
      <dxf>
        <font>
          <b/>
          <sz val="14"/>
          <color auto="1"/>
          <name val="Times New Roman"/>
          <scheme val="none"/>
        </font>
        <fill>
          <patternFill patternType="solid">
            <bgColor theme="7" tint="0.59999389629810485"/>
          </patternFill>
        </fill>
        <alignment vertical="center" readingOrder="0"/>
        <border outline="0">
          <top style="medium">
            <color indexed="64"/>
          </top>
          <bottom style="thin">
            <color indexed="64"/>
          </bottom>
        </border>
      </dxf>
    </rfmt>
    <rfmt sheetId="4" sqref="G504"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fmt sheetId="4" sqref="G50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50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50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50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50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510" start="0" length="0">
      <dxf>
        <font>
          <b/>
          <sz val="14"/>
          <color auto="1"/>
          <name val="Times New Roman"/>
          <scheme val="none"/>
        </font>
        <fill>
          <patternFill patternType="solid">
            <bgColor rgb="FFCCFFCC"/>
          </patternFill>
        </fill>
        <alignment vertical="center" readingOrder="0"/>
        <border outline="0">
          <bottom style="thin">
            <color indexed="64"/>
          </bottom>
        </border>
      </dxf>
    </rfmt>
    <rfmt sheetId="4" sqref="G511"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512">
        <f>F512</f>
      </nc>
      <ndxf>
        <font>
          <sz val="14"/>
          <color indexed="8"/>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3">
        <f>F513</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14"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515">
        <f>G512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6">
        <f>G513</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1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18" start="0" length="0">
      <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G519">
        <v>2744.5</v>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0">
        <f>F520</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21"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522">
        <f>G519</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3">
        <f>G520</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2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52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26">
        <v>2590.8000000000002</v>
      </nc>
      <ndxf>
        <alignment horizontal="center" vertical="center" readingOrder="0"/>
        <border outline="0">
          <left style="thin">
            <color indexed="64"/>
          </left>
          <right style="thin">
            <color indexed="64"/>
          </right>
          <top style="thin">
            <color indexed="64"/>
          </top>
          <bottom style="thin">
            <color indexed="64"/>
          </bottom>
        </border>
      </ndxf>
    </rcc>
    <rfmt sheetId="4" sqref="G52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28">
        <v>30.71</v>
      </nc>
      <ndxf>
        <alignment horizontal="center" vertical="center" readingOrder="0"/>
        <border outline="0">
          <left style="thin">
            <color indexed="64"/>
          </left>
          <right style="thin">
            <color indexed="64"/>
          </right>
          <top style="thin">
            <color indexed="64"/>
          </top>
          <bottom style="thin">
            <color indexed="64"/>
          </bottom>
        </border>
      </ndxf>
    </rcc>
    <rcc rId="0" sId="4" dxf="1">
      <nc r="G529">
        <v>33.200000000000003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53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31">
        <v>29.47</v>
      </nc>
      <ndxf>
        <alignment horizontal="center" vertical="center" readingOrder="0"/>
        <border outline="0">
          <left style="thin">
            <color indexed="64"/>
          </left>
          <right style="thin">
            <color indexed="64"/>
          </right>
          <top style="thin">
            <color indexed="64"/>
          </top>
          <bottom style="thin">
            <color indexed="64"/>
          </bottom>
        </border>
      </ndxf>
    </rcc>
    <rcc rId="0" sId="4" dxf="1">
      <nc r="G532">
        <v>21.2</v>
      </nc>
      <ndxf>
        <alignment horizontal="center" vertical="center" readingOrder="0"/>
        <border outline="0">
          <left style="thin">
            <color indexed="64"/>
          </left>
          <right style="thin">
            <color indexed="64"/>
          </right>
          <top style="thin">
            <color indexed="64"/>
          </top>
          <bottom style="thin">
            <color indexed="64"/>
          </bottom>
        </border>
      </ndxf>
    </rcc>
    <rfmt sheetId="4" sqref="G533" start="0" length="0">
      <dxf>
        <fill>
          <patternFill patternType="solid">
            <bgColor theme="0"/>
          </patternFill>
        </fill>
        <alignment horizontal="general" vertical="center" readingOrder="0"/>
        <border outline="0">
          <top style="thin">
            <color indexed="64"/>
          </top>
          <bottom style="thin">
            <color indexed="64"/>
          </bottom>
        </border>
      </dxf>
    </rfmt>
    <rcc rId="0" sId="4" dxf="1">
      <nc r="G534">
        <v>3108.96</v>
      </nc>
      <ndxf>
        <alignment horizontal="center" vertical="center" readingOrder="0"/>
        <border outline="0">
          <left style="thin">
            <color indexed="64"/>
          </left>
          <right style="thin">
            <color indexed="64"/>
          </right>
          <top style="thin">
            <color indexed="64"/>
          </top>
          <bottom style="thin">
            <color indexed="64"/>
          </bottom>
        </border>
      </ndxf>
    </rcc>
    <rfmt sheetId="4" sqref="G53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36">
        <v>36.85</v>
      </nc>
      <ndxf>
        <alignment horizontal="center" vertical="center" readingOrder="0"/>
        <border outline="0">
          <left style="thin">
            <color indexed="64"/>
          </left>
          <right style="thin">
            <color indexed="64"/>
          </right>
          <top style="thin">
            <color indexed="64"/>
          </top>
          <bottom style="thin">
            <color indexed="64"/>
          </bottom>
        </border>
      </ndxf>
    </rcc>
    <rcc rId="0" sId="4" dxf="1">
      <nc r="G537">
        <v>39.840000000000003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538">
        <v>35.36</v>
      </nc>
      <ndxf>
        <alignment horizontal="center" vertical="center" readingOrder="0"/>
        <border outline="0">
          <left style="thin">
            <color indexed="64"/>
          </left>
          <right style="thin">
            <color indexed="64"/>
          </right>
          <top style="thin">
            <color indexed="64"/>
          </top>
          <bottom style="thin">
            <color indexed="64"/>
          </bottom>
        </border>
      </ndxf>
    </rcc>
    <rcc rId="0" sId="4" dxf="1">
      <nc r="G539">
        <v>25.44</v>
      </nc>
      <ndxf>
        <alignment horizontal="center" vertical="center" readingOrder="0"/>
        <border outline="0">
          <left style="thin">
            <color indexed="64"/>
          </left>
          <right style="thin">
            <color indexed="64"/>
          </right>
          <top style="thin">
            <color indexed="64"/>
          </top>
          <bottom style="medium">
            <color indexed="64"/>
          </bottom>
        </border>
      </ndxf>
    </rcc>
    <rfmt sheetId="4" sqref="G540" start="0" length="0">
      <dxf>
        <font>
          <b/>
          <sz val="14"/>
          <name val="Times New Roman"/>
          <scheme val="none"/>
        </font>
        <fill>
          <patternFill patternType="solid">
            <bgColor rgb="FFCCFFCC"/>
          </patternFill>
        </fill>
        <alignment horizontal="general" vertical="center" readingOrder="0"/>
        <border outline="0">
          <top style="medium">
            <color indexed="64"/>
          </top>
          <bottom style="thin">
            <color indexed="64"/>
          </bottom>
        </border>
      </dxf>
    </rfmt>
    <rcc rId="0" sId="4" dxf="1">
      <nc r="G541">
        <v>1502.85</v>
      </nc>
      <ndxf>
        <alignment horizontal="center" vertical="center" readingOrder="0"/>
        <border outline="0">
          <left style="thin">
            <color indexed="64"/>
          </left>
          <right style="thin">
            <color indexed="64"/>
          </right>
          <top style="thin">
            <color indexed="64"/>
          </top>
          <bottom style="thin">
            <color indexed="64"/>
          </bottom>
        </border>
      </ndxf>
    </rcc>
    <rcc rId="0" sId="4" dxf="1">
      <nc r="G542">
        <v>21.2</v>
      </nc>
      <ndxf>
        <alignment horizontal="center" vertical="center" readingOrder="0"/>
        <border outline="0">
          <left style="thin">
            <color indexed="64"/>
          </left>
          <right style="thin">
            <color indexed="64"/>
          </right>
          <top style="thin">
            <color indexed="64"/>
          </top>
        </border>
      </ndxf>
    </rcc>
    <rfmt sheetId="4" sqref="G54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44">
        <v>3271.97</v>
      </nc>
      <ndxf>
        <alignment horizontal="center" vertical="center" readingOrder="0"/>
        <border outline="0">
          <left style="thin">
            <color indexed="64"/>
          </left>
          <right style="thin">
            <color indexed="64"/>
          </right>
          <top style="thin">
            <color indexed="64"/>
          </top>
          <bottom style="thin">
            <color indexed="64"/>
          </bottom>
        </border>
      </ndxf>
    </rcc>
    <rcc rId="0" sId="4" dxf="1">
      <nc r="G545">
        <v>38.43</v>
      </nc>
      <ndxf>
        <alignment horizontal="center" vertical="center" readingOrder="0"/>
        <border outline="0">
          <left style="thin">
            <color indexed="64"/>
          </left>
          <right style="thin">
            <color indexed="64"/>
          </right>
          <top style="thin">
            <color indexed="64"/>
          </top>
          <bottom style="medium">
            <color indexed="64"/>
          </bottom>
        </border>
      </ndxf>
    </rcc>
    <rfmt sheetId="4" sqref="G546" start="0" length="0">
      <dxf>
        <font>
          <b/>
          <sz val="14"/>
          <name val="Times New Roman"/>
          <scheme val="none"/>
        </font>
        <fill>
          <patternFill patternType="solid">
            <bgColor theme="8" tint="0.39997558519241921"/>
          </patternFill>
        </fill>
        <alignment horizontal="general" vertical="center" readingOrder="0"/>
        <border outline="0">
          <top style="medium">
            <color indexed="64"/>
          </top>
          <bottom style="thin">
            <color indexed="64"/>
          </bottom>
        </border>
      </dxf>
    </rfmt>
    <rfmt sheetId="4" sqref="G547" start="0" length="0">
      <dxf>
        <alignment horizontal="general" vertical="center" readingOrder="0"/>
        <border outline="0">
          <top style="thin">
            <color indexed="64"/>
          </top>
          <bottom style="thin">
            <color indexed="64"/>
          </bottom>
        </border>
      </dxf>
    </rfmt>
    <rcc rId="0" sId="4" dxf="1">
      <nc r="G548">
        <v>2571.4</v>
      </nc>
      <ndxf>
        <alignment horizontal="center" vertical="center" readingOrder="0"/>
        <border outline="0">
          <left style="thin">
            <color indexed="64"/>
          </left>
          <right style="thin">
            <color indexed="64"/>
          </right>
          <top style="thin">
            <color indexed="64"/>
          </top>
          <bottom style="thin">
            <color indexed="64"/>
          </bottom>
        </border>
      </ndxf>
    </rcc>
    <rcc rId="0" sId="4" dxf="1">
      <nc r="G54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50">
        <v>20.97</v>
      </nc>
      <ndxf>
        <alignment horizontal="center" vertical="center" readingOrder="0"/>
        <border outline="0">
          <left style="thin">
            <color indexed="64"/>
          </left>
          <right style="thin">
            <color indexed="64"/>
          </right>
          <top style="thin">
            <color indexed="64"/>
          </top>
        </border>
      </ndxf>
    </rcc>
    <rcc rId="0" sId="4" dxf="1">
      <nc r="G551">
        <v>30.56</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2">
        <v>31.5</v>
      </nc>
      <ndxf>
        <numFmt numFmtId="2" formatCode="0.00"/>
        <alignment horizontal="center" vertical="center" readingOrder="0"/>
        <border outline="0">
          <left style="thin">
            <color indexed="64"/>
          </left>
          <right style="thin">
            <color indexed="64"/>
          </right>
          <top style="thin">
            <color indexed="64"/>
          </top>
        </border>
      </ndxf>
    </rcc>
    <rfmt sheetId="4" sqref="G55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54">
        <v>3085.68</v>
      </nc>
      <ndxf>
        <alignment horizontal="center" vertical="center" readingOrder="0"/>
        <border outline="0">
          <left style="thin">
            <color indexed="64"/>
          </left>
          <right style="thin">
            <color indexed="64"/>
          </right>
          <top style="thin">
            <color indexed="64"/>
          </top>
          <bottom style="thin">
            <color indexed="64"/>
          </bottom>
        </border>
      </ndxf>
    </rcc>
    <rcc rId="0" sId="4" dxf="1">
      <nc r="G55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56">
        <v>25.16</v>
      </nc>
      <ndxf>
        <alignment horizontal="center" vertical="center" readingOrder="0"/>
        <border outline="0">
          <left style="thin">
            <color indexed="64"/>
          </left>
          <right style="thin">
            <color indexed="64"/>
          </right>
          <top style="thin">
            <color indexed="64"/>
          </top>
        </border>
      </ndxf>
    </rcc>
    <rcc rId="0" sId="4" dxf="1">
      <nc r="G557">
        <v>36.67</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8">
        <v>37.799999999999997</v>
      </nc>
      <ndxf>
        <numFmt numFmtId="2" formatCode="0.00"/>
        <alignment horizontal="center" vertical="center" readingOrder="0"/>
        <border outline="0">
          <left style="thin">
            <color indexed="64"/>
          </left>
          <right style="thin">
            <color indexed="64"/>
          </right>
          <top style="thin">
            <color indexed="64"/>
          </top>
        </border>
      </ndxf>
    </rcc>
    <rfmt sheetId="4" sqref="G559"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1">
        <v>1483.23</v>
      </nc>
      <ndxf>
        <alignment horizontal="center" vertical="center" readingOrder="0"/>
        <border outline="0">
          <left style="thin">
            <color indexed="64"/>
          </left>
          <right style="thin">
            <color indexed="64"/>
          </right>
          <top style="thin">
            <color indexed="64"/>
          </top>
          <bottom style="thin">
            <color indexed="64"/>
          </bottom>
        </border>
      </ndxf>
    </rcc>
    <rfmt sheetId="4" sqref="G562"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3">
        <v>20.97</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6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65">
        <v>1779.88</v>
      </nc>
      <ndxf>
        <alignment horizontal="center" vertical="center" readingOrder="0"/>
        <border outline="0">
          <left style="thin">
            <color indexed="64"/>
          </left>
          <right style="thin">
            <color indexed="64"/>
          </right>
          <top style="thin">
            <color indexed="64"/>
          </top>
          <bottom style="thin">
            <color indexed="64"/>
          </bottom>
        </border>
      </ndxf>
    </rcc>
    <rfmt sheetId="4" sqref="G56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67">
        <v>25.16</v>
      </nc>
      <ndxf>
        <alignment horizontal="center" vertical="center" readingOrder="0"/>
        <border outline="0">
          <left style="thin">
            <color indexed="64"/>
          </left>
          <right style="thin">
            <color indexed="64"/>
          </right>
          <top style="thin">
            <color indexed="64"/>
          </top>
          <bottom style="medium">
            <color indexed="64"/>
          </bottom>
        </border>
      </ndxf>
    </rcc>
    <rfmt sheetId="4" sqref="G56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569">
        <v>2995.37</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0">
        <f>F570</f>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fmt sheetId="4" sqref="G571" start="0" length="0">
      <dxf>
        <font>
          <sz val="14"/>
          <color indexed="8"/>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72">
        <v>3594.44</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3">
        <f>F573</f>
      </nc>
      <ndxf>
        <font>
          <sz val="14"/>
          <color indexed="8"/>
          <name val="Times New Roman"/>
          <scheme val="none"/>
        </font>
        <alignment vertical="center" readingOrder="0"/>
        <border outline="0">
          <left style="thin">
            <color indexed="64"/>
          </left>
          <right style="thin">
            <color indexed="64"/>
          </right>
          <top style="thin">
            <color indexed="64"/>
          </top>
        </border>
      </ndxf>
    </rcc>
    <rfmt sheetId="4" sqref="G57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75" start="0" length="0">
      <dxf>
        <alignment horizontal="center" vertical="center" readingOrder="0"/>
        <border outline="0">
          <left style="thin">
            <color indexed="64"/>
          </left>
          <right style="thin">
            <color indexed="64"/>
          </right>
          <bottom style="thin">
            <color indexed="64"/>
          </bottom>
        </border>
      </dxf>
    </rfmt>
    <rcc rId="0" sId="4" dxf="1">
      <nc r="G576">
        <v>2992.86</v>
      </nc>
      <ndxf>
        <alignment horizontal="center" vertical="center" readingOrder="0"/>
        <border outline="0">
          <left style="thin">
            <color indexed="64"/>
          </left>
          <right style="thin">
            <color indexed="64"/>
          </right>
          <bottom style="thin">
            <color indexed="64"/>
          </bottom>
        </border>
      </ndxf>
    </rcc>
    <rcc rId="0" sId="4" dxf="1">
      <nc r="G577">
        <f>F577</f>
      </nc>
      <ndxf>
        <alignment horizontal="center" vertical="center" readingOrder="0"/>
        <border outline="0">
          <left style="thin">
            <color indexed="64"/>
          </left>
          <right style="thin">
            <color indexed="64"/>
          </right>
          <bottom style="thin">
            <color indexed="64"/>
          </bottom>
        </border>
      </ndxf>
    </rcc>
    <rfmt sheetId="4" sqref="G578"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579">
        <f>G576</f>
      </nc>
      <ndxf>
        <alignment horizontal="center" vertical="center" readingOrder="0"/>
        <border outline="0">
          <left style="thin">
            <color indexed="64"/>
          </left>
          <right style="thin">
            <color indexed="64"/>
          </right>
          <bottom style="thin">
            <color indexed="64"/>
          </bottom>
        </border>
      </ndxf>
    </rcc>
    <rcc rId="0" sId="4" dxf="1">
      <nc r="G580">
        <f>F580</f>
      </nc>
      <ndxf>
        <alignment horizontal="center" vertical="center" readingOrder="0"/>
        <border outline="0">
          <left style="thin">
            <color indexed="64"/>
          </left>
          <right style="thin">
            <color indexed="64"/>
          </right>
          <top style="thin">
            <color indexed="64"/>
          </top>
          <bottom style="medium">
            <color indexed="64"/>
          </bottom>
        </border>
      </ndxf>
    </rcc>
    <rfmt sheetId="4" sqref="G581"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8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83">
        <v>1483.23</v>
      </nc>
      <ndxf>
        <alignment horizontal="center" vertical="center" readingOrder="0"/>
        <border outline="0">
          <left style="thin">
            <color indexed="64"/>
          </left>
          <right style="thin">
            <color indexed="64"/>
          </right>
          <top style="thin">
            <color indexed="64"/>
          </top>
          <bottom style="thin">
            <color indexed="64"/>
          </bottom>
        </border>
      </ndxf>
    </rcc>
    <rfmt sheetId="4" sqref="G584" start="0" length="0">
      <dxf>
        <alignment horizontal="general" wrapText="0" readingOrder="0"/>
        <border outline="0">
          <left style="thin">
            <color indexed="64"/>
          </left>
          <right style="thin">
            <color indexed="64"/>
          </right>
          <top style="thin">
            <color indexed="64"/>
          </top>
          <bottom style="thin">
            <color indexed="64"/>
          </bottom>
        </border>
      </dxf>
    </rfmt>
    <rcc rId="0" sId="4" dxf="1">
      <nc r="G585"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6" start="0" length="0">
      <dxf>
        <fill>
          <patternFill patternType="solid">
            <bgColor rgb="FFFFFF00"/>
          </patternFill>
        </fill>
        <alignment horizontal="general" wrapText="0" readingOrder="0"/>
        <border outline="0">
          <left style="thin">
            <color indexed="64"/>
          </left>
          <right style="thin">
            <color indexed="64"/>
          </right>
          <top style="thin">
            <color indexed="64"/>
          </top>
          <bottom style="thin">
            <color indexed="64"/>
          </bottom>
        </border>
      </dxf>
    </rfmt>
    <rcc rId="0" sId="4" dxf="1">
      <nc r="G587">
        <v>1779.88</v>
      </nc>
      <ndxf>
        <alignment horizontal="center" vertical="center" readingOrder="0"/>
        <border outline="0">
          <left style="thin">
            <color indexed="64"/>
          </left>
          <right style="thin">
            <color indexed="64"/>
          </right>
          <top style="thin">
            <color indexed="64"/>
          </top>
          <bottom style="thin">
            <color indexed="64"/>
          </bottom>
        </border>
      </ndxf>
    </rcc>
    <rfmt sheetId="4" sqref="G588" start="0" length="0">
      <dxf>
        <alignment horizontal="general" wrapText="0" readingOrder="0"/>
        <border outline="0">
          <left style="thin">
            <color indexed="64"/>
          </left>
          <right style="thin">
            <color indexed="64"/>
          </right>
          <top style="thin">
            <color indexed="64"/>
          </top>
          <bottom style="thin">
            <color indexed="64"/>
          </bottom>
        </border>
      </dxf>
    </rfmt>
    <rcc rId="0" sId="4" dxf="1">
      <nc r="G589" t="inlineStr">
        <is>
          <t>-</t>
        </is>
      </nc>
      <ndxf>
        <alignment horizontal="center" vertical="center" readingOrder="0"/>
        <border outline="0">
          <left style="thin">
            <color indexed="64"/>
          </left>
          <right style="thin">
            <color indexed="64"/>
          </right>
          <top style="thin">
            <color indexed="64"/>
          </top>
        </border>
      </ndxf>
    </rcc>
    <rfmt sheetId="4" sqref="G59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1"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2" start="0" length="0">
      <dxf>
        <font>
          <sz val="14"/>
          <color indexed="8"/>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3"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595"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6"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5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8"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9" start="0" length="0">
      <dxf>
        <font>
          <sz val="14"/>
          <color indexed="8"/>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0"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1"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2"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fmt sheetId="4" sqref="G604" start="0" length="0">
      <dxf>
        <fill>
          <patternFill patternType="solid">
            <bgColor rgb="FFCCECFF"/>
          </patternFill>
        </fill>
        <alignment horizontal="center" vertical="center" readingOrder="0"/>
        <border outline="0">
          <left style="thin">
            <color indexed="64"/>
          </left>
          <right style="thin">
            <color indexed="64"/>
          </right>
          <bottom style="thin">
            <color indexed="64"/>
          </bottom>
        </border>
      </dxf>
    </rfmt>
    <rfmt sheetId="4" sqref="G60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7"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0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61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611">
        <f>F611</f>
      </nc>
      <ndxf>
        <alignment horizontal="center" vertical="center" readingOrder="0"/>
        <border outline="0">
          <left style="thin">
            <color indexed="64"/>
          </left>
          <right style="thin">
            <color indexed="64"/>
          </right>
          <top style="thin">
            <color indexed="64"/>
          </top>
          <bottom style="thin">
            <color indexed="64"/>
          </bottom>
        </border>
      </ndxf>
    </rcc>
    <rfmt sheetId="4" sqref="G6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14">
        <v>9.39</v>
      </nc>
      <ndxf>
        <alignment horizontal="center" vertical="center" readingOrder="0"/>
        <border outline="0">
          <left style="thin">
            <color indexed="64"/>
          </left>
          <right style="thin">
            <color indexed="64"/>
          </right>
          <top style="thin">
            <color indexed="64"/>
          </top>
          <bottom style="thin">
            <color indexed="64"/>
          </bottom>
        </border>
      </ndxf>
    </rcc>
    <rcc rId="0" sId="4" dxf="1">
      <nc r="G615">
        <v>3.89</v>
      </nc>
      <ndxf>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4" sqref="G61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17">
        <f>F617</f>
      </nc>
      <ndxf>
        <alignment horizontal="center" vertical="center" readingOrder="0"/>
        <border outline="0">
          <left style="thin">
            <color indexed="64"/>
          </left>
          <right style="thin">
            <color indexed="64"/>
          </right>
          <top style="thin">
            <color indexed="64"/>
          </top>
          <bottom style="thin">
            <color indexed="64"/>
          </bottom>
        </border>
      </ndxf>
    </rcc>
    <rfmt sheetId="4" sqref="G61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9"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620"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621" start="0" length="0">
      <dxf>
        <alignment horizontal="center" vertical="center" readingOrder="0"/>
        <border outline="0">
          <left style="thin">
            <color indexed="64"/>
          </left>
          <right style="thin">
            <color indexed="64"/>
          </right>
          <bottom style="thin">
            <color indexed="64"/>
          </bottom>
        </border>
      </dxf>
    </rfmt>
    <rfmt sheetId="4" sqref="G622" start="0" length="0">
      <dxf>
        <alignment horizontal="center" vertical="center" readingOrder="0"/>
        <border outline="0">
          <left style="thin">
            <color indexed="64"/>
          </left>
          <right style="thin">
            <color indexed="64"/>
          </right>
          <bottom style="thin">
            <color indexed="64"/>
          </bottom>
        </border>
      </dxf>
    </rfmt>
    <rfmt sheetId="4" sqref="G623" start="0" length="0">
      <dxf>
        <alignment horizontal="center" vertical="center" readingOrder="0"/>
        <border outline="0">
          <left style="thin">
            <color indexed="64"/>
          </left>
          <right style="thin">
            <color indexed="64"/>
          </right>
          <bottom style="thin">
            <color indexed="64"/>
          </bottom>
        </border>
      </dxf>
    </rfmt>
    <rfmt sheetId="4" sqref="G62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25" start="0" length="0">
      <dxf>
        <alignment horizontal="center" vertical="center" readingOrder="0"/>
        <border outline="0">
          <left style="thin">
            <color indexed="64"/>
          </left>
          <right style="thin">
            <color indexed="64"/>
          </right>
          <bottom style="thin">
            <color indexed="64"/>
          </bottom>
        </border>
      </dxf>
    </rfmt>
    <rfmt sheetId="4" sqref="G626" start="0" length="0">
      <dxf>
        <alignment horizontal="center" vertical="center" readingOrder="0"/>
        <border outline="0">
          <left style="thin">
            <color indexed="64"/>
          </left>
          <right style="thin">
            <color indexed="64"/>
          </right>
          <top style="thin">
            <color indexed="64"/>
          </top>
          <bottom style="medium">
            <color indexed="64"/>
          </bottom>
        </border>
      </dxf>
    </rfmt>
    <rfmt sheetId="4" sqref="G62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28" start="0" length="0">
      <dxf>
        <alignment horizontal="center" vertical="center" readingOrder="0"/>
        <border outline="0">
          <left style="thin">
            <color indexed="64"/>
          </left>
          <right style="thin">
            <color indexed="64"/>
          </right>
          <bottom style="thin">
            <color indexed="64"/>
          </bottom>
        </border>
      </dxf>
    </rfmt>
    <rcc rId="0" sId="4" dxf="1">
      <nc r="G629">
        <f>F629</f>
      </nc>
      <ndxf>
        <alignment horizontal="center" vertical="center" readingOrder="0"/>
        <border outline="0">
          <left style="thin">
            <color indexed="64"/>
          </left>
          <right style="thin">
            <color indexed="64"/>
          </right>
          <bottom style="thin">
            <color indexed="64"/>
          </bottom>
        </border>
      </ndxf>
    </rcc>
    <rcc rId="0" sId="4" dxf="1">
      <nc r="G630">
        <f>F630</f>
      </nc>
      <ndxf>
        <alignment horizontal="center" vertical="center" readingOrder="0"/>
        <border outline="0">
          <left style="thin">
            <color indexed="64"/>
          </left>
          <right style="thin">
            <color indexed="64"/>
          </right>
          <bottom style="thin">
            <color indexed="64"/>
          </bottom>
        </border>
      </ndxf>
    </rcc>
    <rfmt sheetId="4" sqref="G631"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632">
        <f>ROUND(G629*1.2,2)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33">
        <f>ROUND(G630*1.2,2)</f>
      </nc>
      <ndxf>
        <font>
          <sz val="14"/>
          <color auto="1"/>
          <name val="Times New Roman"/>
          <scheme val="none"/>
        </font>
        <alignment horizontal="center" vertical="center" readingOrder="0"/>
        <border outline="0">
          <left style="thin">
            <color indexed="64"/>
          </left>
          <right style="thin">
            <color indexed="64"/>
          </right>
          <bottom style="medium">
            <color indexed="64"/>
          </bottom>
        </border>
      </ndxf>
    </rcc>
    <rfmt sheetId="4" sqref="G634"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35"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3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8" start="0" length="0">
      <dxf>
        <font>
          <sz val="14"/>
          <color auto="1"/>
          <name val="Times New Roman"/>
          <scheme val="none"/>
        </font>
        <alignment vertical="center" readingOrder="0"/>
        <border outline="0">
          <top style="thin">
            <color indexed="64"/>
          </top>
          <bottom style="thin">
            <color indexed="64"/>
          </bottom>
        </border>
      </dxf>
    </rfmt>
    <rfmt sheetId="4" sqref="G63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0"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5" start="0" length="0">
      <dxf>
        <font>
          <sz val="14"/>
          <color auto="1"/>
          <name val="Times New Roman"/>
          <scheme val="none"/>
        </font>
        <alignment vertical="center" readingOrder="0"/>
        <border outline="0">
          <top style="thin">
            <color indexed="64"/>
          </top>
          <bottom style="thin">
            <color indexed="64"/>
          </bottom>
        </border>
      </dxf>
    </rfmt>
    <rfmt sheetId="4" sqref="G64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49" start="0" length="0">
      <dxf>
        <alignment horizontal="justify" vertical="center" readingOrder="0"/>
        <border outline="0">
          <left style="thin">
            <color indexed="64"/>
          </left>
          <right style="thin">
            <color indexed="64"/>
          </right>
          <top style="thin">
            <color indexed="64"/>
          </top>
          <bottom style="thin">
            <color indexed="64"/>
          </bottom>
        </border>
      </dxf>
    </rfmt>
    <rfmt sheetId="4" sqref="G65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51">
        <v>2549.35</v>
      </nc>
      <ndxf>
        <alignment horizontal="center" vertical="center" readingOrder="0"/>
        <border outline="0">
          <left style="thin">
            <color indexed="64"/>
          </left>
          <right style="thin">
            <color indexed="64"/>
          </right>
          <top style="thin">
            <color indexed="64"/>
          </top>
          <bottom style="thin">
            <color indexed="64"/>
          </bottom>
        </border>
      </ndxf>
    </rcc>
    <rfmt sheetId="4" sqref="G65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3">
        <v>55.06</v>
      </nc>
      <ndxf>
        <alignment horizontal="center" vertical="center" readingOrder="0"/>
        <border outline="0">
          <left style="thin">
            <color indexed="64"/>
          </left>
          <right style="thin">
            <color indexed="64"/>
          </right>
          <top style="thin">
            <color indexed="64"/>
          </top>
          <bottom style="thin">
            <color indexed="64"/>
          </bottom>
        </border>
      </ndxf>
    </rcc>
    <rcc rId="0" sId="4" dxf="1">
      <nc r="G654">
        <v>58.51</v>
      </nc>
      <ndxf>
        <alignment horizontal="center" vertical="center" readingOrder="0"/>
        <border outline="0">
          <left style="thin">
            <color indexed="64"/>
          </left>
          <right style="thin">
            <color indexed="64"/>
          </right>
          <top style="thin">
            <color indexed="64"/>
          </top>
          <bottom style="thin">
            <color indexed="64"/>
          </bottom>
        </border>
      </ndxf>
    </rcc>
    <rcc rId="0" sId="4" dxf="1">
      <nc r="G655">
        <v>14.76</v>
      </nc>
      <ndxf>
        <alignment horizontal="center" vertical="center" readingOrder="0"/>
        <border outline="0">
          <left style="thin">
            <color indexed="64"/>
          </left>
          <right style="thin">
            <color indexed="64"/>
          </right>
          <top style="thin">
            <color indexed="64"/>
          </top>
          <bottom style="thin">
            <color indexed="64"/>
          </bottom>
        </border>
      </ndxf>
    </rcc>
    <rfmt sheetId="4" sqref="G656"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57">
        <v>3059.22</v>
      </nc>
      <ndxf>
        <alignment horizontal="center" vertical="center" readingOrder="0"/>
        <border outline="0">
          <left style="thin">
            <color indexed="64"/>
          </left>
          <right style="thin">
            <color indexed="64"/>
          </right>
          <top style="thin">
            <color indexed="64"/>
          </top>
          <bottom style="thin">
            <color indexed="64"/>
          </bottom>
        </border>
      </ndxf>
    </rcc>
    <rfmt sheetId="4" sqref="G65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9">
        <v>66.069999999999993</v>
      </nc>
      <ndxf>
        <alignment horizontal="center" vertical="center" readingOrder="0"/>
        <border outline="0">
          <left style="thin">
            <color indexed="64"/>
          </left>
          <right style="thin">
            <color indexed="64"/>
          </right>
          <top style="thin">
            <color indexed="64"/>
          </top>
          <bottom style="thin">
            <color indexed="64"/>
          </bottom>
        </border>
      </ndxf>
    </rcc>
    <rcc rId="0" sId="4" dxf="1">
      <nc r="G660">
        <v>70.209999999999994</v>
      </nc>
      <ndxf>
        <alignment horizontal="center" vertical="center" readingOrder="0"/>
        <border outline="0">
          <left style="thin">
            <color indexed="64"/>
          </left>
          <right style="thin">
            <color indexed="64"/>
          </right>
          <top style="thin">
            <color indexed="64"/>
          </top>
          <bottom style="thin">
            <color indexed="64"/>
          </bottom>
        </border>
      </ndxf>
    </rcc>
    <rcc rId="0" sId="4" dxf="1">
      <nc r="G661">
        <v>17.71</v>
      </nc>
      <ndxf>
        <alignment horizontal="center" vertical="center" readingOrder="0"/>
        <border outline="0">
          <left style="thin">
            <color indexed="64"/>
          </left>
          <right style="thin">
            <color indexed="64"/>
          </right>
          <top style="thin">
            <color indexed="64"/>
          </top>
          <bottom style="thin">
            <color indexed="64"/>
          </bottom>
        </border>
      </ndxf>
    </rcc>
    <rfmt sheetId="4" sqref="G662" start="0" length="0">
      <dxf>
        <alignment horizontal="justify" vertical="center" readingOrder="0"/>
        <border outline="0">
          <left style="thin">
            <color indexed="64"/>
          </left>
          <right style="thin">
            <color indexed="64"/>
          </right>
          <top style="thin">
            <color indexed="64"/>
          </top>
          <bottom style="thin">
            <color indexed="64"/>
          </bottom>
        </border>
      </dxf>
    </rfmt>
    <rfmt sheetId="4" sqref="G66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64">
        <v>3137.86</v>
      </nc>
      <ndxf>
        <alignment horizontal="center" vertical="center" readingOrder="0"/>
        <border outline="0">
          <left style="thin">
            <color indexed="64"/>
          </left>
          <right style="thin">
            <color indexed="64"/>
          </right>
          <top style="thin">
            <color indexed="64"/>
          </top>
          <bottom style="thin">
            <color indexed="64"/>
          </bottom>
        </border>
      </ndxf>
    </rcc>
    <rfmt sheetId="4" sqref="G66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66">
        <v>55.06</v>
      </nc>
      <ndxf>
        <alignment horizontal="center" vertical="center" readingOrder="0"/>
        <border outline="0">
          <left style="thin">
            <color indexed="64"/>
          </left>
          <right style="thin">
            <color indexed="64"/>
          </right>
          <top style="thin">
            <color indexed="64"/>
          </top>
          <bottom style="thin">
            <color indexed="64"/>
          </bottom>
        </border>
      </ndxf>
    </rcc>
    <rcc rId="0" sId="4" dxf="1">
      <nc r="G667">
        <v>58.51</v>
      </nc>
      <ndxf>
        <alignment horizontal="center" vertical="center" readingOrder="0"/>
        <border outline="0">
          <left style="thin">
            <color indexed="64"/>
          </left>
          <right style="thin">
            <color indexed="64"/>
          </right>
          <top style="thin">
            <color indexed="64"/>
          </top>
          <bottom style="thin">
            <color indexed="64"/>
          </bottom>
        </border>
      </ndxf>
    </rcc>
    <rcc rId="0" sId="4" dxf="1">
      <nc r="G668">
        <v>14.76</v>
      </nc>
      <ndxf>
        <alignment horizontal="center" vertical="center" readingOrder="0"/>
        <border outline="0">
          <left style="thin">
            <color indexed="64"/>
          </left>
          <right style="thin">
            <color indexed="64"/>
          </right>
          <top style="thin">
            <color indexed="64"/>
          </top>
        </border>
      </ndxf>
    </rcc>
    <rfmt sheetId="4" sqref="G66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70" start="0" length="0">
      <dxf>
        <alignment horizontal="general" vertical="center" readingOrder="0"/>
        <border outline="0">
          <top style="thin">
            <color indexed="64"/>
          </top>
          <bottom style="thin">
            <color indexed="64"/>
          </bottom>
        </border>
      </dxf>
    </rfmt>
    <rcc rId="0" sId="4" dxf="1">
      <nc r="G671">
        <v>3323.86</v>
      </nc>
      <ndxf>
        <alignment horizontal="center" vertical="center" readingOrder="0"/>
        <border outline="0">
          <left style="thin">
            <color indexed="64"/>
          </left>
          <right style="thin">
            <color indexed="64"/>
          </right>
          <top style="thin">
            <color indexed="64"/>
          </top>
          <bottom style="thin">
            <color indexed="64"/>
          </bottom>
        </border>
      </ndxf>
    </rcc>
    <rfmt sheetId="4" sqref="G67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4">
        <v>41.63</v>
      </nc>
      <ndxf>
        <alignment horizontal="center" vertical="center" readingOrder="0"/>
        <border outline="0">
          <left style="thin">
            <color indexed="64"/>
          </left>
          <right style="thin">
            <color indexed="64"/>
          </right>
          <top style="thin">
            <color indexed="64"/>
          </top>
          <bottom style="thin">
            <color indexed="64"/>
          </bottom>
        </border>
      </ndxf>
    </rcc>
    <rfmt sheetId="4" sqref="G675" start="0" length="0">
      <dxf>
        <fill>
          <patternFill patternType="solid">
            <bgColor rgb="FFFFFF00"/>
          </patternFill>
        </fill>
        <alignment horizontal="general" vertical="center" readingOrder="0"/>
        <border outline="0">
          <top style="thin">
            <color indexed="64"/>
          </top>
          <bottom style="thin">
            <color indexed="64"/>
          </bottom>
        </border>
      </dxf>
    </rfmt>
    <rcc rId="0" sId="4" dxf="1">
      <nc r="G676">
        <v>3988.63</v>
      </nc>
      <ndxf>
        <alignment horizontal="center" vertical="center" readingOrder="0"/>
        <border outline="0">
          <left style="thin">
            <color indexed="64"/>
          </left>
          <right style="thin">
            <color indexed="64"/>
          </right>
          <top style="thin">
            <color indexed="64"/>
          </top>
          <bottom style="thin">
            <color indexed="64"/>
          </bottom>
        </border>
      </ndxf>
    </rcc>
    <rfmt sheetId="4" sqref="G67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9">
        <v>49.96</v>
      </nc>
      <ndxf>
        <alignment horizontal="center" vertical="center" readingOrder="0"/>
        <border outline="0">
          <left style="thin">
            <color indexed="64"/>
          </left>
          <right style="thin">
            <color indexed="64"/>
          </right>
          <top style="thin">
            <color indexed="64"/>
          </top>
        </border>
      </ndxf>
    </rcc>
    <rfmt sheetId="4" sqref="G68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2">
        <v>3164.3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3" t="inlineStr">
        <is>
          <t>-</t>
        </is>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6">
        <f>F686</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7">
        <v>31.46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88" start="0" length="0">
      <dxf>
        <font>
          <sz val="14"/>
          <color auto="1"/>
          <name val="Times New Roman"/>
          <scheme val="none"/>
        </font>
        <alignment vertical="center" readingOrder="0"/>
        <border outline="0">
          <top style="thin">
            <color indexed="64"/>
          </top>
          <bottom style="thin">
            <color indexed="64"/>
          </bottom>
        </border>
      </dxf>
    </rfmt>
    <rcc rId="0" sId="4" dxf="1">
      <nc r="G689">
        <f>G686*1.2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690">
        <f>G687*1.2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91"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6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9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7"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fmt sheetId="4" sqref="G698"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9"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1"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702" start="0" length="0">
      <dxf>
        <font>
          <b/>
          <sz val="12"/>
          <color indexed="8"/>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04">
        <v>2565.1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5">
        <v>35.06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6" start="0" length="0">
      <dxf>
        <font>
          <sz val="14"/>
          <color auto="1"/>
          <name val="Times New Roman"/>
          <scheme val="none"/>
        </font>
        <alignment vertical="center" readingOrder="0"/>
        <border outline="0">
          <top style="thin">
            <color indexed="64"/>
          </top>
          <bottom style="thin">
            <color indexed="64"/>
          </bottom>
        </border>
      </dxf>
    </rfmt>
    <rcc rId="0" sId="4" dxf="1">
      <nc r="G707">
        <v>2565.1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8">
        <v>35.06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9"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1">
        <v>2428.17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2"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3" start="0" length="0">
      <dxf>
        <font>
          <sz val="14"/>
          <color auto="1"/>
          <name val="Times New Roman"/>
          <scheme val="none"/>
        </font>
        <alignment vertical="center" readingOrder="0"/>
        <border outline="0">
          <top style="thin">
            <color indexed="64"/>
          </top>
          <bottom style="thin">
            <color indexed="64"/>
          </bottom>
        </border>
      </dxf>
    </rfmt>
    <rcc rId="0" sId="4" dxf="1">
      <nc r="G714">
        <f>G711*1.2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715"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6" start="0" length="0">
      <dxf>
        <font>
          <b/>
          <sz val="14"/>
          <color auto="1"/>
          <name val="Times New Roman"/>
          <scheme val="none"/>
        </font>
        <fill>
          <patternFill patternType="solid">
            <bgColor rgb="FFCCCCFF"/>
          </patternFill>
        </fill>
        <alignment vertical="center" readingOrder="0"/>
        <border outline="0">
          <top style="thin">
            <color indexed="64"/>
          </top>
          <bottom style="thin">
            <color indexed="64"/>
          </bottom>
        </border>
      </dxf>
    </rfmt>
    <rfmt sheetId="4" sqref="G71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8">
        <f>F718</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9"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20" start="0" length="0">
      <dxf>
        <font>
          <b/>
          <sz val="14"/>
          <name val="Times New Roman"/>
          <scheme val="none"/>
        </font>
        <fill>
          <patternFill patternType="solid">
            <bgColor rgb="FFCCFF99"/>
          </patternFill>
        </fill>
        <alignment horizontal="justify" vertical="center" readingOrder="0"/>
        <border outline="0">
          <left style="thin">
            <color indexed="64"/>
          </left>
          <right style="thin">
            <color indexed="64"/>
          </right>
          <top style="medium">
            <color indexed="64"/>
          </top>
        </border>
      </dxf>
    </rfmt>
    <rfmt sheetId="4" sqref="G721" start="0" length="0">
      <dxf>
        <font>
          <b/>
          <sz val="14"/>
          <name val="Times New Roman"/>
          <scheme val="none"/>
        </font>
        <alignment horizontal="general" vertical="center" readingOrder="0"/>
        <border outline="0">
          <left style="thin">
            <color indexed="64"/>
          </left>
          <right style="thin">
            <color indexed="64"/>
          </right>
          <top style="medium">
            <color indexed="64"/>
          </top>
          <bottom style="thin">
            <color indexed="64"/>
          </bottom>
        </border>
      </dxf>
    </rfmt>
    <rfmt sheetId="4" sqref="G72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23">
        <v>2794.55</v>
      </nc>
      <ndxf>
        <alignment horizontal="center" vertical="center" readingOrder="0"/>
        <border outline="0">
          <left style="thin">
            <color indexed="64"/>
          </left>
          <right style="thin">
            <color indexed="64"/>
          </right>
          <top style="thin">
            <color indexed="64"/>
          </top>
          <bottom style="thin">
            <color indexed="64"/>
          </bottom>
        </border>
      </ndxf>
    </rcc>
    <rfmt sheetId="4" sqref="G72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25">
        <v>29.41</v>
      </nc>
      <ndxf>
        <alignment horizontal="center" vertical="center" readingOrder="0"/>
        <border outline="0">
          <left style="thin">
            <color indexed="64"/>
          </left>
          <right style="thin">
            <color indexed="64"/>
          </right>
          <top style="thin">
            <color indexed="64"/>
          </top>
          <bottom style="thin">
            <color indexed="64"/>
          </bottom>
        </border>
      </ndxf>
    </rcc>
    <rcc rId="0" sId="4" dxf="1">
      <nc r="G726">
        <v>32.950000000000003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27">
        <v>43.46</v>
      </nc>
      <ndxf>
        <alignment horizontal="center" vertical="center" readingOrder="0"/>
        <border outline="0">
          <left style="thin">
            <color indexed="64"/>
          </left>
          <right style="thin">
            <color indexed="64"/>
          </right>
          <top style="thin">
            <color indexed="64"/>
          </top>
          <bottom style="thin">
            <color indexed="64"/>
          </bottom>
        </border>
      </ndxf>
    </rcc>
    <rcc rId="0" sId="4" dxf="1">
      <nc r="G728">
        <v>29.36</v>
      </nc>
      <ndxf>
        <alignment horizontal="center" vertical="center" readingOrder="0"/>
        <border outline="0">
          <left style="thin">
            <color indexed="64"/>
          </left>
          <right style="thin">
            <color indexed="64"/>
          </right>
          <top style="thin">
            <color indexed="64"/>
          </top>
          <bottom style="thin">
            <color indexed="64"/>
          </bottom>
        </border>
      </ndxf>
    </rcc>
    <rfmt sheetId="4" sqref="G729"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30">
        <v>3353.46</v>
      </nc>
      <ndxf>
        <alignment horizontal="center" vertical="center" readingOrder="0"/>
        <border outline="0">
          <left style="thin">
            <color indexed="64"/>
          </left>
          <right style="thin">
            <color indexed="64"/>
          </right>
          <top style="thin">
            <color indexed="64"/>
          </top>
          <bottom style="thin">
            <color indexed="64"/>
          </bottom>
        </border>
      </ndxf>
    </rcc>
    <rfmt sheetId="4" sqref="G73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32">
        <v>35.29</v>
      </nc>
      <ndxf>
        <alignment horizontal="center" vertical="center" readingOrder="0"/>
        <border outline="0">
          <left style="thin">
            <color indexed="64"/>
          </left>
          <right style="thin">
            <color indexed="64"/>
          </right>
          <top style="thin">
            <color indexed="64"/>
          </top>
          <bottom style="thin">
            <color indexed="64"/>
          </bottom>
        </border>
      </ndxf>
    </rcc>
    <rcc rId="0" sId="4" dxf="1">
      <nc r="G733">
        <v>39.54</v>
      </nc>
      <ndxf>
        <alignment horizontal="center" vertical="center" readingOrder="0"/>
        <border outline="0">
          <left style="thin">
            <color indexed="64"/>
          </left>
          <right style="thin">
            <color indexed="64"/>
          </right>
          <top style="thin">
            <color indexed="64"/>
          </top>
          <bottom style="thin">
            <color indexed="64"/>
          </bottom>
        </border>
      </ndxf>
    </rcc>
    <rcc rId="0" sId="4" dxf="1">
      <nc r="G734">
        <v>52.15</v>
      </nc>
      <ndxf>
        <alignment horizontal="center" vertical="center" readingOrder="0"/>
        <border outline="0">
          <left style="thin">
            <color indexed="64"/>
          </left>
          <right style="thin">
            <color indexed="64"/>
          </right>
          <top style="thin">
            <color indexed="64"/>
          </top>
          <bottom style="thin">
            <color indexed="64"/>
          </bottom>
        </border>
      </ndxf>
    </rcc>
    <rcc rId="0" sId="4" dxf="1">
      <nc r="G735">
        <v>35.229999999999997</v>
      </nc>
      <ndxf>
        <alignment horizontal="center" vertical="center" readingOrder="0"/>
        <border outline="0">
          <left style="thin">
            <color indexed="64"/>
          </left>
          <right style="thin">
            <color indexed="64"/>
          </right>
          <top style="thin">
            <color indexed="64"/>
          </top>
          <bottom style="medium">
            <color indexed="64"/>
          </bottom>
        </border>
      </ndxf>
    </rcc>
    <rfmt sheetId="4" sqref="G73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7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38">
        <v>6848.88</v>
      </nc>
      <ndxf>
        <alignment horizontal="center" vertical="center" readingOrder="0"/>
        <border outline="0">
          <left style="thin">
            <color indexed="64"/>
          </left>
          <right style="thin">
            <color indexed="64"/>
          </right>
          <top style="thin">
            <color indexed="64"/>
          </top>
          <bottom style="thin">
            <color indexed="64"/>
          </bottom>
        </border>
      </ndxf>
    </rcc>
    <rfmt sheetId="4" sqref="G73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40">
        <v>29.41</v>
      </nc>
      <ndxf>
        <alignment horizontal="center" vertical="center" readingOrder="0"/>
        <border outline="0">
          <left style="thin">
            <color indexed="64"/>
          </left>
          <right style="thin">
            <color indexed="64"/>
          </right>
          <top style="thin">
            <color indexed="64"/>
          </top>
          <bottom style="thin">
            <color indexed="64"/>
          </bottom>
        </border>
      </ndxf>
    </rcc>
    <rcc rId="0" sId="4" dxf="1">
      <nc r="G741">
        <v>29.36</v>
      </nc>
      <ndxf>
        <alignment horizontal="center" vertical="center" readingOrder="0"/>
        <border outline="0">
          <left style="thin">
            <color indexed="64"/>
          </left>
          <right style="thin">
            <color indexed="64"/>
          </right>
          <top style="thin">
            <color indexed="64"/>
          </top>
          <bottom style="thin">
            <color indexed="64"/>
          </bottom>
        </border>
      </ndxf>
    </rcc>
    <rcc rId="0" sId="4" dxf="1">
      <nc r="G742">
        <v>32.950000000000003</v>
      </nc>
      <ndxf>
        <alignment horizontal="center" vertical="center" readingOrder="0"/>
        <border outline="0">
          <left style="thin">
            <color indexed="64"/>
          </left>
          <right style="thin">
            <color indexed="64"/>
          </right>
          <top style="thin">
            <color indexed="64"/>
          </top>
          <bottom style="medium">
            <color indexed="64"/>
          </bottom>
        </border>
      </ndxf>
    </rcc>
    <rfmt sheetId="4" sqref="G74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4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745">
        <f>F745</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6">
        <f>F746</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47" start="0" length="0">
      <dxf>
        <font>
          <b/>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748">
        <f>G745</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9">
        <f>G746</f>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75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51" start="0" length="0">
      <dxf>
        <alignment horizontal="general" vertical="center" readingOrder="0"/>
        <border outline="0">
          <top style="thin">
            <color indexed="64"/>
          </top>
          <bottom style="thin">
            <color indexed="64"/>
          </bottom>
        </border>
      </dxf>
    </rfmt>
    <rcc rId="0" sId="4" dxf="1">
      <nc r="G752">
        <v>2972.5</v>
      </nc>
      <ndxf>
        <alignment horizontal="center" vertical="center" readingOrder="0"/>
        <border outline="0">
          <left style="thin">
            <color indexed="64"/>
          </left>
          <right style="thin">
            <color indexed="64"/>
          </right>
          <top style="thin">
            <color indexed="64"/>
          </top>
          <bottom style="thin">
            <color indexed="64"/>
          </bottom>
        </border>
      </ndxf>
    </rcc>
    <rcc rId="0" sId="4" dxf="1">
      <nc r="G753">
        <v>37.76</v>
      </nc>
      <ndxf>
        <alignment horizontal="center" vertical="center" readingOrder="0"/>
        <border outline="0">
          <left style="thin">
            <color indexed="64"/>
          </left>
          <right style="thin">
            <color indexed="64"/>
          </right>
          <top style="thin">
            <color indexed="64"/>
          </top>
          <bottom style="thin">
            <color indexed="64"/>
          </bottom>
        </border>
      </ndxf>
    </rcc>
    <rfmt sheetId="4" sqref="G754" start="0" length="0">
      <dxf>
        <fill>
          <patternFill patternType="solid">
            <bgColor rgb="FFFFFF00"/>
          </patternFill>
        </fill>
        <alignment horizontal="general" vertical="center" readingOrder="0"/>
        <border outline="0">
          <top style="thin">
            <color indexed="64"/>
          </top>
          <bottom style="thin">
            <color indexed="64"/>
          </bottom>
        </border>
      </dxf>
    </rfmt>
    <rcc rId="0" sId="4" dxf="1">
      <nc r="G755">
        <v>3567</v>
      </nc>
      <ndxf>
        <alignment horizontal="center" vertical="center" readingOrder="0"/>
        <border outline="0">
          <left style="thin">
            <color indexed="64"/>
          </left>
          <right style="thin">
            <color indexed="64"/>
          </right>
          <top style="thin">
            <color indexed="64"/>
          </top>
          <bottom style="thin">
            <color indexed="64"/>
          </bottom>
        </border>
      </ndxf>
    </rcc>
    <rcc rId="0" sId="4" dxf="1">
      <nc r="G756">
        <v>45.31</v>
      </nc>
      <ndxf>
        <alignment horizontal="center" vertical="center" readingOrder="0"/>
        <border outline="0">
          <left style="thin">
            <color indexed="64"/>
          </left>
          <right style="thin">
            <color indexed="64"/>
          </right>
          <top style="thin">
            <color indexed="64"/>
          </top>
          <bottom style="medium">
            <color indexed="64"/>
          </bottom>
        </border>
      </ndxf>
    </rcc>
    <rfmt sheetId="4" sqref="G757"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5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59">
        <v>2607.0500000000002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76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1">
        <v>33.83</v>
      </nc>
      <ndxf>
        <alignment horizontal="center" vertical="center" readingOrder="0"/>
        <border outline="0">
          <left style="thin">
            <color indexed="64"/>
          </left>
          <right style="thin">
            <color indexed="64"/>
          </right>
          <top style="thin">
            <color indexed="64"/>
          </top>
          <bottom style="thin">
            <color indexed="64"/>
          </bottom>
        </border>
      </ndxf>
    </rcc>
    <rcc rId="0" sId="4" dxf="1">
      <nc r="G762">
        <v>36.65</v>
      </nc>
      <ndxf>
        <alignment horizontal="center" vertical="center" readingOrder="0"/>
        <border outline="0">
          <left style="thin">
            <color indexed="64"/>
          </left>
          <right style="thin">
            <color indexed="64"/>
          </right>
          <top style="thin">
            <color indexed="64"/>
          </top>
          <bottom style="thin">
            <color indexed="64"/>
          </bottom>
        </border>
      </ndxf>
    </rcc>
    <rcc rId="0" sId="4" dxf="1">
      <nc r="G7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4">
        <v>33.83</v>
      </nc>
      <ndxf>
        <alignment horizontal="center" vertical="center" readingOrder="0"/>
        <border outline="0">
          <left style="thin">
            <color indexed="64"/>
          </left>
          <right style="thin">
            <color indexed="64"/>
          </right>
          <top style="thin">
            <color indexed="64"/>
          </top>
          <bottom style="thin">
            <color indexed="64"/>
          </bottom>
        </border>
      </ndxf>
    </rcc>
    <rcc rId="0" sId="4" dxf="1">
      <nc r="G765">
        <v>39.39</v>
      </nc>
      <ndxf>
        <alignment horizontal="center" vertical="center" readingOrder="0"/>
        <border outline="0">
          <left style="thin">
            <color indexed="64"/>
          </left>
          <right style="thin">
            <color indexed="64"/>
          </right>
          <top style="thin">
            <color indexed="64"/>
          </top>
          <bottom style="thin">
            <color indexed="64"/>
          </bottom>
        </border>
      </ndxf>
    </rcc>
    <rcc rId="0" sId="4" dxf="1">
      <nc r="G766"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7"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8">
        <v>25.89</v>
      </nc>
      <ndxf>
        <alignment horizontal="center" vertical="center" readingOrder="0"/>
        <border outline="0">
          <left style="thin">
            <color indexed="64"/>
          </left>
          <right style="thin">
            <color indexed="64"/>
          </right>
          <top style="thin">
            <color indexed="64"/>
          </top>
          <bottom style="thin">
            <color indexed="64"/>
          </bottom>
        </border>
      </ndxf>
    </rcc>
    <rcc rId="0" sId="4" dxf="1">
      <nc r="G769">
        <v>14.8</v>
      </nc>
      <ndxf>
        <alignment horizontal="center" vertical="center" readingOrder="0"/>
        <border outline="0">
          <left style="thin">
            <color indexed="64"/>
          </left>
          <right style="thin">
            <color indexed="64"/>
          </right>
          <top style="thin">
            <color indexed="64"/>
          </top>
          <bottom style="thin">
            <color indexed="64"/>
          </bottom>
        </border>
      </ndxf>
    </rcc>
    <rfmt sheetId="4" sqref="G77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71">
        <v>3128.46</v>
      </nc>
      <ndxf>
        <alignment horizontal="center" vertical="center" readingOrder="0"/>
        <border outline="0">
          <left style="thin">
            <color indexed="64"/>
          </left>
          <right style="thin">
            <color indexed="64"/>
          </right>
          <top style="thin">
            <color indexed="64"/>
          </top>
          <bottom style="thin">
            <color indexed="64"/>
          </bottom>
        </border>
      </ndxf>
    </rcc>
    <rcc rId="0" sId="4" dxf="1">
      <nc r="G772"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3">
        <v>40.6</v>
      </nc>
      <ndxf>
        <alignment horizontal="center" vertical="center" readingOrder="0"/>
        <border outline="0">
          <left style="thin">
            <color indexed="64"/>
          </left>
          <right style="thin">
            <color indexed="64"/>
          </right>
          <top style="thin">
            <color indexed="64"/>
          </top>
          <bottom style="thin">
            <color indexed="64"/>
          </bottom>
        </border>
      </ndxf>
    </rcc>
    <rcc rId="0" sId="4" dxf="1">
      <nc r="G774">
        <v>43.98</v>
      </nc>
      <ndxf>
        <alignment horizontal="center" vertical="center" readingOrder="0"/>
        <border outline="0">
          <left style="thin">
            <color indexed="64"/>
          </left>
          <right style="thin">
            <color indexed="64"/>
          </right>
          <top style="thin">
            <color indexed="64"/>
          </top>
          <bottom style="thin">
            <color indexed="64"/>
          </bottom>
        </border>
      </ndxf>
    </rcc>
    <rcc rId="0" sId="4" dxf="1">
      <nc r="G77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6">
        <v>33.83</v>
      </nc>
      <ndxf>
        <alignment horizontal="center" vertical="center" readingOrder="0"/>
        <border outline="0">
          <left style="thin">
            <color indexed="64"/>
          </left>
          <right style="thin">
            <color indexed="64"/>
          </right>
          <top style="thin">
            <color indexed="64"/>
          </top>
          <bottom style="thin">
            <color indexed="64"/>
          </bottom>
        </border>
      </ndxf>
    </rcc>
    <rcc rId="0" sId="4" dxf="1">
      <nc r="G777">
        <v>47.27</v>
      </nc>
      <ndxf>
        <alignment horizontal="center" vertical="center" readingOrder="0"/>
        <border outline="0">
          <left style="thin">
            <color indexed="64"/>
          </left>
          <right style="thin">
            <color indexed="64"/>
          </right>
          <top style="thin">
            <color indexed="64"/>
          </top>
          <bottom style="thin">
            <color indexed="64"/>
          </bottom>
        </border>
      </ndxf>
    </rcc>
    <rcc rId="0" sId="4" dxf="1">
      <nc r="G778"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79"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80">
        <v>31.07</v>
      </nc>
      <ndxf>
        <alignment horizontal="center" vertical="center" readingOrder="0"/>
        <border outline="0">
          <left style="thin">
            <color indexed="64"/>
          </left>
          <right style="thin">
            <color indexed="64"/>
          </right>
          <top style="thin">
            <color indexed="64"/>
          </top>
          <bottom style="thin">
            <color indexed="64"/>
          </bottom>
        </border>
      </ndxf>
    </rcc>
    <rcc rId="0" sId="4" dxf="1">
      <nc r="G781">
        <v>17.760000000000002</v>
      </nc>
      <ndxf>
        <alignment horizontal="center" vertical="center" readingOrder="0"/>
        <border outline="0">
          <left style="thin">
            <color indexed="64"/>
          </left>
          <right style="thin">
            <color indexed="64"/>
          </right>
          <top style="thin">
            <color indexed="64"/>
          </top>
        </border>
      </ndxf>
    </rcc>
    <rfmt sheetId="4" sqref="G78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83" start="0" length="0">
      <dxf>
        <alignment vertical="center" readingOrder="0"/>
        <border outline="0">
          <top style="thin">
            <color indexed="64"/>
          </top>
          <bottom style="thin">
            <color indexed="64"/>
          </bottom>
        </border>
      </dxf>
    </rfmt>
    <rfmt sheetId="4" sqref="G784" start="0" length="0">
      <dxf>
        <alignment horizontal="center" vertical="center" readingOrder="0"/>
        <border outline="0">
          <left style="thin">
            <color indexed="64"/>
          </left>
          <right style="thin">
            <color indexed="64"/>
          </right>
          <top style="thin">
            <color indexed="64"/>
          </top>
          <bottom style="thin">
            <color indexed="64"/>
          </bottom>
        </border>
      </dxf>
    </rfmt>
    <rfmt sheetId="4" sqref="G785" start="0" length="0">
      <dxf>
        <alignment horizontal="center" vertical="center" readingOrder="0"/>
        <border outline="0">
          <left style="thin">
            <color indexed="64"/>
          </left>
          <right style="thin">
            <color indexed="64"/>
          </right>
          <top style="thin">
            <color indexed="64"/>
          </top>
          <bottom style="thin">
            <color indexed="64"/>
          </bottom>
        </border>
      </dxf>
    </rfmt>
    <rfmt sheetId="4" sqref="G786" start="0" length="0">
      <dxf>
        <fill>
          <patternFill patternType="solid">
            <bgColor rgb="FFFFFF00"/>
          </patternFill>
        </fill>
        <alignment vertical="center" readingOrder="0"/>
        <border outline="0">
          <top style="thin">
            <color indexed="64"/>
          </top>
          <bottom style="thin">
            <color indexed="64"/>
          </bottom>
        </border>
      </dxf>
    </rfmt>
    <rfmt sheetId="4" sqref="G787" start="0" length="0">
      <dxf>
        <alignment horizontal="center" vertical="center" readingOrder="0"/>
        <border outline="0">
          <left style="thin">
            <color indexed="64"/>
          </left>
          <right style="thin">
            <color indexed="64"/>
          </right>
          <top style="thin">
            <color indexed="64"/>
          </top>
          <bottom style="thin">
            <color indexed="64"/>
          </bottom>
        </border>
      </dxf>
    </rfmt>
    <rfmt sheetId="4" sqref="G788" start="0" length="0">
      <dxf>
        <alignment horizontal="center" vertical="center" readingOrder="0"/>
        <border outline="0">
          <left style="thin">
            <color indexed="64"/>
          </left>
          <right style="thin">
            <color indexed="64"/>
          </right>
          <top style="thin">
            <color indexed="64"/>
          </top>
        </border>
      </dxf>
    </rfmt>
    <rfmt sheetId="4" sqref="G7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91">
        <v>1420.35</v>
      </nc>
      <ndxf>
        <alignment horizontal="center" vertical="center" readingOrder="0"/>
        <border outline="0">
          <left style="thin">
            <color indexed="64"/>
          </left>
          <right style="thin">
            <color indexed="64"/>
          </right>
          <top style="thin">
            <color indexed="64"/>
          </top>
          <bottom style="thin">
            <color indexed="64"/>
          </bottom>
        </border>
      </ndxf>
    </rcc>
    <rcc rId="0" sId="4" dxf="1">
      <nc r="G792">
        <v>9.51</v>
      </nc>
      <ndxf>
        <alignment horizontal="center" vertical="center" readingOrder="0"/>
        <border outline="0">
          <left style="thin">
            <color indexed="64"/>
          </left>
          <right style="thin">
            <color indexed="64"/>
          </right>
          <top style="thin">
            <color indexed="64"/>
          </top>
        </border>
      </ndxf>
    </rcc>
    <rfmt sheetId="4" sqref="G793" start="0" length="0">
      <dxf>
        <font>
          <b/>
          <sz val="14"/>
          <name val="Times New Roman"/>
          <scheme val="none"/>
        </font>
        <fill>
          <patternFill patternType="solid">
            <bgColor rgb="FFCCFFCC"/>
          </patternFill>
        </fill>
        <border outline="0">
          <top style="medium">
            <color indexed="64"/>
          </top>
          <bottom style="thin">
            <color indexed="64"/>
          </bottom>
        </border>
      </dxf>
    </rfmt>
    <rfmt sheetId="4" sqref="G794" start="0" length="0">
      <dxf>
        <alignment horizontal="general" vertical="center" readingOrder="0"/>
        <border outline="0">
          <top style="thin">
            <color indexed="64"/>
          </top>
          <bottom style="thin">
            <color indexed="64"/>
          </bottom>
        </border>
      </dxf>
    </rfmt>
    <rcc rId="0" sId="4" dxf="1">
      <nc r="G795">
        <v>2662.09</v>
      </nc>
      <ndxf>
        <alignment horizontal="center" vertical="center" readingOrder="0"/>
        <border outline="0">
          <left style="thin">
            <color indexed="64"/>
          </left>
          <right style="thin">
            <color indexed="64"/>
          </right>
          <top style="thin">
            <color indexed="64"/>
          </top>
          <bottom style="thin">
            <color indexed="64"/>
          </bottom>
        </border>
      </ndxf>
    </rcc>
    <rfmt sheetId="4" sqref="G79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97">
        <v>40.590000000000003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98">
        <v>42.98</v>
      </nc>
      <ndxf>
        <alignment horizontal="center" vertical="center" readingOrder="0"/>
        <border outline="0">
          <left style="thin">
            <color indexed="64"/>
          </left>
          <right style="thin">
            <color indexed="64"/>
          </right>
          <top style="thin">
            <color indexed="64"/>
          </top>
          <bottom style="thin">
            <color indexed="64"/>
          </bottom>
        </border>
      </ndxf>
    </rcc>
    <rfmt sheetId="4" sqref="G799" start="0" length="0">
      <dxf>
        <alignment horizontal="general" vertical="center" readingOrder="0"/>
        <border outline="0">
          <top style="thin">
            <color indexed="64"/>
          </top>
          <bottom style="thin">
            <color indexed="64"/>
          </bottom>
        </border>
      </dxf>
    </rfmt>
    <rcc rId="0" sId="4" dxf="1">
      <nc r="G800">
        <v>3194.51</v>
      </nc>
      <ndxf>
        <alignment horizontal="center" vertical="center" readingOrder="0"/>
        <border outline="0">
          <left style="thin">
            <color indexed="64"/>
          </left>
          <right style="thin">
            <color indexed="64"/>
          </right>
          <top style="thin">
            <color indexed="64"/>
          </top>
          <bottom style="thin">
            <color indexed="64"/>
          </bottom>
        </border>
      </ndxf>
    </rcc>
    <rfmt sheetId="4" sqref="G80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02">
        <v>48.71</v>
      </nc>
      <ndxf>
        <alignment horizontal="center" vertical="center" readingOrder="0"/>
        <border outline="0">
          <left style="thin">
            <color indexed="64"/>
          </left>
          <right style="thin">
            <color indexed="64"/>
          </right>
          <top style="thin">
            <color indexed="64"/>
          </top>
          <bottom style="thin">
            <color indexed="64"/>
          </bottom>
        </border>
      </ndxf>
    </rcc>
    <rcc rId="0" sId="4" dxf="1">
      <nc r="G803">
        <v>45.67</v>
      </nc>
      <ndxf>
        <alignment horizontal="center" vertical="center" readingOrder="0"/>
        <border outline="0">
          <left style="thin">
            <color indexed="64"/>
          </left>
          <right style="thin">
            <color indexed="64"/>
          </right>
          <top style="thin">
            <color indexed="64"/>
          </top>
          <bottom style="medium">
            <color indexed="64"/>
          </bottom>
        </border>
      </ndxf>
    </rcc>
    <rfmt sheetId="4" sqref="G804"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05" start="0" length="0">
      <dxf>
        <fill>
          <patternFill patternType="solid">
            <bgColor rgb="FFCCECFF"/>
          </patternFill>
        </fill>
        <alignment horizontal="general" vertical="center" readingOrder="0"/>
        <border outline="0">
          <top style="thin">
            <color indexed="64"/>
          </top>
          <bottom style="thin">
            <color indexed="64"/>
          </bottom>
        </border>
      </dxf>
    </rfmt>
    <rfmt sheetId="4" sqref="G80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7"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8" start="0" length="0">
      <dxf>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fmt sheetId="4" sqref="G80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1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81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2" start="0" length="0">
      <dxf>
        <fill>
          <patternFill patternType="solid">
            <bgColor rgb="FFCCECFF"/>
          </patternFill>
        </fill>
        <alignment horizontal="general" vertical="center" readingOrder="0"/>
        <border outline="0">
          <top style="thin">
            <color indexed="64"/>
          </top>
          <bottom style="thin">
            <color indexed="64"/>
          </bottom>
        </border>
      </dxf>
    </rfmt>
    <rcc rId="0" sId="4" dxf="1">
      <nc r="G813">
        <f>F813</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14">
        <f>F814</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81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16">
        <f>G813*1.2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17">
        <f>G814*1.2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1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9" start="0" length="0">
      <dxf>
        <fill>
          <patternFill patternType="solid">
            <bgColor rgb="FFCCECFF"/>
          </patternFill>
        </fill>
        <alignment vertical="center" readingOrder="0"/>
        <border outline="0">
          <top style="thin">
            <color indexed="64"/>
          </top>
          <bottom style="thin">
            <color indexed="64"/>
          </bottom>
        </border>
      </dxf>
    </rfmt>
    <rcc rId="0" sId="4" dxf="1">
      <nc r="G820">
        <f>F820</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1">
        <f>F821</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822" start="0" length="0">
      <dxf>
        <alignment vertical="center" readingOrder="0"/>
        <border outline="0">
          <top style="thin">
            <color indexed="64"/>
          </top>
          <bottom style="thin">
            <color indexed="64"/>
          </bottom>
        </border>
      </dxf>
    </rfmt>
    <rcc rId="0" sId="4" dxf="1">
      <nc r="G823">
        <f>G820*1.2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4">
        <f>G821*1.2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rder>
      </ndxf>
    </rcc>
    <rfmt sheetId="4" sqref="G825"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fmt sheetId="4" sqref="G826" start="0" length="0">
      <dxf>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27"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9" start="0" length="0">
      <dxf>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30">
        <f>G827</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31">
        <f>G828</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3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33" start="0" length="0">
      <dxf>
        <alignment horizontal="general" vertical="center" readingOrder="0"/>
        <border outline="0">
          <top style="thin">
            <color indexed="64"/>
          </top>
          <bottom style="thin">
            <color indexed="64"/>
          </bottom>
        </border>
      </dxf>
    </rfmt>
    <rcc rId="0" sId="4" dxf="1">
      <nc r="G834">
        <v>5316.16</v>
      </nc>
      <ndxf>
        <alignment horizontal="center" vertical="center" readingOrder="0"/>
        <border outline="0">
          <left style="thin">
            <color indexed="64"/>
          </left>
          <right style="thin">
            <color indexed="64"/>
          </right>
          <top style="thin">
            <color indexed="64"/>
          </top>
          <bottom style="thin">
            <color indexed="64"/>
          </bottom>
        </border>
      </ndxf>
    </rcc>
    <rcc rId="0" sId="4" dxf="1">
      <nc r="G835">
        <v>33.71</v>
      </nc>
      <ndxf>
        <alignment horizontal="center" vertical="center" readingOrder="0"/>
        <border outline="0">
          <left style="thin">
            <color indexed="64"/>
          </left>
          <right style="thin">
            <color indexed="64"/>
          </right>
          <top style="thin">
            <color indexed="64"/>
          </top>
          <bottom style="thin">
            <color indexed="64"/>
          </bottom>
        </border>
      </ndxf>
    </rcc>
    <rfmt sheetId="4" sqref="G836" start="0" length="0">
      <dxf>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37">
        <f>G834*1.2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38">
        <f>G835*1.2</f>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3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841">
        <f>F841</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42">
        <v>29.01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8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44">
        <f>G841*1.2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45">
        <f>G842*1.2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46"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4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48">
        <v>2295.7800000000002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849">
        <v>34.57</v>
      </nc>
      <ndxf>
        <alignment horizontal="center" vertical="center" readingOrder="0"/>
        <border outline="0">
          <left style="thin">
            <color indexed="64"/>
          </left>
          <right style="thin">
            <color indexed="64"/>
          </right>
          <top style="thin">
            <color indexed="64"/>
          </top>
          <bottom style="thin">
            <color indexed="64"/>
          </bottom>
        </border>
      </ndxf>
    </rcc>
    <rfmt sheetId="4" sqref="G85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51">
        <v>2529.48</v>
      </nc>
      <ndxf>
        <alignment horizontal="center" vertical="center" readingOrder="0"/>
        <border outline="0">
          <left style="thin">
            <color indexed="64"/>
          </left>
          <right style="thin">
            <color indexed="64"/>
          </right>
          <top style="thin">
            <color indexed="64"/>
          </top>
          <bottom style="thin">
            <color indexed="64"/>
          </bottom>
        </border>
      </ndxf>
    </rcc>
    <rcc rId="0" sId="4" dxf="1">
      <nc r="G852">
        <v>41.48</v>
      </nc>
      <ndxf>
        <alignment horizontal="center" vertical="center" readingOrder="0"/>
        <border outline="0">
          <left style="thin">
            <color indexed="64"/>
          </left>
          <right style="thin">
            <color indexed="64"/>
          </right>
          <top style="thin">
            <color indexed="64"/>
          </top>
          <bottom style="medium">
            <color indexed="64"/>
          </bottom>
        </border>
      </ndxf>
    </rcc>
    <rfmt sheetId="4" sqref="G853"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54" start="0" length="0">
      <dxf>
        <alignment vertical="center" readingOrder="0"/>
        <border outline="0">
          <left style="thin">
            <color indexed="64"/>
          </left>
          <right style="thin">
            <color indexed="64"/>
          </right>
          <top style="thin">
            <color indexed="64"/>
          </top>
          <bottom style="thin">
            <color indexed="64"/>
          </bottom>
        </border>
      </dxf>
    </rfmt>
    <rfmt sheetId="4" sqref="G855" start="0" length="0">
      <dxf>
        <alignment horizontal="center" vertical="center" readingOrder="0"/>
        <border outline="0">
          <left style="thin">
            <color indexed="64"/>
          </left>
          <right style="thin">
            <color indexed="64"/>
          </right>
          <top style="thin">
            <color indexed="64"/>
          </top>
          <bottom style="thin">
            <color indexed="64"/>
          </bottom>
        </border>
      </dxf>
    </rfmt>
    <rfmt sheetId="4" sqref="G856" start="0" length="0">
      <dxf>
        <alignment horizontal="center" vertical="center" readingOrder="0"/>
        <border outline="0">
          <left style="thin">
            <color indexed="64"/>
          </left>
          <right style="thin">
            <color indexed="64"/>
          </right>
          <top style="thin">
            <color indexed="64"/>
          </top>
          <bottom style="thin">
            <color indexed="64"/>
          </bottom>
        </border>
      </dxf>
    </rfmt>
    <rfmt sheetId="4" sqref="G857"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58" start="0" length="0">
      <dxf>
        <alignment horizontal="center" vertical="center" readingOrder="0"/>
        <border outline="0">
          <left style="thin">
            <color indexed="64"/>
          </left>
          <right style="thin">
            <color indexed="64"/>
          </right>
          <top style="thin">
            <color indexed="64"/>
          </top>
          <bottom style="thin">
            <color indexed="64"/>
          </bottom>
        </border>
      </dxf>
    </rfmt>
    <rfmt sheetId="4" sqref="G859" start="0" length="0">
      <dxf>
        <alignment horizontal="center" vertical="center" readingOrder="0"/>
        <border outline="0">
          <left style="thin">
            <color indexed="64"/>
          </left>
          <right style="thin">
            <color indexed="64"/>
          </right>
          <top style="thin">
            <color indexed="64"/>
          </top>
          <bottom style="medium">
            <color indexed="64"/>
          </bottom>
        </border>
      </dxf>
    </rfmt>
    <rfmt sheetId="4" sqref="G860"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62">
        <v>2900.85</v>
      </nc>
      <ndxf>
        <alignment horizontal="center" vertical="center" readingOrder="0"/>
        <border outline="0">
          <left style="thin">
            <color indexed="64"/>
          </left>
          <right style="thin">
            <color indexed="64"/>
          </right>
          <top style="thin">
            <color indexed="64"/>
          </top>
          <bottom style="thin">
            <color indexed="64"/>
          </bottom>
        </border>
      </ndxf>
    </rcc>
    <rcc rId="0" sId="4" dxf="1">
      <nc r="G8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4">
        <v>34.57</v>
      </nc>
      <ndxf>
        <alignment horizontal="center" vertical="center" readingOrder="0"/>
        <border outline="0">
          <left style="thin">
            <color indexed="64"/>
          </left>
          <right style="thin">
            <color indexed="64"/>
          </right>
          <top style="thin">
            <color indexed="64"/>
          </top>
          <bottom style="thin">
            <color indexed="64"/>
          </bottom>
        </border>
      </ndxf>
    </rcc>
    <rcc rId="0" sId="4" dxf="1">
      <nc r="G86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6">
        <v>11.29</v>
      </nc>
      <ndxf>
        <alignment horizontal="center" vertical="center" readingOrder="0"/>
        <border outline="0">
          <left style="thin">
            <color indexed="64"/>
          </left>
          <right style="thin">
            <color indexed="64"/>
          </right>
          <top style="thin">
            <color indexed="64"/>
          </top>
        </border>
      </ndxf>
    </rcc>
    <rcc rId="0" sId="4" dxf="1">
      <nc r="G867"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868"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70">
        <v>2901.22</v>
      </nc>
      <ndxf>
        <alignment horizontal="center" vertical="center" readingOrder="0"/>
        <border outline="0">
          <left style="thin">
            <color indexed="64"/>
          </left>
          <right style="thin">
            <color indexed="64"/>
          </right>
          <top style="thin">
            <color indexed="64"/>
          </top>
          <bottom style="thin">
            <color indexed="64"/>
          </bottom>
        </border>
      </ndxf>
    </rcc>
    <rcc rId="0" sId="4" dxf="1">
      <nc r="G871">
        <v>34.57</v>
      </nc>
      <ndxf>
        <alignment horizontal="center" vertical="center" readingOrder="0"/>
        <border outline="0">
          <left style="thin">
            <color indexed="64"/>
          </left>
          <right style="thin">
            <color indexed="64"/>
          </right>
          <top style="thin">
            <color indexed="64"/>
          </top>
          <bottom style="thin">
            <color indexed="64"/>
          </bottom>
        </border>
      </ndxf>
    </rcc>
    <rfmt sheetId="4" sqref="G872" start="0" length="0">
      <dxf>
        <fill>
          <patternFill patternType="solid">
            <bgColor rgb="FFFFFF00"/>
          </patternFill>
        </fill>
        <alignment horizontal="general" vertical="center" readingOrder="0"/>
        <border outline="0">
          <left style="thin">
            <color indexed="64"/>
          </left>
          <right style="thin">
            <color indexed="64"/>
          </right>
          <bottom style="thin">
            <color indexed="64"/>
          </bottom>
        </border>
      </dxf>
    </rfmt>
    <rcc rId="0" sId="4" dxf="1">
      <nc r="G873">
        <v>3481.46</v>
      </nc>
      <ndxf>
        <alignment horizontal="center" vertical="center" readingOrder="0"/>
        <border outline="0">
          <left style="thin">
            <color indexed="64"/>
          </left>
          <right style="thin">
            <color indexed="64"/>
          </right>
          <top style="thin">
            <color indexed="64"/>
          </top>
          <bottom style="thin">
            <color indexed="64"/>
          </bottom>
        </border>
      </ndxf>
    </rcc>
    <rcc rId="0" sId="4" dxf="1">
      <nc r="G874">
        <v>41.48</v>
      </nc>
      <ndxf>
        <alignment horizontal="center" vertical="center" readingOrder="0"/>
        <border outline="0">
          <left style="thin">
            <color indexed="64"/>
          </left>
          <right style="thin">
            <color indexed="64"/>
          </right>
          <top style="thin">
            <color indexed="64"/>
          </top>
          <bottom style="medium">
            <color indexed="64"/>
          </bottom>
        </border>
      </ndxf>
    </rcc>
    <rfmt sheetId="4" sqref="G875" start="0" length="0">
      <dxf>
        <font>
          <b/>
          <sz val="14"/>
          <name val="Times New Roman"/>
          <scheme val="none"/>
        </font>
        <fill>
          <patternFill patternType="solid">
            <bgColor rgb="FFCCFFCC"/>
          </patternFill>
        </fill>
        <alignment vertical="center" readingOrder="0"/>
        <border outline="0">
          <top style="medium">
            <color indexed="64"/>
          </top>
          <bottom style="medium">
            <color indexed="64"/>
          </bottom>
        </border>
      </dxf>
    </rfmt>
    <rfmt sheetId="4" sqref="G876" start="0" length="0">
      <dxf>
        <font>
          <b/>
          <sz val="14"/>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877"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78" start="0" length="0">
      <dxf>
        <alignment horizontal="center" vertical="center" readingOrder="0"/>
        <border outline="0">
          <left style="thin">
            <color indexed="64"/>
          </left>
          <right style="thin">
            <color indexed="64"/>
          </right>
          <top style="thin">
            <color indexed="64"/>
          </top>
          <bottom style="thin">
            <color indexed="64"/>
          </bottom>
        </border>
      </dxf>
    </rfmt>
    <rfmt sheetId="4" sqref="G879" start="0" length="0">
      <dxf>
        <alignment horizontal="center" vertical="center" readingOrder="0"/>
        <border outline="0">
          <left style="thin">
            <color indexed="64"/>
          </left>
          <right style="thin">
            <color indexed="64"/>
          </right>
          <top style="thin">
            <color indexed="64"/>
          </top>
          <bottom style="thin">
            <color indexed="64"/>
          </bottom>
        </border>
      </dxf>
    </rfmt>
    <rfmt sheetId="4" sqref="G880" start="0" length="0">
      <dxf>
        <alignment horizontal="general" vertical="center" readingOrder="0"/>
        <border outline="0">
          <left style="thin">
            <color indexed="64"/>
          </left>
          <right style="thin">
            <color indexed="64"/>
          </right>
          <top style="thin">
            <color indexed="64"/>
          </top>
          <bottom style="thin">
            <color indexed="64"/>
          </bottom>
        </border>
      </dxf>
    </rfmt>
    <rfmt sheetId="4" sqref="G881"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82" start="0" length="0">
      <dxf>
        <alignment horizontal="general" vertical="center" readingOrder="0"/>
        <border outline="0">
          <left style="thin">
            <color indexed="64"/>
          </left>
          <right style="thin">
            <color indexed="64"/>
          </right>
          <top style="thin">
            <color indexed="64"/>
          </top>
          <bottom style="thin">
            <color indexed="64"/>
          </bottom>
        </border>
      </dxf>
    </rfmt>
    <rfmt sheetId="4" sqref="G883" start="0" length="0">
      <dxf>
        <alignment horizontal="general" vertical="center" readingOrder="0"/>
        <border outline="0">
          <left style="thin">
            <color indexed="64"/>
          </left>
          <right style="thin">
            <color indexed="64"/>
          </right>
          <top style="thin">
            <color indexed="64"/>
          </top>
          <bottom style="thin">
            <color indexed="64"/>
          </bottom>
        </border>
      </dxf>
    </rfmt>
    <rfmt sheetId="4" sqref="G884" start="0" length="0">
      <dxf>
        <font>
          <sz val="14"/>
          <color rgb="FFFF0000"/>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fmt sheetId="4" sqref="G885"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86" start="0" length="0">
      <dxf>
        <alignment horizontal="center" vertical="center" readingOrder="0"/>
        <border outline="0">
          <left style="thin">
            <color indexed="64"/>
          </left>
          <right style="thin">
            <color indexed="64"/>
          </right>
          <top style="thin">
            <color indexed="64"/>
          </top>
          <bottom style="thin">
            <color indexed="64"/>
          </bottom>
        </border>
      </dxf>
    </rfmt>
    <rfmt sheetId="4" sqref="G887" start="0" length="0">
      <dxf>
        <alignment horizontal="center" vertical="center" readingOrder="0"/>
        <border outline="0">
          <left style="thin">
            <color indexed="64"/>
          </left>
          <right style="thin">
            <color indexed="64"/>
          </right>
          <top style="thin">
            <color indexed="64"/>
          </top>
          <bottom style="thin">
            <color indexed="64"/>
          </bottom>
        </border>
      </dxf>
    </rfmt>
    <rfmt sheetId="4" sqref="G888" start="0" length="0">
      <dxf>
        <alignment horizontal="center" vertical="center" readingOrder="0"/>
        <border outline="0">
          <left style="thin">
            <color indexed="64"/>
          </left>
          <right style="thin">
            <color indexed="64"/>
          </right>
          <top style="thin">
            <color indexed="64"/>
          </top>
          <bottom style="thin">
            <color indexed="64"/>
          </bottom>
        </border>
      </dxf>
    </rfmt>
    <rfmt sheetId="4" sqref="G889"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90" start="0" length="0">
      <dxf>
        <alignment horizontal="center" vertical="center" readingOrder="0"/>
        <border outline="0">
          <left style="thin">
            <color indexed="64"/>
          </left>
          <right style="thin">
            <color indexed="64"/>
          </right>
          <top style="thin">
            <color indexed="64"/>
          </top>
          <bottom style="thin">
            <color indexed="64"/>
          </bottom>
        </border>
      </dxf>
    </rfmt>
    <rfmt sheetId="4" sqref="G891" start="0" length="0">
      <dxf>
        <alignment horizontal="center" vertical="center" readingOrder="0"/>
        <border outline="0">
          <left style="thin">
            <color indexed="64"/>
          </left>
          <right style="thin">
            <color indexed="64"/>
          </right>
          <top style="thin">
            <color indexed="64"/>
          </top>
          <bottom style="thin">
            <color indexed="64"/>
          </bottom>
        </border>
      </dxf>
    </rfmt>
    <rfmt sheetId="4" sqref="G892" start="0" length="0">
      <dxf>
        <alignment horizontal="center" vertical="center" readingOrder="0"/>
        <border outline="0">
          <left style="thin">
            <color indexed="64"/>
          </left>
          <right style="thin">
            <color indexed="64"/>
          </right>
          <top style="thin">
            <color indexed="64"/>
          </top>
          <bottom style="thin">
            <color indexed="64"/>
          </bottom>
        </border>
      </dxf>
    </rfmt>
    <rfmt sheetId="4" sqref="G893"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94" start="0" length="0">
      <dxf>
        <alignment horizontal="center" vertical="center" readingOrder="0"/>
        <border outline="0">
          <left style="thin">
            <color indexed="64"/>
          </left>
          <right style="thin">
            <color indexed="64"/>
          </right>
          <top style="thin">
            <color indexed="64"/>
          </top>
          <bottom style="thin">
            <color indexed="64"/>
          </bottom>
        </border>
      </dxf>
    </rfmt>
    <rfmt sheetId="4" sqref="G895" start="0" length="0">
      <dxf>
        <alignment horizontal="center" vertical="center" readingOrder="0"/>
        <border outline="0">
          <left style="thin">
            <color indexed="64"/>
          </left>
          <right style="thin">
            <color indexed="64"/>
          </right>
          <top style="thin">
            <color indexed="64"/>
          </top>
          <bottom style="thin">
            <color indexed="64"/>
          </bottom>
        </border>
      </dxf>
    </rfmt>
    <rfmt sheetId="4" sqref="G896"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97"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98" start="0" length="0">
      <dxf>
        <alignment horizontal="center" vertical="center" readingOrder="0"/>
        <border outline="0">
          <left style="thin">
            <color indexed="64"/>
          </left>
          <right style="thin">
            <color indexed="64"/>
          </right>
          <top style="thin">
            <color indexed="64"/>
          </top>
          <bottom style="thin">
            <color indexed="64"/>
          </bottom>
        </border>
      </dxf>
    </rfmt>
    <rfmt sheetId="4" sqref="G899" start="0" length="0">
      <dxf>
        <alignment horizontal="center" vertical="center" readingOrder="0"/>
        <border outline="0">
          <left style="thin">
            <color indexed="64"/>
          </left>
          <right style="thin">
            <color indexed="64"/>
          </right>
          <top style="thin">
            <color indexed="64"/>
          </top>
          <bottom style="thin">
            <color indexed="64"/>
          </bottom>
        </border>
      </dxf>
    </rfmt>
    <rfmt sheetId="4" sqref="G900" start="0" length="0">
      <dxf>
        <alignment horizontal="center" vertical="center" readingOrder="0"/>
        <border outline="0">
          <left style="thin">
            <color indexed="64"/>
          </left>
          <right style="thin">
            <color indexed="64"/>
          </right>
          <top style="thin">
            <color indexed="64"/>
          </top>
          <bottom style="medium">
            <color indexed="64"/>
          </bottom>
        </border>
      </dxf>
    </rfmt>
    <rfmt sheetId="4" sqref="G90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0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3" start="0" length="0">
      <dxf>
        <alignment horizontal="center" vertical="center" readingOrder="0"/>
        <border outline="0">
          <left style="thin">
            <color indexed="64"/>
          </left>
          <right style="thin">
            <color indexed="64"/>
          </right>
          <top style="thin">
            <color indexed="64"/>
          </top>
          <bottom style="thin">
            <color indexed="64"/>
          </bottom>
        </border>
      </dxf>
    </rfmt>
    <rfmt sheetId="4" sqref="G904" start="0" length="0">
      <dxf>
        <alignment horizontal="center" vertical="center" readingOrder="0"/>
        <border outline="0">
          <left style="thin">
            <color indexed="64"/>
          </left>
          <right style="thin">
            <color indexed="64"/>
          </right>
          <top style="thin">
            <color indexed="64"/>
          </top>
          <bottom style="thin">
            <color indexed="64"/>
          </bottom>
        </border>
      </dxf>
    </rfmt>
    <rfmt sheetId="4" sqref="G905" start="0" length="0">
      <dxf>
        <alignment horizontal="center" vertical="center" readingOrder="0"/>
        <border outline="0">
          <left style="thin">
            <color indexed="64"/>
          </left>
          <right style="thin">
            <color indexed="64"/>
          </right>
          <top style="thin">
            <color indexed="64"/>
          </top>
          <bottom style="thin">
            <color indexed="64"/>
          </bottom>
        </border>
      </dxf>
    </rfmt>
    <rfmt sheetId="4" sqref="G906" start="0" length="0">
      <dxf>
        <alignment horizontal="center" vertical="center" readingOrder="0"/>
        <border outline="0">
          <left style="thin">
            <color indexed="64"/>
          </left>
          <right style="thin">
            <color indexed="64"/>
          </right>
          <top style="thin">
            <color indexed="64"/>
          </top>
          <bottom style="thin">
            <color indexed="64"/>
          </bottom>
        </border>
      </dxf>
    </rfmt>
    <rfmt sheetId="4" sqref="G907"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08"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09" start="0" length="0">
      <dxf>
        <alignment horizontal="center" vertical="center" readingOrder="0"/>
        <border outline="0">
          <left style="thin">
            <color indexed="64"/>
          </left>
          <right style="thin">
            <color indexed="64"/>
          </right>
          <top style="thin">
            <color indexed="64"/>
          </top>
          <bottom style="thin">
            <color indexed="64"/>
          </bottom>
        </border>
      </dxf>
    </rfmt>
    <rfmt sheetId="4" sqref="G910" start="0" length="0">
      <dxf>
        <font>
          <b/>
          <sz val="14"/>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11" start="0" length="0">
      <dxf>
        <alignment horizontal="center" vertical="center" readingOrder="0"/>
        <border outline="0">
          <left style="thin">
            <color indexed="64"/>
          </left>
          <right style="thin">
            <color indexed="64"/>
          </right>
          <top style="thin">
            <color indexed="64"/>
          </top>
          <bottom style="thin">
            <color indexed="64"/>
          </bottom>
        </border>
      </dxf>
    </rfmt>
    <rfmt sheetId="4" sqref="G912" start="0" length="0">
      <dxf>
        <alignment horizontal="center" vertical="center" readingOrder="0"/>
        <border outline="0">
          <left style="thin">
            <color indexed="64"/>
          </left>
          <right style="thin">
            <color indexed="64"/>
          </right>
          <top style="thin">
            <color indexed="64"/>
          </top>
          <bottom style="thin">
            <color indexed="64"/>
          </bottom>
        </border>
      </dxf>
    </rfmt>
    <rfmt sheetId="4" sqref="G913" start="0" length="0">
      <dxf>
        <alignment horizontal="center" vertical="center" readingOrder="0"/>
        <border outline="0">
          <left style="thin">
            <color indexed="64"/>
          </left>
          <right style="thin">
            <color indexed="64"/>
          </right>
          <top style="thin">
            <color indexed="64"/>
          </top>
          <bottom style="thin">
            <color indexed="64"/>
          </bottom>
        </border>
      </dxf>
    </rfmt>
    <rfmt sheetId="4" sqref="G914" start="0" length="0">
      <dxf>
        <alignment horizontal="center" vertical="center" readingOrder="0"/>
        <border outline="0">
          <left style="thin">
            <color indexed="64"/>
          </left>
          <right style="thin">
            <color indexed="64"/>
          </right>
          <top style="thin">
            <color indexed="64"/>
          </top>
          <bottom style="thin">
            <color indexed="64"/>
          </bottom>
        </border>
      </dxf>
    </rfmt>
    <rfmt sheetId="4" sqref="G915"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16"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17" start="0" length="0">
      <dxf>
        <alignment horizontal="center" vertical="center" readingOrder="0"/>
        <border outline="0">
          <left style="thin">
            <color indexed="64"/>
          </left>
          <right style="thin">
            <color indexed="64"/>
          </right>
          <top style="thin">
            <color indexed="64"/>
          </top>
          <bottom style="medium">
            <color indexed="64"/>
          </bottom>
        </border>
      </dxf>
    </rfmt>
    <rfmt sheetId="4" sqref="G918"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19"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0" start="0" length="0">
      <dxf>
        <alignment horizontal="center" vertical="center" readingOrder="0"/>
        <border outline="0">
          <left style="thin">
            <color indexed="64"/>
          </left>
          <right style="thin">
            <color indexed="64"/>
          </right>
          <top style="thin">
            <color indexed="64"/>
          </top>
          <bottom style="thin">
            <color indexed="64"/>
          </bottom>
        </border>
      </dxf>
    </rfmt>
    <rfmt sheetId="4" sqref="G921" start="0" length="0">
      <dxf>
        <alignment horizontal="center" vertical="center" readingOrder="0"/>
        <border outline="0">
          <left style="thin">
            <color indexed="64"/>
          </left>
          <right style="thin">
            <color indexed="64"/>
          </right>
          <top style="thin">
            <color indexed="64"/>
          </top>
          <bottom style="thin">
            <color indexed="64"/>
          </bottom>
        </border>
      </dxf>
    </rfmt>
    <rfmt sheetId="4" sqref="G922" start="0" length="0">
      <dxf>
        <alignment horizontal="center" vertical="center" readingOrder="0"/>
        <border outline="0">
          <left style="thin">
            <color indexed="64"/>
          </left>
          <right style="thin">
            <color indexed="64"/>
          </right>
          <top style="thin">
            <color indexed="64"/>
          </top>
          <bottom style="thin">
            <color indexed="64"/>
          </bottom>
        </border>
      </dxf>
    </rfmt>
    <rfmt sheetId="4" sqref="G923" start="0" length="0">
      <dxf>
        <alignment horizontal="center" vertical="center" readingOrder="0"/>
        <border outline="0">
          <left style="thin">
            <color indexed="64"/>
          </left>
          <right style="thin">
            <color indexed="64"/>
          </right>
          <top style="thin">
            <color indexed="64"/>
          </top>
          <bottom style="thin">
            <color indexed="64"/>
          </bottom>
        </border>
      </dxf>
    </rfmt>
    <rfmt sheetId="4" sqref="G924" start="0" length="0">
      <dxf>
        <alignment horizontal="center" vertical="center" readingOrder="0"/>
        <border outline="0">
          <left style="thin">
            <color indexed="64"/>
          </left>
          <right style="thin">
            <color indexed="64"/>
          </right>
          <top style="thin">
            <color indexed="64"/>
          </top>
          <bottom style="thin">
            <color indexed="64"/>
          </bottom>
        </border>
      </dxf>
    </rfmt>
    <rfmt sheetId="4" sqref="G925"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26" start="0" length="0">
      <dxf>
        <alignment horizontal="center" vertical="center" readingOrder="0"/>
        <border outline="0">
          <left style="thin">
            <color indexed="64"/>
          </left>
          <right style="thin">
            <color indexed="64"/>
          </right>
          <top style="thin">
            <color indexed="64"/>
          </top>
          <bottom style="thin">
            <color indexed="64"/>
          </bottom>
        </border>
      </dxf>
    </rfmt>
    <rfmt sheetId="4" sqref="G927" start="0" length="0">
      <dxf>
        <alignment horizontal="center" vertical="center" readingOrder="0"/>
        <border outline="0">
          <left style="thin">
            <color indexed="64"/>
          </left>
          <right style="thin">
            <color indexed="64"/>
          </right>
          <top style="thin">
            <color indexed="64"/>
          </top>
          <bottom style="thin">
            <color indexed="64"/>
          </bottom>
        </border>
      </dxf>
    </rfmt>
    <rfmt sheetId="4" sqref="G928" start="0" length="0">
      <dxf>
        <alignment horizontal="center" vertical="center" readingOrder="0"/>
        <border outline="0">
          <left style="thin">
            <color indexed="64"/>
          </left>
          <right style="thin">
            <color indexed="64"/>
          </right>
          <top style="thin">
            <color indexed="64"/>
          </top>
          <bottom style="thin">
            <color indexed="64"/>
          </bottom>
        </border>
      </dxf>
    </rfmt>
    <rfmt sheetId="4" sqref="G929" start="0" length="0">
      <dxf>
        <alignment horizontal="center" vertical="center" readingOrder="0"/>
        <border outline="0">
          <left style="thin">
            <color indexed="64"/>
          </left>
          <right style="thin">
            <color indexed="64"/>
          </right>
          <top style="thin">
            <color indexed="64"/>
          </top>
          <bottom style="thin">
            <color indexed="64"/>
          </bottom>
        </border>
      </dxf>
    </rfmt>
    <rfmt sheetId="4" sqref="G930" start="0" length="0">
      <dxf>
        <alignment horizontal="center" vertical="center" readingOrder="0"/>
        <border outline="0">
          <left style="thin">
            <color indexed="64"/>
          </left>
          <right style="thin">
            <color indexed="64"/>
          </right>
          <top style="thin">
            <color indexed="64"/>
          </top>
          <bottom style="medium">
            <color indexed="64"/>
          </bottom>
        </border>
      </dxf>
    </rfmt>
    <rfmt sheetId="4" sqref="G93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3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3" start="0" length="0">
      <dxf>
        <alignment horizontal="center" vertical="center" readingOrder="0"/>
        <border outline="0">
          <left style="thin">
            <color indexed="64"/>
          </left>
          <right style="thin">
            <color indexed="64"/>
          </right>
          <top style="thin">
            <color indexed="64"/>
          </top>
          <bottom style="thin">
            <color indexed="64"/>
          </bottom>
        </border>
      </dxf>
    </rfmt>
    <rfmt sheetId="4" sqref="G934" start="0" length="0">
      <dxf>
        <alignment horizontal="center" vertical="center" readingOrder="0"/>
        <border outline="0">
          <left style="thin">
            <color indexed="64"/>
          </left>
          <right style="thin">
            <color indexed="64"/>
          </right>
          <top style="thin">
            <color indexed="64"/>
          </top>
          <bottom style="thin">
            <color indexed="64"/>
          </bottom>
        </border>
      </dxf>
    </rfmt>
    <rfmt sheetId="4" sqref="G935" start="0" length="0">
      <dxf>
        <alignment horizontal="center" vertical="center" readingOrder="0"/>
        <border outline="0">
          <left style="thin">
            <color indexed="64"/>
          </left>
          <right style="thin">
            <color indexed="64"/>
          </right>
          <top style="thin">
            <color indexed="64"/>
          </top>
          <bottom style="thin">
            <color indexed="64"/>
          </bottom>
        </border>
      </dxf>
    </rfmt>
    <rfmt sheetId="4" sqref="G936"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37" start="0" length="0">
      <dxf>
        <alignment horizontal="center" vertical="center" readingOrder="0"/>
        <border outline="0">
          <left style="thin">
            <color indexed="64"/>
          </left>
          <right style="thin">
            <color indexed="64"/>
          </right>
          <top style="thin">
            <color indexed="64"/>
          </top>
          <bottom style="thin">
            <color indexed="64"/>
          </bottom>
        </border>
      </dxf>
    </rfmt>
    <rfmt sheetId="4" sqref="G938" start="0" length="0">
      <dxf>
        <alignment horizontal="center" vertical="center" readingOrder="0"/>
        <border outline="0">
          <left style="thin">
            <color indexed="64"/>
          </left>
          <right style="thin">
            <color indexed="64"/>
          </right>
          <top style="thin">
            <color indexed="64"/>
          </top>
          <bottom style="thin">
            <color indexed="64"/>
          </bottom>
        </border>
      </dxf>
    </rfmt>
    <rfmt sheetId="4" sqref="G939" start="0" length="0">
      <dxf>
        <alignment horizontal="center" vertical="center" readingOrder="0"/>
        <border outline="0">
          <left style="thin">
            <color indexed="64"/>
          </left>
          <right style="thin">
            <color indexed="64"/>
          </right>
          <top style="thin">
            <color indexed="64"/>
          </top>
          <bottom style="thin">
            <color indexed="64"/>
          </bottom>
        </border>
      </dxf>
    </rfmt>
    <rfmt sheetId="4" sqref="G940" start="0" length="0">
      <dxf>
        <alignment horizontal="center" vertical="center" readingOrder="0"/>
        <border outline="0">
          <left style="thin">
            <color indexed="64"/>
          </left>
          <right style="thin">
            <color indexed="64"/>
          </right>
          <top style="thin">
            <color indexed="64"/>
          </top>
          <bottom style="thin">
            <color indexed="64"/>
          </bottom>
        </border>
      </dxf>
    </rfmt>
    <rfmt sheetId="4" sqref="G941" start="0" length="0">
      <dxf>
        <alignment horizontal="center" vertical="center" readingOrder="0"/>
        <border outline="0">
          <left style="thin">
            <color indexed="64"/>
          </left>
          <right style="thin">
            <color indexed="64"/>
          </right>
          <top style="thin">
            <color indexed="64"/>
          </top>
          <bottom style="thin">
            <color indexed="64"/>
          </bottom>
        </border>
      </dxf>
    </rfmt>
    <rfmt sheetId="4" sqref="G942"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43" start="0" length="0">
      <dxf>
        <alignment horizontal="center" vertical="center" readingOrder="0"/>
        <border outline="0">
          <left style="thin">
            <color indexed="64"/>
          </left>
          <right style="thin">
            <color indexed="64"/>
          </right>
          <top style="thin">
            <color indexed="64"/>
          </top>
          <bottom style="thin">
            <color indexed="64"/>
          </bottom>
        </border>
      </dxf>
    </rfmt>
    <rfmt sheetId="4" sqref="G944" start="0" length="0">
      <dxf>
        <alignment horizontal="center" vertical="center" readingOrder="0"/>
        <border outline="0">
          <left style="thin">
            <color indexed="64"/>
          </left>
          <right style="thin">
            <color indexed="64"/>
          </right>
          <top style="thin">
            <color indexed="64"/>
          </top>
          <bottom style="medium">
            <color indexed="64"/>
          </bottom>
        </border>
      </dxf>
    </rfmt>
    <rfmt sheetId="4" sqref="G945" start="0" length="0">
      <dxf/>
    </rfmt>
  </rrc>
  <rrc rId="4095" sId="4" ref="G1:G1048576" action="deleteCol">
    <undo index="0" exp="ref" v="1" dr="G841" r="H841" sId="4"/>
    <undo index="0" exp="ref" v="1" dr="G821" r="H821" sId="4"/>
    <undo index="0" exp="ref" v="1" dr="G820" r="H820" sId="4"/>
    <undo index="0" exp="ref" v="1" dr="G814" r="H814" sId="4"/>
    <undo index="0" exp="ref" v="1" dr="G813" r="H813" sId="4"/>
    <undo index="0" exp="ref" v="1" dr="G746" r="H746" sId="4"/>
    <undo index="0" exp="ref" v="1" dr="G745" r="H745" sId="4"/>
    <undo index="0" exp="ref" v="1" dr="G718" r="H718" sId="4"/>
    <undo index="0" exp="ref" v="1" dr="G686" r="H686" sId="4"/>
    <undo index="0" exp="ref" v="1" dr="G630" r="H630" sId="4"/>
    <undo index="0" exp="ref" v="1" dr="G629" r="H629" sId="4"/>
    <undo index="0" exp="ref" v="1" dr="G580" r="H580" sId="4"/>
    <undo index="0" exp="ref" v="1" dr="G577" r="H577" sId="4"/>
    <undo index="0" exp="ref" v="1" dr="G573" r="H573" sId="4"/>
    <undo index="0" exp="ref" v="1" dr="G570" r="H570" sId="4"/>
    <undo index="0" exp="ref" v="1" dr="G520" r="H520" sId="4"/>
    <undo index="0" exp="ref" v="1" dr="G513" r="H513" sId="4"/>
    <undo index="0" exp="ref" v="1" dr="G512" r="H512" sId="4"/>
    <undo index="0" exp="ref" v="1" dr="G502" r="H502" sId="4"/>
    <undo index="0" exp="ref" v="1" dr="G501" r="H501" sId="4"/>
    <undo index="0" exp="ref" v="1" dr="G498" r="H498" sId="4"/>
    <undo index="0" exp="ref" v="1" dr="G493" r="H493" sId="4"/>
    <undo index="0" exp="ref" v="1" dr="G489" r="H489" sId="4"/>
    <undo index="0" exp="ref" v="1" dr="G487" r="H487" sId="4"/>
    <undo index="0" exp="ref" v="1" dr="G455" r="H455" sId="4"/>
    <undo index="0" exp="ref" v="1" dr="G454" r="H454" sId="4"/>
    <undo index="0" exp="ref" v="1" dr="G447" r="H447" sId="4"/>
    <undo index="0" exp="ref" v="1" dr="G446" r="H446" sId="4"/>
    <undo index="0" exp="ref" v="1" dr="G444" r="H444" sId="4"/>
    <undo index="0" exp="ref" v="1" dr="G441" r="H441" sId="4"/>
    <undo index="0" exp="ref" v="1" dr="G424" r="H424" sId="4"/>
    <undo index="0" exp="ref" v="1" dr="G423" r="H423" sId="4"/>
    <undo index="0" exp="ref" v="1" dr="G406" r="H406" sId="4"/>
    <undo index="0" exp="ref" v="1" dr="G403" r="H403" sId="4"/>
    <undo index="0" exp="ref" v="1" dr="G387" r="H387" sId="4"/>
    <undo index="0" exp="ref" v="1" dr="G384" r="H384" sId="4"/>
    <undo index="0" exp="ref" v="1" dr="G357" r="H357" sId="4"/>
    <undo index="0" exp="ref" v="1" dr="G351" r="H351" sId="4"/>
    <undo index="0" exp="ref" v="1" dr="G350" r="H350" sId="4"/>
    <undo index="0" exp="ref" v="1" dr="G342" r="H342" sId="4"/>
    <undo index="0" exp="ref" v="1" dr="G341" r="H341" sId="4"/>
    <undo index="0" exp="ref" v="1" dr="G339" r="H339" sId="4"/>
    <undo index="0" exp="ref" v="1" dr="G204" r="H204" sId="4"/>
    <undo index="0" exp="ref" v="1" dr="G203" r="H203" sId="4"/>
    <undo index="0" exp="ref" v="1" dr="G199" r="H199" sId="4"/>
    <undo index="0" exp="ref" v="1" dr="G195" r="H195" sId="4"/>
    <undo index="0" exp="ref" v="1" dr="G21" r="H21" sId="4"/>
    <undo index="0" exp="ref" v="1" dr="G19" r="H19" sId="4"/>
    <undo index="0" exp="ref" v="1" dr="G7" r="H7" sId="4"/>
    <undo index="0" exp="area" ref3D="1" dr="$A$736:$XFD$736" dn="Z_0EB221EC_6E52_4428_8AD6_BC814CFD3A7C_.wvu.Rows" sId="4"/>
    <undo index="0" exp="area" ref3D="1" dr="$A$736:$XFD$736" dn="Z_7B07FBF9_A2DE_441E_B747_9FA4CE3BC845_.wvu.Rows" sId="4"/>
    <undo index="0" exp="area" ref3D="1" dr="$A$736:$XFD$736" dn="Z_6D2F914C_6E0A_4215_81D6_BBFC34B35A80_.wvu.Rows" sId="4"/>
    <undo index="2" exp="area" ref3D="1" dr="$G$1:$K$1048576" dn="Z_63B0F5F1_C927_493D_B7BD_11EF564D3175_.wvu.Cols" sId="4"/>
    <undo index="2" exp="area" ref3D="1" dr="$G$1:$K$1048576" dn="Z_6308F87B_0360_487C_A02D_2C832B5EB6F5_.wvu.Cols"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2" exp="area" ref3D="1" dr="$G$1:$K$1048576" dn="Z_F0D710D6_4C35_4DC9_8BC8_01CE7EC30DFC_.wvu.Cols"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rfmt sheetId="4" xfDxf="1" sqref="G1:G1048576" start="0" length="0">
      <dxf>
        <font>
          <sz val="14"/>
          <name val="Times New Roman"/>
          <scheme val="none"/>
        </font>
        <alignment horizontal="left" vertical="top" wrapText="1" readingOrder="0"/>
      </dxf>
    </rfmt>
    <rfmt sheetId="4" sqref="G2" start="0" length="0">
      <dxf>
        <font>
          <b/>
          <sz val="14"/>
          <color indexed="8"/>
          <name val="Times New Roman"/>
          <scheme val="none"/>
        </font>
        <alignment horizontal="center" readingOrder="0"/>
      </dxf>
    </rfmt>
    <rfmt sheetId="4" sqref="G3" start="0" length="0">
      <dxf>
        <font>
          <sz val="14"/>
          <color indexed="8"/>
          <name val="Times New Roman"/>
          <scheme val="none"/>
        </font>
      </dxf>
    </rfmt>
    <rcc rId="0" sId="4" dxf="1" numFmtId="19">
      <nc r="G4">
        <v>44378</v>
      </nc>
      <ndxf>
        <font>
          <sz val="14"/>
          <color indexed="8"/>
          <name val="Times New Roman"/>
          <scheme val="none"/>
        </font>
        <numFmt numFmtId="19" formatCode="dd/mm/yyyy"/>
        <alignment horizontal="center" vertical="center" readingOrder="0"/>
        <border outline="0">
          <left style="thin">
            <color indexed="64"/>
          </left>
          <right style="thin">
            <color indexed="64"/>
          </right>
          <top style="medium">
            <color indexed="64"/>
          </top>
          <bottom style="thin">
            <color indexed="64"/>
          </bottom>
        </border>
      </ndxf>
    </rcc>
    <rfmt sheetId="4" sqref="G5" start="0" length="0">
      <dxf>
        <font>
          <sz val="14"/>
          <color indexed="8"/>
          <name val="Times New Roman"/>
          <scheme val="none"/>
        </font>
        <alignment horizontal="general" vertical="center" readingOrder="0"/>
        <border outline="0">
          <left style="thin">
            <color indexed="64"/>
          </left>
          <right style="thin">
            <color indexed="64"/>
          </right>
          <top style="thin">
            <color indexed="64"/>
          </top>
          <bottom style="medium">
            <color indexed="64"/>
          </bottom>
        </border>
      </dxf>
    </rfmt>
    <rfmt sheetId="4" sqref="G6" start="0" length="0">
      <dxf>
        <font>
          <b/>
          <sz val="14"/>
          <color auto="1"/>
          <name val="Times New Roman"/>
          <scheme val="none"/>
        </font>
        <fill>
          <patternFill patternType="solid">
            <bgColor rgb="FFCCCCFF"/>
          </patternFill>
        </fill>
        <alignment vertical="center" readingOrder="0"/>
        <border outline="0">
          <bottom style="thin">
            <color indexed="64"/>
          </bottom>
        </border>
      </dxf>
    </rfmt>
    <rcc rId="0" sId="4" dxf="1">
      <nc r="G7">
        <v>1790.15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9" start="0" length="0">
      <dxf>
        <font>
          <sz val="14"/>
          <color auto="1"/>
          <name val="Times New Roman"/>
          <scheme val="none"/>
        </font>
        <alignment vertical="center" readingOrder="0"/>
        <border outline="0">
          <top style="thin">
            <color indexed="64"/>
          </top>
          <bottom style="thin">
            <color indexed="64"/>
          </bottom>
        </border>
      </dxf>
    </rfmt>
    <rcc rId="0" sId="4" dxf="1">
      <nc r="G10">
        <f>G7*1.2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11"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1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18"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c r="G19">
        <v>1997.87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G21">
        <v>35.56</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2"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23" start="0" length="0">
      <dxf>
        <font>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24">
        <f>ROUND(G19*1.2,2)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26">
        <f>ROUND(G21*1.2,2)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dxf>
    </rfmt>
    <rfmt sheetId="4" sqref="G28"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bottom style="thin">
            <color indexed="64"/>
          </bottom>
        </border>
      </dxf>
    </rfmt>
    <rfmt sheetId="4" sqref="G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7" start="0" length="0">
      <dxf>
        <font>
          <sz val="14"/>
          <color auto="1"/>
          <name val="Times New Roman"/>
          <scheme val="none"/>
        </font>
        <alignment vertical="center" readingOrder="0"/>
        <border outline="0">
          <top style="thin">
            <color indexed="64"/>
          </top>
          <bottom style="thin">
            <color indexed="64"/>
          </bottom>
        </border>
      </dxf>
    </rfmt>
    <rfmt sheetId="4" sqref="G3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9" start="0" length="0">
      <dxf>
        <font>
          <sz val="14"/>
          <color indexed="8"/>
          <name val="Times New Roman"/>
          <scheme val="none"/>
        </font>
        <alignment horizontal="center" vertical="center" readingOrder="0"/>
        <border outline="0">
          <left style="thin">
            <color indexed="64"/>
          </left>
          <right style="thin">
            <color indexed="64"/>
          </right>
          <top style="thin">
            <color indexed="64"/>
          </top>
        </border>
      </dxf>
    </rfmt>
    <rfmt sheetId="4" sqref="G40" start="0" length="0">
      <dxf>
        <font>
          <b/>
          <sz val="14"/>
          <color auto="1"/>
          <name val="Times New Roman"/>
          <scheme val="none"/>
        </font>
        <fill>
          <patternFill patternType="solid">
            <bgColor rgb="FFCCCCFF"/>
          </patternFill>
        </fill>
        <alignment horizontal="general" vertical="center" readingOrder="0"/>
        <border outline="0">
          <top style="medium">
            <color indexed="64"/>
          </top>
          <bottom style="thin">
            <color indexed="64"/>
          </bottom>
        </border>
      </dxf>
    </rfmt>
    <rfmt sheetId="4" sqref="G4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43"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4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6"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7"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8"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9" start="0" length="0">
      <dxf>
        <font>
          <sz val="14"/>
          <color indexed="8"/>
          <name val="Times New Roman"/>
          <scheme val="none"/>
        </font>
        <numFmt numFmtId="4" formatCode="#,##0.00"/>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4" sqref="G50"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2" start="0" length="0">
      <dxf>
        <font>
          <b/>
          <sz val="14"/>
          <color rgb="FF000000"/>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3">
        <v>2047.34</v>
      </nc>
      <ndxf>
        <alignment horizontal="center" vertical="center" readingOrder="0"/>
        <border outline="0">
          <left style="thin">
            <color indexed="64"/>
          </left>
          <right style="thin">
            <color indexed="64"/>
          </right>
          <top style="thin">
            <color indexed="64"/>
          </top>
          <bottom style="thin">
            <color indexed="64"/>
          </bottom>
        </border>
      </ndxf>
    </rcc>
    <rcc rId="0" sId="4" dxf="1">
      <nc r="G54">
        <v>26.08</v>
      </nc>
      <ndxf>
        <alignment horizontal="center" vertical="center" readingOrder="0"/>
        <border outline="0">
          <left style="thin">
            <color indexed="64"/>
          </left>
          <right style="thin">
            <color indexed="64"/>
          </right>
          <top style="thin">
            <color indexed="64"/>
          </top>
          <bottom style="thin">
            <color indexed="64"/>
          </bottom>
        </border>
      </ndxf>
    </rcc>
    <rfmt sheetId="4" sqref="G5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
        <v>2456.81</v>
      </nc>
      <ndxf>
        <alignment horizontal="center" vertical="center" readingOrder="0"/>
        <border outline="0">
          <left style="thin">
            <color indexed="64"/>
          </left>
          <right style="thin">
            <color indexed="64"/>
          </right>
          <top style="thin">
            <color indexed="64"/>
          </top>
          <bottom style="thin">
            <color indexed="64"/>
          </bottom>
        </border>
      </ndxf>
    </rcc>
    <rcc rId="0" sId="4" dxf="1">
      <nc r="G57">
        <v>31.3</v>
      </nc>
      <ndxf>
        <alignment horizontal="center" vertical="center" readingOrder="0"/>
        <border outline="0">
          <left style="thin">
            <color indexed="64"/>
          </left>
          <right style="thin">
            <color indexed="64"/>
          </right>
          <top style="thin">
            <color indexed="64"/>
          </top>
          <bottom style="medium">
            <color indexed="64"/>
          </bottom>
        </border>
      </ndxf>
    </rcc>
    <rfmt sheetId="4" sqref="G58"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59" start="0" length="0">
      <dxf>
        <font>
          <sz val="14"/>
          <color indexed="8"/>
          <name val="Times New Roman"/>
          <scheme val="none"/>
        </font>
        <alignment vertical="center" readingOrder="0"/>
        <border outline="0">
          <top style="thin">
            <color indexed="64"/>
          </top>
          <bottom style="thin">
            <color indexed="64"/>
          </bottom>
        </border>
      </dxf>
    </rfmt>
    <rcc rId="0" sId="4" dxf="1">
      <nc r="G60">
        <v>1472.23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1">
        <v>37.76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2" start="0" length="0">
      <dxf>
        <font>
          <sz val="14"/>
          <color indexed="8"/>
          <name val="Times New Roman"/>
          <scheme val="none"/>
        </font>
        <alignment horizontal="center" vertical="center" readingOrder="0"/>
        <border outline="0">
          <top style="thin">
            <color indexed="64"/>
          </top>
          <bottom style="thin">
            <color indexed="64"/>
          </bottom>
        </border>
      </dxf>
    </rfmt>
    <rcc rId="0" sId="4" dxf="1">
      <nc r="G63">
        <v>1766.68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4">
        <v>45.31</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65"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6" start="0" length="0">
      <dxf>
        <alignment horizontal="center" vertical="center" readingOrder="0"/>
        <border outline="0">
          <left style="thin">
            <color indexed="64"/>
          </left>
          <right style="thin">
            <color indexed="64"/>
          </right>
          <top style="thin">
            <color indexed="64"/>
          </top>
          <bottom style="thin">
            <color indexed="64"/>
          </bottom>
        </border>
      </dxf>
    </rfmt>
    <rfmt sheetId="4" sqref="G67" start="0" length="0">
      <dxf>
        <alignment horizontal="center" vertical="center" readingOrder="0"/>
        <border outline="0">
          <left style="thin">
            <color indexed="64"/>
          </left>
          <right style="thin">
            <color indexed="64"/>
          </right>
          <top style="thin">
            <color indexed="64"/>
          </top>
          <bottom style="thin">
            <color indexed="64"/>
          </bottom>
        </border>
      </dxf>
    </rfmt>
    <rfmt sheetId="4" sqref="G68" start="0" length="0">
      <dxf>
        <alignment vertical="center" readingOrder="0"/>
        <border outline="0">
          <top style="thin">
            <color indexed="64"/>
          </top>
          <bottom style="thin">
            <color indexed="64"/>
          </bottom>
        </border>
      </dxf>
    </rfmt>
    <rfmt sheetId="4" sqref="G69" start="0" length="0">
      <dxf>
        <alignment horizontal="center" vertical="center" readingOrder="0"/>
        <border outline="0">
          <left style="thin">
            <color indexed="64"/>
          </left>
          <right style="thin">
            <color indexed="64"/>
          </right>
          <top style="thin">
            <color indexed="64"/>
          </top>
          <bottom style="thin">
            <color indexed="64"/>
          </bottom>
        </border>
      </dxf>
    </rfmt>
    <rfmt sheetId="4" sqref="G70" start="0" length="0">
      <dxf>
        <alignment horizontal="center" vertical="center" readingOrder="0"/>
        <border outline="0">
          <left style="thin">
            <color indexed="64"/>
          </left>
          <right style="thin">
            <color indexed="64"/>
          </right>
          <top style="thin">
            <color indexed="64"/>
          </top>
          <bottom style="medium">
            <color indexed="64"/>
          </bottom>
        </border>
      </dxf>
    </rfmt>
    <rfmt sheetId="4" sqref="G71" start="0" length="0">
      <dxf>
        <fill>
          <patternFill patternType="solid">
            <bgColor rgb="FFCCFFCC"/>
          </patternFill>
        </fill>
        <alignment horizontal="center" vertical="center" readingOrder="0"/>
        <border outline="0">
          <left style="thin">
            <color indexed="64"/>
          </left>
          <right style="thin">
            <color indexed="64"/>
          </right>
        </border>
      </dxf>
    </rfmt>
    <rfmt sheetId="4" sqref="G7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3"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4" start="0" length="0">
      <dxf>
        <fill>
          <patternFill patternType="solid">
            <bgColor rgb="FFCCECFF"/>
          </patternFill>
        </fill>
        <alignment horizontal="center" vertical="center" readingOrder="0"/>
        <border outline="0">
          <left style="thin">
            <color indexed="64"/>
          </left>
          <right style="thin">
            <color indexed="64"/>
          </right>
        </border>
      </dxf>
    </rfmt>
    <rfmt sheetId="4" sqref="G7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77" start="0" length="0">
      <dxf>
        <fill>
          <patternFill patternType="solid">
            <bgColor rgb="FFCCFFCC"/>
          </patternFill>
        </fill>
        <alignment horizontal="center" vertical="center" readingOrder="0"/>
        <border outline="0">
          <left style="thin">
            <color indexed="64"/>
          </left>
          <right style="thin">
            <color indexed="64"/>
          </right>
        </border>
      </dxf>
    </rfmt>
    <rfmt sheetId="4" sqref="G7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 start="0" length="0">
      <dxf>
        <fill>
          <patternFill patternType="solid">
            <bgColor rgb="FFCCECFF"/>
          </patternFill>
        </fill>
        <alignment horizontal="center" vertical="center" readingOrder="0"/>
        <border outline="0">
          <left style="thin">
            <color indexed="64"/>
          </left>
          <right style="thin">
            <color indexed="64"/>
          </right>
        </border>
      </dxf>
    </rfmt>
    <rfmt sheetId="4" sqref="G8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83"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8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5">
        <v>1389.06</v>
      </nc>
      <ndxf>
        <alignment horizontal="center" vertical="center" readingOrder="0"/>
        <border outline="0">
          <left style="thin">
            <color indexed="64"/>
          </left>
          <right style="thin">
            <color indexed="64"/>
          </right>
          <top style="thin">
            <color indexed="64"/>
          </top>
          <bottom style="thin">
            <color indexed="64"/>
          </bottom>
        </border>
      </ndxf>
    </rcc>
    <rcc rId="0" sId="4" dxf="1">
      <nc r="G86">
        <v>28.97</v>
      </nc>
      <ndxf>
        <alignment horizontal="center" vertical="center" readingOrder="0"/>
        <border outline="0">
          <left style="thin">
            <color indexed="64"/>
          </left>
          <right style="thin">
            <color indexed="64"/>
          </right>
          <top style="thin">
            <color indexed="64"/>
          </top>
          <bottom style="thin">
            <color indexed="64"/>
          </bottom>
        </border>
      </ndxf>
    </rcc>
    <rfmt sheetId="4" sqref="G8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8">
        <v>1666.87</v>
      </nc>
      <ndxf>
        <alignment horizontal="center" vertical="center" readingOrder="0"/>
        <border outline="0">
          <left style="thin">
            <color indexed="64"/>
          </left>
          <right style="thin">
            <color indexed="64"/>
          </right>
          <top style="thin">
            <color indexed="64"/>
          </top>
          <bottom style="thin">
            <color indexed="64"/>
          </bottom>
        </border>
      </ndxf>
    </rcc>
    <rcc rId="0" sId="4" dxf="1">
      <nc r="G89">
        <v>34.76</v>
      </nc>
      <ndxf>
        <alignment horizontal="center" vertical="center" readingOrder="0"/>
        <border outline="0">
          <left style="thin">
            <color indexed="64"/>
          </left>
          <right style="thin">
            <color indexed="64"/>
          </right>
          <top style="thin">
            <color indexed="64"/>
          </top>
          <bottom style="medium">
            <color indexed="64"/>
          </bottom>
        </border>
      </ndxf>
    </rcc>
    <rfmt sheetId="4" sqref="G90"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 start="0" length="0">
      <dxf>
        <alignment vertical="center" readingOrder="0"/>
        <border outline="0">
          <top style="thin">
            <color indexed="64"/>
          </top>
          <bottom style="thin">
            <color indexed="64"/>
          </bottom>
        </border>
      </dxf>
    </rfmt>
    <rfmt sheetId="4" sqref="G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5"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9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98">
        <v>1883.53</v>
      </nc>
      <ndxf>
        <alignment horizontal="center" vertical="center" readingOrder="0"/>
        <border outline="0">
          <left style="thin">
            <color indexed="64"/>
          </left>
          <right style="thin">
            <color indexed="64"/>
          </right>
          <top style="thin">
            <color indexed="64"/>
          </top>
          <bottom style="thin">
            <color indexed="64"/>
          </bottom>
        </border>
      </ndxf>
    </rcc>
    <rfmt sheetId="4" sqref="G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0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1">
        <v>34.28</v>
      </nc>
      <ndxf>
        <alignment horizontal="center" vertical="center" readingOrder="0"/>
        <border outline="0">
          <left style="thin">
            <color indexed="64"/>
          </left>
          <right style="thin">
            <color indexed="64"/>
          </right>
          <top style="thin">
            <color indexed="64"/>
          </top>
          <bottom style="thin">
            <color indexed="64"/>
          </bottom>
        </border>
      </ndxf>
    </rcc>
    <rcc rId="0" sId="4" dxf="1">
      <nc r="G102">
        <v>23.04</v>
      </nc>
      <ndxf>
        <alignment horizontal="center" vertical="center" readingOrder="0"/>
        <border outline="0">
          <left style="thin">
            <color indexed="64"/>
          </left>
          <right style="thin">
            <color indexed="64"/>
          </right>
          <top style="thin">
            <color indexed="64"/>
          </top>
          <bottom style="thin">
            <color indexed="64"/>
          </bottom>
        </border>
      </ndxf>
    </rcc>
    <rcc rId="0" sId="4" dxf="1">
      <nc r="G103">
        <v>12.94</v>
      </nc>
      <ndxf>
        <alignment horizontal="center" vertical="center" readingOrder="0"/>
        <border outline="0">
          <left style="thin">
            <color indexed="64"/>
          </left>
          <right style="thin">
            <color indexed="64"/>
          </right>
          <top style="thin">
            <color indexed="64"/>
          </top>
          <bottom style="thin">
            <color indexed="64"/>
          </bottom>
        </border>
      </ndxf>
    </rcc>
    <rcc rId="0" sId="4" dxf="1">
      <nc r="G104">
        <v>22.26</v>
      </nc>
      <ndxf>
        <alignment horizontal="center" vertical="center" readingOrder="0"/>
        <border outline="0">
          <left style="thin">
            <color indexed="64"/>
          </left>
          <right style="thin">
            <color indexed="64"/>
          </right>
          <top style="thin">
            <color indexed="64"/>
          </top>
          <bottom style="thin">
            <color indexed="64"/>
          </bottom>
        </border>
      </ndxf>
    </rcc>
    <rcc rId="0" sId="4" dxf="1">
      <nc r="G105">
        <v>22.98</v>
      </nc>
      <ndxf>
        <alignment horizontal="center" vertical="center" readingOrder="0"/>
        <border outline="0">
          <left style="thin">
            <color indexed="64"/>
          </left>
          <right style="thin">
            <color indexed="64"/>
          </right>
          <top style="thin">
            <color indexed="64"/>
          </top>
          <bottom style="thin">
            <color indexed="64"/>
          </bottom>
        </border>
      </ndxf>
    </rcc>
    <rcc rId="0" sId="4" dxf="1">
      <nc r="G106">
        <v>17.12</v>
      </nc>
      <ndxf>
        <alignment horizontal="center" vertical="center" readingOrder="0"/>
        <border outline="0">
          <left style="thin">
            <color indexed="64"/>
          </left>
          <right style="thin">
            <color indexed="64"/>
          </right>
          <top style="thin">
            <color indexed="64"/>
          </top>
          <bottom style="thin">
            <color indexed="64"/>
          </bottom>
        </border>
      </ndxf>
    </rcc>
    <rcc rId="0" sId="4" dxf="1">
      <nc r="G107">
        <v>15.77</v>
      </nc>
      <ndxf>
        <alignment horizontal="center" vertical="center" readingOrder="0"/>
        <border outline="0">
          <left style="thin">
            <color indexed="64"/>
          </left>
          <right style="thin">
            <color indexed="64"/>
          </right>
          <top style="thin">
            <color indexed="64"/>
          </top>
          <bottom style="thin">
            <color indexed="64"/>
          </bottom>
        </border>
      </ndxf>
    </rcc>
    <rcc rId="0" sId="4" dxf="1">
      <nc r="G10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9">
        <v>26.08</v>
      </nc>
      <ndxf>
        <alignment horizontal="center" vertical="center" readingOrder="0"/>
        <border outline="0">
          <left style="thin">
            <color indexed="64"/>
          </left>
          <right style="thin">
            <color indexed="64"/>
          </right>
          <top style="thin">
            <color indexed="64"/>
          </top>
          <bottom style="thin">
            <color indexed="64"/>
          </bottom>
        </border>
      </ndxf>
    </rcc>
    <rcc rId="0" sId="4" dxf="1">
      <nc r="G110">
        <v>30.3</v>
      </nc>
      <ndxf>
        <alignment horizontal="center" vertical="center" readingOrder="0"/>
        <border outline="0">
          <left style="thin">
            <color indexed="64"/>
          </left>
          <right style="thin">
            <color indexed="64"/>
          </right>
          <top style="thin">
            <color indexed="64"/>
          </top>
          <bottom style="thin">
            <color indexed="64"/>
          </bottom>
        </border>
      </ndxf>
    </rcc>
    <rcc rId="0" sId="4" dxf="1">
      <nc r="G111">
        <v>18.100000000000001</v>
      </nc>
      <ndxf>
        <alignment horizontal="center" vertical="center" readingOrder="0"/>
        <border outline="0">
          <left style="thin">
            <color indexed="64"/>
          </left>
          <right style="thin">
            <color indexed="64"/>
          </right>
          <top style="thin">
            <color indexed="64"/>
          </top>
        </border>
      </ndxf>
    </rcc>
    <rfmt sheetId="4" sqref="G11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13">
        <v>2260.2399999999998</v>
      </nc>
      <ndxf>
        <alignment horizontal="center" vertical="center" readingOrder="0"/>
        <border outline="0">
          <left style="thin">
            <color indexed="64"/>
          </left>
          <right style="thin">
            <color indexed="64"/>
          </right>
          <top style="thin">
            <color indexed="64"/>
          </top>
          <bottom style="thin">
            <color indexed="64"/>
          </bottom>
        </border>
      </ndxf>
    </rcc>
    <rfmt sheetId="4" sqref="G11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1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6">
        <v>41.14</v>
      </nc>
      <ndxf>
        <alignment horizontal="center" vertical="center" readingOrder="0"/>
        <border outline="0">
          <left style="thin">
            <color indexed="64"/>
          </left>
          <right style="thin">
            <color indexed="64"/>
          </right>
          <top style="thin">
            <color indexed="64"/>
          </top>
          <bottom style="thin">
            <color indexed="64"/>
          </bottom>
        </border>
      </ndxf>
    </rcc>
    <rcc rId="0" sId="4" dxf="1">
      <nc r="G117">
        <v>27.65</v>
      </nc>
      <ndxf>
        <alignment horizontal="center" vertical="center" readingOrder="0"/>
        <border outline="0">
          <left style="thin">
            <color indexed="64"/>
          </left>
          <right style="thin">
            <color indexed="64"/>
          </right>
          <top style="thin">
            <color indexed="64"/>
          </top>
          <bottom style="thin">
            <color indexed="64"/>
          </bottom>
        </border>
      </ndxf>
    </rcc>
    <rcc rId="0" sId="4" dxf="1">
      <nc r="G118">
        <v>15.53</v>
      </nc>
      <ndxf>
        <alignment horizontal="center" vertical="center" readingOrder="0"/>
        <border outline="0">
          <left style="thin">
            <color indexed="64"/>
          </left>
          <right style="thin">
            <color indexed="64"/>
          </right>
          <top style="thin">
            <color indexed="64"/>
          </top>
          <bottom style="thin">
            <color indexed="64"/>
          </bottom>
        </border>
      </ndxf>
    </rcc>
    <rcc rId="0" sId="4" dxf="1">
      <nc r="G119">
        <v>26.71</v>
      </nc>
      <ndxf>
        <alignment horizontal="center" vertical="center" readingOrder="0"/>
        <border outline="0">
          <left style="thin">
            <color indexed="64"/>
          </left>
          <right style="thin">
            <color indexed="64"/>
          </right>
          <top style="thin">
            <color indexed="64"/>
          </top>
          <bottom style="thin">
            <color indexed="64"/>
          </bottom>
        </border>
      </ndxf>
    </rcc>
    <rcc rId="0" sId="4" dxf="1">
      <nc r="G120">
        <v>27.58</v>
      </nc>
      <ndxf>
        <alignment horizontal="center" vertical="center" readingOrder="0"/>
        <border outline="0">
          <left style="thin">
            <color indexed="64"/>
          </left>
          <right style="thin">
            <color indexed="64"/>
          </right>
          <top style="thin">
            <color indexed="64"/>
          </top>
          <bottom style="thin">
            <color indexed="64"/>
          </bottom>
        </border>
      </ndxf>
    </rcc>
    <rcc rId="0" sId="4" dxf="1">
      <nc r="G121">
        <v>20.54</v>
      </nc>
      <ndxf>
        <alignment horizontal="center" vertical="center" readingOrder="0"/>
        <border outline="0">
          <left style="thin">
            <color indexed="64"/>
          </left>
          <right style="thin">
            <color indexed="64"/>
          </right>
          <top style="thin">
            <color indexed="64"/>
          </top>
          <bottom style="thin">
            <color indexed="64"/>
          </bottom>
        </border>
      </ndxf>
    </rcc>
    <rcc rId="0" sId="4" dxf="1">
      <nc r="G122">
        <v>18.920000000000002</v>
      </nc>
      <ndxf>
        <alignment horizontal="center" vertical="center" readingOrder="0"/>
        <border outline="0">
          <left style="thin">
            <color indexed="64"/>
          </left>
          <right style="thin">
            <color indexed="64"/>
          </right>
          <top style="thin">
            <color indexed="64"/>
          </top>
          <bottom style="thin">
            <color indexed="64"/>
          </bottom>
        </border>
      </ndxf>
    </rcc>
    <rfmt sheetId="4" sqref="G12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24">
        <v>31.3</v>
      </nc>
      <ndxf>
        <alignment horizontal="center" vertical="center" readingOrder="0"/>
        <border outline="0">
          <left style="thin">
            <color indexed="64"/>
          </left>
          <right style="thin">
            <color indexed="64"/>
          </right>
          <top style="thin">
            <color indexed="64"/>
          </top>
          <bottom style="thin">
            <color indexed="64"/>
          </bottom>
        </border>
      </ndxf>
    </rcc>
    <rcc rId="0" sId="4" dxf="1">
      <nc r="G125">
        <v>36.36</v>
      </nc>
      <ndxf>
        <alignment horizontal="center" vertical="center" readingOrder="0"/>
        <border outline="0">
          <left style="thin">
            <color indexed="64"/>
          </left>
          <right style="thin">
            <color indexed="64"/>
          </right>
          <top style="thin">
            <color indexed="64"/>
          </top>
          <bottom style="thin">
            <color indexed="64"/>
          </bottom>
        </border>
      </ndxf>
    </rcc>
    <rcc rId="0" sId="4" dxf="1">
      <nc r="G126">
        <v>21.72</v>
      </nc>
      <ndxf>
        <alignment horizontal="center" vertical="center" readingOrder="0"/>
        <border outline="0">
          <left style="thin">
            <color indexed="64"/>
          </left>
          <right style="thin">
            <color indexed="64"/>
          </right>
          <top style="thin">
            <color indexed="64"/>
          </top>
        </border>
      </ndxf>
    </rcc>
    <rfmt sheetId="4" sqref="G1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28">
        <v>2260.2399999999998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129" t="inlineStr">
        <is>
          <t>-</t>
        </is>
      </nc>
      <ndxf>
        <alignment horizontal="center" vertical="center" readingOrder="0"/>
        <border outline="0">
          <left style="thin">
            <color indexed="64"/>
          </left>
          <right style="thin">
            <color indexed="64"/>
          </right>
          <top style="thin">
            <color indexed="64"/>
          </top>
        </border>
      </ndxf>
    </rcc>
    <rfmt sheetId="4" sqref="G1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2">
        <v>3947.45</v>
      </nc>
      <ndxf>
        <alignment horizontal="center" vertical="center" readingOrder="0"/>
        <border outline="0">
          <left style="thin">
            <color indexed="64"/>
          </left>
          <right style="thin">
            <color indexed="64"/>
          </right>
          <top style="thin">
            <color indexed="64"/>
          </top>
          <bottom style="thin">
            <color indexed="64"/>
          </bottom>
        </border>
      </ndxf>
    </rcc>
    <rfmt sheetId="4" sqref="G13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34">
        <v>37.76</v>
      </nc>
      <ndxf>
        <alignment horizontal="center" vertical="center" readingOrder="0"/>
        <border outline="0">
          <left style="thin">
            <color indexed="64"/>
          </left>
          <right style="thin">
            <color indexed="64"/>
          </right>
          <top style="thin">
            <color indexed="64"/>
          </top>
          <bottom style="thin">
            <color indexed="64"/>
          </bottom>
        </border>
      </ndxf>
    </rcc>
    <rcc rId="0" sId="4" dxf="1">
      <nc r="G135">
        <v>33.19</v>
      </nc>
      <ndxf>
        <alignment horizontal="center" vertical="center" readingOrder="0"/>
        <border outline="0">
          <left style="thin">
            <color indexed="64"/>
          </left>
          <right style="thin">
            <color indexed="64"/>
          </right>
          <top style="thin">
            <color indexed="64"/>
          </top>
          <bottom style="thin">
            <color indexed="64"/>
          </bottom>
        </border>
      </ndxf>
    </rcc>
    <rcc rId="0" sId="4" dxf="1">
      <nc r="G136">
        <v>35.36</v>
      </nc>
      <ndxf>
        <alignment horizontal="center" vertical="center" readingOrder="0"/>
        <border outline="0">
          <left style="thin">
            <color indexed="64"/>
          </left>
          <right style="thin">
            <color indexed="64"/>
          </right>
          <top style="thin">
            <color indexed="64"/>
          </top>
          <bottom style="thin">
            <color indexed="64"/>
          </bottom>
        </border>
      </ndxf>
    </rcc>
    <rfmt sheetId="4" sqref="G1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9">
        <v>1477.17</v>
      </nc>
      <ndxf>
        <alignment horizontal="center" vertical="center" readingOrder="0"/>
        <border outline="0">
          <left style="thin">
            <color indexed="64"/>
          </left>
          <right style="thin">
            <color indexed="64"/>
          </right>
          <top style="thin">
            <color indexed="64"/>
          </top>
          <bottom style="thin">
            <color indexed="64"/>
          </bottom>
        </border>
      </ndxf>
    </rcc>
    <rcc rId="0" sId="4" dxf="1">
      <nc r="G140">
        <v>37.76</v>
      </nc>
      <ndxf>
        <alignment horizontal="center" vertical="center" readingOrder="0"/>
        <border outline="0">
          <left style="thin">
            <color indexed="64"/>
          </left>
          <right style="thin">
            <color indexed="64"/>
          </right>
          <top style="thin">
            <color indexed="64"/>
          </top>
        </border>
      </ndxf>
    </rcc>
    <rfmt sheetId="4" sqref="G14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42">
        <v>1772.6</v>
      </nc>
      <ndxf>
        <alignment horizontal="center" vertical="center" readingOrder="0"/>
        <border outline="0">
          <left style="thin">
            <color indexed="64"/>
          </left>
          <right style="thin">
            <color indexed="64"/>
          </right>
          <top style="thin">
            <color indexed="64"/>
          </top>
          <bottom style="thin">
            <color indexed="64"/>
          </bottom>
        </border>
      </ndxf>
    </rcc>
    <rcc rId="0" sId="4" dxf="1">
      <nc r="G143">
        <v>45.31</v>
      </nc>
      <ndxf>
        <alignment horizontal="center" vertical="center" readingOrder="0"/>
        <border outline="0">
          <left style="thin">
            <color indexed="64"/>
          </left>
          <right style="thin">
            <color indexed="64"/>
          </right>
          <top style="thin">
            <color indexed="64"/>
          </top>
        </border>
      </ndxf>
    </rcc>
    <rfmt sheetId="4" sqref="G144"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4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46">
        <v>1508.99</v>
      </nc>
      <ndxf>
        <alignment horizontal="center" vertical="center" readingOrder="0"/>
        <border outline="0">
          <left style="thin">
            <color indexed="64"/>
          </left>
          <right style="thin">
            <color indexed="64"/>
          </right>
          <top style="thin">
            <color indexed="64"/>
          </top>
          <bottom style="thin">
            <color indexed="64"/>
          </bottom>
        </border>
      </ndxf>
    </rcc>
    <rfmt sheetId="4" sqref="G14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48">
        <v>37.76</v>
      </nc>
      <ndxf>
        <alignment horizontal="center" vertical="center" readingOrder="0"/>
        <border outline="0">
          <left style="thin">
            <color indexed="64"/>
          </left>
          <right style="thin">
            <color indexed="64"/>
          </right>
          <top style="thin">
            <color indexed="64"/>
          </top>
          <bottom style="thin">
            <color indexed="64"/>
          </bottom>
        </border>
      </ndxf>
    </rcc>
    <rcc rId="0" sId="4" dxf="1">
      <nc r="G149">
        <v>21.3</v>
      </nc>
      <ndxf>
        <alignment horizontal="center" vertical="center" readingOrder="0"/>
        <border outline="0">
          <left style="thin">
            <color indexed="64"/>
          </left>
          <right style="thin">
            <color indexed="64"/>
          </right>
          <top style="thin">
            <color indexed="64"/>
          </top>
          <bottom style="thin">
            <color indexed="64"/>
          </bottom>
        </border>
      </ndxf>
    </rcc>
    <rcc rId="0" sId="4" dxf="1">
      <nc r="G150">
        <v>22.57</v>
      </nc>
      <ndxf>
        <alignment horizontal="center" vertical="center" readingOrder="0"/>
        <border outline="0">
          <left style="thin">
            <color indexed="64"/>
          </left>
          <right style="thin">
            <color indexed="64"/>
          </right>
          <top style="thin">
            <color indexed="64"/>
          </top>
          <bottom style="thin">
            <color indexed="64"/>
          </bottom>
        </border>
      </ndxf>
    </rcc>
    <rcc rId="0" sId="4" dxf="1">
      <nc r="G151">
        <v>27.77</v>
      </nc>
      <ndxf>
        <alignment horizontal="center" vertical="center" readingOrder="0"/>
        <border outline="0">
          <left style="thin">
            <color indexed="64"/>
          </left>
          <right style="thin">
            <color indexed="64"/>
          </right>
          <top style="thin">
            <color indexed="64"/>
          </top>
          <bottom style="thin">
            <color indexed="64"/>
          </bottom>
        </border>
      </ndxf>
    </rcc>
    <rcc rId="0" sId="4" dxf="1">
      <nc r="G152">
        <v>20.97</v>
      </nc>
      <ndxf>
        <alignment horizontal="center" vertical="center" readingOrder="0"/>
        <border outline="0">
          <left style="thin">
            <color indexed="64"/>
          </left>
          <right style="thin">
            <color indexed="64"/>
          </right>
          <top style="thin">
            <color indexed="64"/>
          </top>
          <bottom style="thin">
            <color indexed="64"/>
          </bottom>
        </border>
      </ndxf>
    </rcc>
    <rcc rId="0" sId="4" dxf="1">
      <nc r="G15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54">
        <v>28.86</v>
      </nc>
      <ndxf>
        <alignment horizontal="center" vertical="center" readingOrder="0"/>
        <border outline="0">
          <left style="thin">
            <color indexed="64"/>
          </left>
          <right style="thin">
            <color indexed="64"/>
          </right>
          <top style="thin">
            <color indexed="64"/>
          </top>
          <bottom style="thin">
            <color indexed="64"/>
          </bottom>
        </border>
      </ndxf>
    </rcc>
    <rfmt sheetId="4" sqref="G155"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56">
        <v>1810.79</v>
      </nc>
      <ndxf>
        <alignment horizontal="center" vertical="center" readingOrder="0"/>
        <border outline="0">
          <left style="thin">
            <color indexed="64"/>
          </left>
          <right style="thin">
            <color indexed="64"/>
          </right>
          <top style="thin">
            <color indexed="64"/>
          </top>
          <bottom style="thin">
            <color indexed="64"/>
          </bottom>
        </border>
      </ndxf>
    </rcc>
    <rfmt sheetId="4" sqref="G15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58">
        <v>45.31</v>
      </nc>
      <ndxf>
        <alignment horizontal="center" vertical="center" readingOrder="0"/>
        <border outline="0">
          <left style="thin">
            <color indexed="64"/>
          </left>
          <right style="thin">
            <color indexed="64"/>
          </right>
          <top style="thin">
            <color indexed="64"/>
          </top>
          <bottom style="thin">
            <color indexed="64"/>
          </bottom>
        </border>
      </ndxf>
    </rcc>
    <rcc rId="0" sId="4" dxf="1">
      <nc r="G159">
        <v>25.56</v>
      </nc>
      <ndxf>
        <alignment horizontal="center" vertical="center" readingOrder="0"/>
        <border outline="0">
          <left style="thin">
            <color indexed="64"/>
          </left>
          <right style="thin">
            <color indexed="64"/>
          </right>
          <top style="thin">
            <color indexed="64"/>
          </top>
          <bottom style="thin">
            <color indexed="64"/>
          </bottom>
        </border>
      </ndxf>
    </rcc>
    <rcc rId="0" sId="4" dxf="1">
      <nc r="G160">
        <v>27.08</v>
      </nc>
      <ndxf>
        <alignment horizontal="center" vertical="center" readingOrder="0"/>
        <border outline="0">
          <left style="thin">
            <color indexed="64"/>
          </left>
          <right style="thin">
            <color indexed="64"/>
          </right>
          <top style="thin">
            <color indexed="64"/>
          </top>
          <bottom style="thin">
            <color indexed="64"/>
          </bottom>
        </border>
      </ndxf>
    </rcc>
    <rcc rId="0" sId="4" dxf="1">
      <nc r="G161">
        <v>33.32</v>
      </nc>
      <ndxf>
        <alignment horizontal="center" vertical="center" readingOrder="0"/>
        <border outline="0">
          <left style="thin">
            <color indexed="64"/>
          </left>
          <right style="thin">
            <color indexed="64"/>
          </right>
          <top style="thin">
            <color indexed="64"/>
          </top>
          <bottom style="thin">
            <color indexed="64"/>
          </bottom>
        </border>
      </ndxf>
    </rcc>
    <rcc rId="0" sId="4" dxf="1">
      <nc r="G162">
        <v>25.16</v>
      </nc>
      <ndxf>
        <alignment horizontal="center" vertical="center" readingOrder="0"/>
        <border outline="0">
          <left style="thin">
            <color indexed="64"/>
          </left>
          <right style="thin">
            <color indexed="64"/>
          </right>
          <top style="thin">
            <color indexed="64"/>
          </top>
          <bottom style="thin">
            <color indexed="64"/>
          </bottom>
        </border>
      </ndxf>
    </rcc>
    <rcc rId="0" sId="4" dxf="1">
      <nc r="G1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64">
        <v>34.630000000000003</v>
      </nc>
      <ndxf>
        <alignment horizontal="center" vertical="center" readingOrder="0"/>
        <border outline="0">
          <left style="thin">
            <color indexed="64"/>
          </left>
          <right style="thin">
            <color indexed="64"/>
          </right>
          <top style="thin">
            <color indexed="64"/>
          </top>
          <bottom style="thin">
            <color indexed="64"/>
          </bottom>
        </border>
      </ndxf>
    </rcc>
    <rfmt sheetId="4" sqref="G16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66" start="0" length="0">
      <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167">
        <v>1946.96</v>
      </nc>
      <n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c r="G168">
        <v>37.76</v>
      </nc>
      <ndxf>
        <alignment horizontal="center" vertical="center" readingOrder="0"/>
        <border outline="0">
          <left style="thin">
            <color indexed="64"/>
          </left>
          <right style="thin">
            <color indexed="64"/>
          </right>
          <top style="thin">
            <color indexed="64"/>
          </top>
          <bottom style="thin">
            <color indexed="64"/>
          </bottom>
        </border>
      </ndxf>
    </rcc>
    <rfmt sheetId="4" sqref="G16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70">
        <f>G167*1.2</f>
      </nc>
      <ndxf>
        <numFmt numFmtId="2" formatCode="0.00"/>
        <alignment horizontal="general" vertical="center" readingOrder="0"/>
        <border outline="0">
          <left style="thin">
            <color indexed="64"/>
          </left>
          <right style="thin">
            <color indexed="64"/>
          </right>
          <top style="thin">
            <color indexed="64"/>
          </top>
          <bottom style="thin">
            <color indexed="64"/>
          </bottom>
        </border>
      </ndxf>
    </rcc>
    <rcc rId="0" sId="4" dxf="1">
      <nc r="G171">
        <v>45.31</v>
      </nc>
      <ndxf>
        <alignment horizontal="center" vertical="center" readingOrder="0"/>
        <border outline="0">
          <left style="thin">
            <color indexed="64"/>
          </left>
          <right style="thin">
            <color indexed="64"/>
          </right>
          <top style="thin">
            <color indexed="64"/>
          </top>
          <bottom style="medium">
            <color indexed="64"/>
          </bottom>
        </border>
      </ndxf>
    </rcc>
    <rfmt sheetId="4" sqref="G17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73" start="0" length="0">
      <dxf>
        <alignment horizontal="center" vertical="center" readingOrder="0"/>
        <border outline="0">
          <left style="thin">
            <color indexed="64"/>
          </left>
          <right style="thin">
            <color indexed="64"/>
          </right>
          <bottom style="thin">
            <color indexed="64"/>
          </bottom>
        </border>
      </dxf>
    </rfmt>
    <rcc rId="0" sId="4" dxf="1">
      <nc r="G174">
        <v>1427.68</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5">
        <v>30.09</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176"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177">
        <v>1713.22</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8">
        <f>G175*1.2</f>
      </nc>
      <ndxf>
        <font>
          <sz val="14"/>
          <color auto="1"/>
          <name val="Times New Roman"/>
          <scheme val="none"/>
        </font>
        <numFmt numFmtId="2" formatCode="0.00"/>
        <alignment horizontal="center" vertical="center" readingOrder="0"/>
        <border outline="0">
          <left style="thin">
            <color indexed="64"/>
          </left>
          <right style="thin">
            <color indexed="64"/>
          </right>
          <bottom style="medium">
            <color indexed="64"/>
          </bottom>
        </border>
      </ndxf>
    </rcc>
    <rfmt sheetId="4" sqref="G17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0" start="0" length="0">
      <dxf>
        <alignment horizontal="center" vertical="center" readingOrder="0"/>
        <border outline="0">
          <left style="thin">
            <color indexed="64"/>
          </left>
          <right style="thin">
            <color indexed="64"/>
          </right>
          <bottom style="thin">
            <color indexed="64"/>
          </bottom>
        </border>
      </dxf>
    </rfmt>
    <rcc rId="0" sId="4" dxf="1">
      <nc r="G181" t="inlineStr">
        <is>
          <t>-</t>
        </is>
      </nc>
      <ndxf>
        <alignment horizontal="center" vertical="center" readingOrder="0"/>
        <border outline="0">
          <left style="thin">
            <color indexed="64"/>
          </left>
          <right style="thin">
            <color indexed="64"/>
          </right>
          <bottom style="thin">
            <color indexed="64"/>
          </bottom>
        </border>
      </ndxf>
    </rcc>
    <rcc rId="0" sId="4" dxf="1">
      <nc r="G182" t="inlineStr">
        <is>
          <t>-</t>
        </is>
      </nc>
      <ndxf>
        <alignment horizontal="center" vertical="center" readingOrder="0"/>
        <border outline="0">
          <left style="thin">
            <color indexed="64"/>
          </left>
          <right style="thin">
            <color indexed="64"/>
          </right>
          <bottom style="thin">
            <color indexed="64"/>
          </bottom>
        </border>
      </ndxf>
    </rcc>
    <rfmt sheetId="4" sqref="G183" start="0" length="0">
      <dxf>
        <alignment horizontal="center" vertical="center" readingOrder="0"/>
        <border outline="0">
          <left style="thin">
            <color indexed="64"/>
          </left>
          <right style="thin">
            <color indexed="64"/>
          </right>
          <bottom style="thin">
            <color indexed="64"/>
          </bottom>
        </border>
      </dxf>
    </rfmt>
    <rcc rId="0" sId="4" dxf="1">
      <nc r="G184" t="inlineStr">
        <is>
          <t>-</t>
        </is>
      </nc>
      <ndxf>
        <alignment horizontal="center" vertical="center" readingOrder="0"/>
        <border outline="0">
          <left style="thin">
            <color indexed="64"/>
          </left>
          <right style="thin">
            <color indexed="64"/>
          </right>
          <bottom style="thin">
            <color indexed="64"/>
          </bottom>
        </border>
      </ndxf>
    </rcc>
    <rcc rId="0" sId="4" dxf="1">
      <nc r="G185" t="inlineStr">
        <is>
          <t>-</t>
        </is>
      </nc>
      <ndxf>
        <alignment horizontal="center" vertical="center" readingOrder="0"/>
        <border outline="0">
          <left style="thin">
            <color indexed="64"/>
          </left>
          <right style="thin">
            <color indexed="64"/>
          </right>
          <bottom style="thin">
            <color indexed="64"/>
          </bottom>
        </border>
      </ndxf>
    </rcc>
    <rfmt sheetId="4" sqref="G186"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88">
        <v>1666.52</v>
      </nc>
      <ndxf>
        <alignment horizontal="center" vertical="center" readingOrder="0"/>
        <border outline="0">
          <left style="thin">
            <color indexed="64"/>
          </left>
          <right style="thin">
            <color indexed="64"/>
          </right>
          <top style="thin">
            <color indexed="64"/>
          </top>
          <bottom style="thin">
            <color indexed="64"/>
          </bottom>
        </border>
      </ndxf>
    </rcc>
    <rcc rId="0" sId="4" dxf="1">
      <nc r="G189">
        <v>8.24</v>
      </nc>
      <ndxf>
        <alignment horizontal="center" vertical="center" readingOrder="0"/>
        <border outline="0">
          <left style="thin">
            <color indexed="64"/>
          </left>
          <right style="thin">
            <color indexed="64"/>
          </right>
          <top style="thin">
            <color indexed="64"/>
          </top>
          <bottom style="thin">
            <color indexed="64"/>
          </bottom>
        </border>
      </ndxf>
    </rcc>
    <rfmt sheetId="4" sqref="G1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1">
        <v>1666.52</v>
      </nc>
      <ndxf>
        <alignment horizontal="center" vertical="center" readingOrder="0"/>
        <border outline="0">
          <left style="thin">
            <color indexed="64"/>
          </left>
          <right style="thin">
            <color indexed="64"/>
          </right>
          <top style="thin">
            <color indexed="64"/>
          </top>
          <bottom style="thin">
            <color indexed="64"/>
          </bottom>
        </border>
      </ndxf>
    </rcc>
    <rcc rId="0" sId="4" dxf="1">
      <nc r="G192">
        <v>8.24</v>
      </nc>
      <ndxf>
        <alignment horizontal="center" vertical="center" readingOrder="0"/>
        <border outline="0">
          <left style="thin">
            <color indexed="64"/>
          </left>
          <right style="thin">
            <color indexed="64"/>
          </right>
          <top style="thin">
            <color indexed="64"/>
          </top>
          <bottom style="medium">
            <color indexed="64"/>
          </bottom>
        </border>
      </ndxf>
    </rcc>
    <rfmt sheetId="4" sqref="G193"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5">
        <v>2014.83</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196">
        <v>37.76</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9">
        <v>2228.9899999999998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200">
        <v>60.08</v>
      </nc>
      <ndxf>
        <alignment horizontal="center" vertical="center" readingOrder="0"/>
        <border outline="0">
          <left style="thin">
            <color indexed="64"/>
          </left>
          <right style="thin">
            <color indexed="64"/>
          </right>
          <top style="thin">
            <color indexed="64"/>
          </top>
          <bottom style="thin">
            <color indexed="64"/>
          </bottom>
        </border>
      </ndxf>
    </rcc>
    <rfmt sheetId="4" sqref="G201"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03">
        <v>2400.79</v>
      </nc>
      <ndxf>
        <alignment horizontal="center" vertical="center" readingOrder="0"/>
        <border outline="0">
          <left style="thin">
            <color indexed="64"/>
          </left>
          <right style="thin">
            <color indexed="64"/>
          </right>
          <top style="thin">
            <color indexed="64"/>
          </top>
          <bottom style="thin">
            <color indexed="64"/>
          </bottom>
        </border>
      </ndxf>
    </rcc>
    <rcc rId="0" sId="4" dxf="1">
      <nc r="G204">
        <v>15.89</v>
      </nc>
      <ndxf>
        <alignment horizontal="center" vertical="center" readingOrder="0"/>
        <border outline="0">
          <left style="thin">
            <color indexed="64"/>
          </left>
          <right style="thin">
            <color indexed="64"/>
          </right>
          <top style="thin">
            <color indexed="64"/>
          </top>
          <bottom style="thin">
            <color indexed="64"/>
          </bottom>
        </border>
      </ndxf>
    </rcc>
    <rfmt sheetId="4" sqref="G20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6" start="0" length="0">
      <dxf>
        <alignment horizontal="general" vertical="center" readingOrder="0"/>
        <border outline="0">
          <left style="thin">
            <color indexed="64"/>
          </left>
          <right style="thin">
            <color indexed="64"/>
          </right>
          <top style="thin">
            <color indexed="64"/>
          </top>
          <bottom style="thin">
            <color indexed="64"/>
          </bottom>
        </border>
      </dxf>
    </rfmt>
    <rfmt sheetId="4" sqref="G207" start="0" length="0">
      <dxf>
        <alignment horizontal="center" vertical="center" readingOrder="0"/>
        <border outline="0">
          <left style="thin">
            <color indexed="64"/>
          </left>
          <right style="thin">
            <color indexed="64"/>
          </right>
          <top style="thin">
            <color indexed="64"/>
          </top>
          <bottom style="thin">
            <color indexed="64"/>
          </bottom>
        </border>
      </dxf>
    </rfmt>
    <rfmt sheetId="4" sqref="G208" start="0" length="0">
      <dxf>
        <alignment horizontal="center" vertical="center" readingOrder="0"/>
        <border outline="0">
          <left style="thin">
            <color indexed="64"/>
          </left>
          <right style="thin">
            <color indexed="64"/>
          </right>
          <top style="thin">
            <color indexed="64"/>
          </top>
          <bottom style="thin">
            <color indexed="64"/>
          </bottom>
        </border>
      </dxf>
    </rfmt>
    <rfmt sheetId="4" sqref="G209"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210" start="0" length="0">
      <dxf>
        <alignment horizontal="general" vertical="center" readingOrder="0"/>
        <border outline="0">
          <top style="thin">
            <color indexed="64"/>
          </top>
          <bottom style="thin">
            <color indexed="64"/>
          </bottom>
        </border>
      </dxf>
    </rfmt>
    <rfmt sheetId="4" sqref="G21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2"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3"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medium">
            <color indexed="64"/>
          </bottom>
        </border>
      </dxf>
    </rfmt>
    <rfmt sheetId="4" sqref="G2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18">
        <v>2033.39</v>
      </nc>
      <ndxf>
        <alignment horizontal="center" vertical="center" readingOrder="0"/>
        <border outline="0">
          <left style="thin">
            <color indexed="64"/>
          </left>
          <right style="thin">
            <color indexed="64"/>
          </right>
          <top style="thin">
            <color indexed="64"/>
          </top>
          <bottom style="thin">
            <color indexed="64"/>
          </bottom>
        </border>
      </ndxf>
    </rcc>
    <rcc rId="0" sId="4" dxf="1">
      <nc r="G219">
        <v>68.459999999999994</v>
      </nc>
      <ndxf>
        <alignment horizontal="center" vertical="center" readingOrder="0"/>
        <border outline="0">
          <left style="thin">
            <color indexed="64"/>
          </left>
          <right style="thin">
            <color indexed="64"/>
          </right>
          <top style="thin">
            <color indexed="64"/>
          </top>
        </border>
      </ndxf>
    </rcc>
    <rfmt sheetId="4" sqref="G2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1">
        <v>2440.0700000000002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222">
        <v>82.15</v>
      </nc>
      <ndxf>
        <alignment horizontal="center" vertical="center" readingOrder="0"/>
        <border outline="0">
          <left style="thin">
            <color indexed="64"/>
          </left>
          <right style="thin">
            <color indexed="64"/>
          </right>
          <top style="thin">
            <color indexed="64"/>
          </top>
        </border>
      </ndxf>
    </rcc>
    <rfmt sheetId="4" sqref="G223"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2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25">
        <v>2172.67</v>
      </nc>
      <ndxf>
        <alignment horizontal="center" vertical="center" readingOrder="0"/>
        <border outline="0">
          <left style="thin">
            <color indexed="64"/>
          </left>
          <right style="thin">
            <color indexed="64"/>
          </right>
          <top style="thin">
            <color indexed="64"/>
          </top>
          <bottom style="thin">
            <color indexed="64"/>
          </bottom>
        </border>
      </ndxf>
    </rcc>
    <rcc rId="0" sId="4" dxf="1">
      <nc r="G226">
        <v>82.15</v>
      </nc>
      <ndxf>
        <alignment horizontal="center" vertical="center" readingOrder="0"/>
        <border outline="0">
          <left style="thin">
            <color indexed="64"/>
          </left>
          <right style="thin">
            <color indexed="64"/>
          </right>
          <top style="thin">
            <color indexed="64"/>
          </top>
        </border>
      </ndxf>
    </rcc>
    <rfmt sheetId="4" sqref="G2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8">
        <v>2172.67</v>
      </nc>
      <ndxf>
        <alignment horizontal="center" vertical="center" readingOrder="0"/>
        <border outline="0">
          <left style="thin">
            <color indexed="64"/>
          </left>
          <right style="thin">
            <color indexed="64"/>
          </right>
          <top style="thin">
            <color indexed="64"/>
          </top>
          <bottom style="thin">
            <color indexed="64"/>
          </bottom>
        </border>
      </ndxf>
    </rcc>
    <rcc rId="0" sId="4" dxf="1">
      <nc r="G229">
        <v>82.15</v>
      </nc>
      <ndxf>
        <alignment horizontal="center" vertical="center" readingOrder="0"/>
        <border outline="0">
          <left style="thin">
            <color indexed="64"/>
          </left>
          <right style="thin">
            <color indexed="64"/>
          </right>
          <top style="thin">
            <color indexed="64"/>
          </top>
        </border>
      </ndxf>
    </rcc>
    <rfmt sheetId="4" sqref="G2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2">
        <v>2379.9</v>
      </nc>
      <ndxf>
        <alignment horizontal="center" vertical="center" readingOrder="0"/>
        <border outline="0">
          <left style="thin">
            <color indexed="64"/>
          </left>
          <right style="thin">
            <color indexed="64"/>
          </right>
          <top style="thin">
            <color indexed="64"/>
          </top>
          <bottom style="thin">
            <color indexed="64"/>
          </bottom>
        </border>
      </ndxf>
    </rcc>
    <rcc rId="0" sId="4" dxf="1">
      <nc r="G233">
        <v>68.459999999999994</v>
      </nc>
      <ndxf>
        <alignment horizontal="center" vertical="center" readingOrder="0"/>
        <border outline="0">
          <left style="thin">
            <color indexed="64"/>
          </left>
          <right style="thin">
            <color indexed="64"/>
          </right>
          <top style="thin">
            <color indexed="64"/>
          </top>
        </border>
      </ndxf>
    </rcc>
    <rfmt sheetId="4" sqref="G23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35">
        <v>2855.88</v>
      </nc>
      <ndxf>
        <alignment horizontal="center" vertical="center" readingOrder="0"/>
        <border outline="0">
          <left style="thin">
            <color indexed="64"/>
          </left>
          <right style="thin">
            <color indexed="64"/>
          </right>
          <top style="thin">
            <color indexed="64"/>
          </top>
          <bottom style="thin">
            <color indexed="64"/>
          </bottom>
        </border>
      </ndxf>
    </rcc>
    <rcc rId="0" sId="4" dxf="1">
      <nc r="G236">
        <v>82.15</v>
      </nc>
      <ndxf>
        <alignment horizontal="center" vertical="center" readingOrder="0"/>
        <border outline="0">
          <left style="thin">
            <color indexed="64"/>
          </left>
          <right style="thin">
            <color indexed="64"/>
          </right>
          <top style="thin">
            <color indexed="64"/>
          </top>
        </border>
      </ndxf>
    </rcc>
    <rfmt sheetId="4" sqref="G2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9">
        <v>1622.06</v>
      </nc>
      <ndxf>
        <alignment horizontal="center" vertical="center" readingOrder="0"/>
        <border outline="0">
          <left style="thin">
            <color indexed="64"/>
          </left>
          <right style="thin">
            <color indexed="64"/>
          </right>
          <top style="thin">
            <color indexed="64"/>
          </top>
          <bottom style="thin">
            <color indexed="64"/>
          </bottom>
        </border>
      </ndxf>
    </rcc>
    <rcc rId="0" sId="4" dxf="1">
      <nc r="G240">
        <v>68.459999999999994</v>
      </nc>
      <ndxf>
        <alignment horizontal="center" vertical="center" readingOrder="0"/>
        <border outline="0">
          <left style="thin">
            <color indexed="64"/>
          </left>
          <right style="thin">
            <color indexed="64"/>
          </right>
          <top style="thin">
            <color indexed="64"/>
          </top>
        </border>
      </ndxf>
    </rcc>
    <rfmt sheetId="4" sqref="G241" start="0" length="0">
      <dxf>
        <fill>
          <patternFill patternType="solid">
            <bgColor rgb="FFFFFF00"/>
          </patternFill>
        </fill>
        <alignment horizontal="center" vertical="center" readingOrder="0"/>
        <border outline="0">
          <top style="thin">
            <color indexed="64"/>
          </top>
          <bottom style="thin">
            <color indexed="64"/>
          </bottom>
        </border>
      </dxf>
    </rfmt>
    <rcc rId="0" sId="4" dxf="1">
      <nc r="G242">
        <v>1946.47</v>
      </nc>
      <ndxf>
        <alignment horizontal="center" vertical="center" readingOrder="0"/>
        <border outline="0">
          <left style="thin">
            <color indexed="64"/>
          </left>
          <right style="thin">
            <color indexed="64"/>
          </right>
          <top style="thin">
            <color indexed="64"/>
          </top>
          <bottom style="thin">
            <color indexed="64"/>
          </bottom>
        </border>
      </ndxf>
    </rcc>
    <rcc rId="0" sId="4" dxf="1">
      <nc r="G243">
        <v>82.15</v>
      </nc>
      <ndxf>
        <alignment horizontal="center" vertical="center" readingOrder="0"/>
        <border outline="0">
          <left style="thin">
            <color indexed="64"/>
          </left>
          <right style="thin">
            <color indexed="64"/>
          </right>
          <top style="thin">
            <color indexed="64"/>
          </top>
        </border>
      </ndxf>
    </rcc>
    <rfmt sheetId="4" sqref="G244" start="0" length="0">
      <dxf>
        <font>
          <sz val="14"/>
          <color indexed="8"/>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24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25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251">
        <v>1686.23</v>
      </nc>
      <ndxf>
        <alignment horizontal="center" vertical="center" readingOrder="0"/>
        <border outline="0">
          <left style="thin">
            <color indexed="64"/>
          </left>
          <right style="thin">
            <color indexed="64"/>
          </right>
          <top style="thin">
            <color indexed="64"/>
          </top>
          <bottom style="thin">
            <color indexed="64"/>
          </bottom>
        </border>
      </ndxf>
    </rcc>
    <rcc rId="0" sId="4" dxf="1">
      <nc r="G25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5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4">
        <v>2023.48</v>
      </nc>
      <ndxf>
        <alignment horizontal="center" vertical="center" readingOrder="0"/>
        <border outline="0">
          <left style="thin">
            <color indexed="64"/>
          </left>
          <right style="thin">
            <color indexed="64"/>
          </right>
          <top style="thin">
            <color indexed="64"/>
          </top>
          <bottom style="thin">
            <color indexed="64"/>
          </bottom>
        </border>
      </ndxf>
    </rcc>
    <rcc rId="0" sId="4" dxf="1">
      <nc r="G255" t="inlineStr">
        <is>
          <t>-</t>
        </is>
      </nc>
      <ndxf>
        <alignment horizontal="center" vertical="center" readingOrder="0"/>
        <border outline="0">
          <left style="thin">
            <color indexed="64"/>
          </left>
          <right style="thin">
            <color indexed="64"/>
          </right>
          <top style="thin">
            <color indexed="64"/>
          </top>
        </border>
      </ndxf>
    </rcc>
    <rfmt sheetId="4" sqref="G25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5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8">
        <v>1743.02</v>
      </nc>
      <ndxf>
        <alignment horizontal="center" vertical="center" readingOrder="0"/>
        <border outline="0">
          <left style="thin">
            <color indexed="64"/>
          </left>
          <right style="thin">
            <color indexed="64"/>
          </right>
          <top style="thin">
            <color indexed="64"/>
          </top>
          <bottom style="thin">
            <color indexed="64"/>
          </bottom>
        </border>
      </ndxf>
    </rcc>
    <rcc rId="0" sId="4" dxf="1">
      <nc r="G259"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1">
        <v>2091.62</v>
      </nc>
      <ndxf>
        <alignment horizontal="center" vertical="center" readingOrder="0"/>
        <border outline="0">
          <left style="thin">
            <color indexed="64"/>
          </left>
          <right style="thin">
            <color indexed="64"/>
          </right>
          <top style="thin">
            <color indexed="64"/>
          </top>
          <bottom style="thin">
            <color indexed="64"/>
          </bottom>
        </border>
      </ndxf>
    </rcc>
    <rcc rId="0" sId="4" dxf="1">
      <nc r="G262" t="inlineStr">
        <is>
          <t>-</t>
        </is>
      </nc>
      <ndxf>
        <alignment horizontal="center" vertical="center" readingOrder="0"/>
        <border outline="0">
          <left style="thin">
            <color indexed="64"/>
          </left>
          <right style="thin">
            <color indexed="64"/>
          </right>
          <top style="thin">
            <color indexed="64"/>
          </top>
        </border>
      </ndxf>
    </rcc>
    <rfmt sheetId="4" sqref="G26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6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5">
        <v>2688.31</v>
      </nc>
      <ndxf>
        <alignment horizontal="center" vertical="center" readingOrder="0"/>
        <border outline="0">
          <left style="thin">
            <color indexed="64"/>
          </left>
          <right style="thin">
            <color indexed="64"/>
          </right>
          <top style="thin">
            <color indexed="64"/>
          </top>
          <bottom style="thin">
            <color indexed="64"/>
          </bottom>
        </border>
      </ndxf>
    </rcc>
    <rcc rId="0" sId="4" dxf="1">
      <nc r="G26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8">
        <v>3225.97</v>
      </nc>
      <ndxf>
        <alignment horizontal="center" vertical="center" readingOrder="0"/>
        <border outline="0">
          <left style="thin">
            <color indexed="64"/>
          </left>
          <right style="thin">
            <color indexed="64"/>
          </right>
          <top style="thin">
            <color indexed="64"/>
          </top>
          <bottom style="thin">
            <color indexed="64"/>
          </bottom>
        </border>
      </ndxf>
    </rcc>
    <rcc rId="0" sId="4" dxf="1">
      <nc r="G269" t="inlineStr">
        <is>
          <t>-</t>
        </is>
      </nc>
      <ndxf>
        <alignment horizontal="center" vertical="center" readingOrder="0"/>
        <border outline="0">
          <left style="thin">
            <color indexed="64"/>
          </left>
          <right style="thin">
            <color indexed="64"/>
          </right>
          <top style="thin">
            <color indexed="64"/>
          </top>
        </border>
      </ndxf>
    </rcc>
    <rfmt sheetId="4" sqref="G270" start="0" length="0">
      <dxf>
        <font>
          <b/>
          <sz val="14"/>
          <color rgb="FF000000"/>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7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72">
        <v>2040.72</v>
      </nc>
      <ndxf>
        <alignment horizontal="center" vertical="center" readingOrder="0"/>
        <border outline="0">
          <left style="thin">
            <color indexed="64"/>
          </left>
          <right style="thin">
            <color indexed="64"/>
          </right>
          <top style="thin">
            <color indexed="64"/>
          </top>
          <bottom style="thin">
            <color indexed="64"/>
          </bottom>
        </border>
      </ndxf>
    </rcc>
    <rcc rId="0" sId="4" dxf="1">
      <nc r="G273">
        <v>21.12</v>
      </nc>
      <ndxf>
        <alignment horizontal="center" vertical="center" readingOrder="0"/>
        <border outline="0">
          <left style="thin">
            <color indexed="64"/>
          </left>
          <right style="thin">
            <color indexed="64"/>
          </right>
          <top style="thin">
            <color indexed="64"/>
          </top>
          <bottom style="thin">
            <color indexed="64"/>
          </bottom>
        </border>
      </ndxf>
    </rcc>
    <rfmt sheetId="4" sqref="G27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75">
        <v>2448.86</v>
      </nc>
      <ndxf>
        <alignment horizontal="center" vertical="center" readingOrder="0"/>
        <border outline="0">
          <left style="thin">
            <color indexed="64"/>
          </left>
          <right style="thin">
            <color indexed="64"/>
          </right>
          <top style="thin">
            <color indexed="64"/>
          </top>
          <bottom style="thin">
            <color indexed="64"/>
          </bottom>
        </border>
      </ndxf>
    </rcc>
    <rcc rId="0" sId="4" dxf="1">
      <nc r="G276">
        <v>25.34</v>
      </nc>
      <ndxf>
        <alignment horizontal="center" vertical="center" readingOrder="0"/>
        <border outline="0">
          <left style="thin">
            <color indexed="64"/>
          </left>
          <right style="thin">
            <color indexed="64"/>
          </right>
          <top style="thin">
            <color indexed="64"/>
          </top>
        </border>
      </ndxf>
    </rcc>
    <rfmt sheetId="4" sqref="G277" start="0" length="0">
      <dxf>
        <font>
          <b/>
          <sz val="12"/>
          <color rgb="FFFF0000"/>
          <name val="Times New Roman"/>
          <scheme val="none"/>
        </font>
        <fill>
          <patternFill patternType="solid">
            <bgColor rgb="FFCCCCFF"/>
          </patternFill>
        </fill>
        <alignment vertical="center" readingOrder="0"/>
        <border outline="0">
          <top style="medium">
            <color indexed="64"/>
          </top>
        </border>
      </dxf>
    </rfmt>
    <rfmt sheetId="4" sqref="G278" start="0" length="0">
      <dxf>
        <alignment horizontal="general" vertical="center" readingOrder="0"/>
        <border outline="0">
          <left style="thin">
            <color indexed="64"/>
          </left>
          <right style="thin">
            <color indexed="64"/>
          </right>
          <top style="thin">
            <color indexed="64"/>
          </top>
          <bottom style="thin">
            <color indexed="64"/>
          </bottom>
        </border>
      </dxf>
    </rfmt>
    <rfmt sheetId="4" sqref="G279" start="0" length="0">
      <dxf>
        <alignment horizontal="center" vertical="center" readingOrder="0"/>
        <border outline="0">
          <left style="thin">
            <color indexed="64"/>
          </left>
          <right style="thin">
            <color indexed="64"/>
          </right>
          <top style="thin">
            <color indexed="64"/>
          </top>
          <bottom style="thin">
            <color indexed="64"/>
          </bottom>
        </border>
      </dxf>
    </rfmt>
    <rfmt sheetId="4" sqref="G280" start="0" length="0">
      <dxf>
        <alignment horizontal="center" vertical="center" readingOrder="0"/>
        <border outline="0">
          <left style="thin">
            <color indexed="64"/>
          </left>
          <right style="thin">
            <color indexed="64"/>
          </right>
          <top style="thin">
            <color indexed="64"/>
          </top>
          <bottom style="thin">
            <color indexed="64"/>
          </bottom>
        </border>
      </dxf>
    </rfmt>
    <rfmt sheetId="4" sqref="G281" start="0" length="0">
      <dxf>
        <alignment vertical="center" readingOrder="0"/>
        <border outline="0">
          <top style="thin">
            <color indexed="64"/>
          </top>
          <bottom style="thin">
            <color indexed="64"/>
          </bottom>
        </border>
      </dxf>
    </rfmt>
    <rfmt sheetId="4" sqref="G282" start="0" length="0">
      <dxf>
        <alignment horizontal="center" vertical="center" readingOrder="0"/>
        <border outline="0">
          <left style="thin">
            <color indexed="64"/>
          </left>
          <right style="thin">
            <color indexed="64"/>
          </right>
          <top style="thin">
            <color indexed="64"/>
          </top>
          <bottom style="thin">
            <color indexed="64"/>
          </bottom>
        </border>
      </dxf>
    </rfmt>
    <rfmt sheetId="4" sqref="G283" start="0" length="0">
      <dxf>
        <alignment horizontal="center" vertical="center" readingOrder="0"/>
        <border outline="0">
          <left style="thin">
            <color indexed="64"/>
          </left>
          <right style="thin">
            <color indexed="64"/>
          </right>
          <top style="thin">
            <color indexed="64"/>
          </top>
          <bottom style="medium">
            <color indexed="64"/>
          </bottom>
        </border>
      </dxf>
    </rfmt>
    <rfmt sheetId="4" sqref="G2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85" start="0" length="0">
      <dxf>
        <font>
          <sz val="14"/>
          <color indexed="8"/>
          <name val="Times New Roman"/>
          <scheme val="none"/>
        </font>
        <alignment vertical="center" readingOrder="0"/>
        <border outline="0">
          <left style="thin">
            <color indexed="64"/>
          </left>
          <right style="thin">
            <color indexed="64"/>
          </right>
          <top style="thin">
            <color indexed="64"/>
          </top>
        </border>
      </dxf>
    </rfmt>
    <rcc rId="0" sId="4" dxf="1">
      <nc r="G286">
        <v>2021.97</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cc rId="0" sId="4" dxf="1">
      <nc r="G287">
        <v>28.05</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288" start="0" length="0">
      <dxf>
        <alignment vertical="center" readingOrder="0"/>
        <border outline="0">
          <top style="thin">
            <color indexed="64"/>
          </top>
          <bottom style="thin">
            <color indexed="64"/>
          </bottom>
        </border>
      </dxf>
    </rfmt>
    <rcc rId="0" sId="4" dxf="1">
      <nc r="G289">
        <f>G286*1.2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cc rId="0" sId="4" dxf="1">
      <nc r="G290">
        <f>G287*1.2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291"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9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5" start="0" length="0">
      <dxf>
        <font>
          <sz val="14"/>
          <color auto="1"/>
          <name val="Times New Roman"/>
          <scheme val="none"/>
        </font>
        <alignment vertical="center" readingOrder="0"/>
        <border outline="0">
          <top style="thin">
            <color indexed="64"/>
          </top>
          <bottom style="thin">
            <color indexed="64"/>
          </bottom>
        </border>
      </dxf>
    </rfmt>
    <rfmt sheetId="4" sqref="G29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8"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29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05"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0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07">
        <v>2370.17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08"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0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10">
        <v>2844.2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11"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3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13"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fmt sheetId="4" sqref="G31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bottom style="thin">
            <color indexed="64"/>
          </bottom>
        </border>
      </dxf>
    </rfmt>
    <rfmt sheetId="4" sqref="G3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18">
        <v>1509.47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19">
        <v>28.05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21">
        <v>1811.36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22">
        <v>33.659999999999997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323" start="0" length="0">
      <dxf>
        <font>
          <b/>
          <sz val="14"/>
          <name val="Times New Roman"/>
          <scheme val="none"/>
        </font>
        <fill>
          <patternFill patternType="solid">
            <bgColor rgb="FFCCFFCC"/>
          </patternFill>
        </fill>
        <alignment vertical="center" readingOrder="0"/>
        <border outline="0">
          <top style="medium">
            <color indexed="64"/>
          </top>
        </border>
      </dxf>
    </rfmt>
    <rfmt sheetId="4" sqref="G324" start="0" length="0">
      <dxf>
        <alignment horizontal="general" vertical="center" readingOrder="0"/>
        <border outline="0">
          <left style="thin">
            <color indexed="64"/>
          </left>
          <right style="thin">
            <color indexed="64"/>
          </right>
          <top style="thin">
            <color indexed="64"/>
          </top>
          <bottom style="thin">
            <color indexed="64"/>
          </bottom>
        </border>
      </dxf>
    </rfmt>
    <rfmt sheetId="4" sqref="G325" start="0" length="0">
      <dxf>
        <font>
          <b/>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fmt sheetId="4" sqref="G326" start="0" length="0">
      <dxf>
        <alignment horizontal="center" vertical="center" readingOrder="0"/>
        <border outline="0">
          <left style="thin">
            <color indexed="64"/>
          </left>
          <right style="thin">
            <color indexed="64"/>
          </right>
          <top style="thin">
            <color indexed="64"/>
          </top>
          <bottom style="thin">
            <color indexed="64"/>
          </bottom>
        </border>
      </dxf>
    </rfmt>
    <rfmt sheetId="4" sqref="G327" start="0" length="0">
      <dxf>
        <alignment horizontal="center" vertical="center" readingOrder="0"/>
        <border outline="0">
          <left style="thin">
            <color indexed="64"/>
          </left>
          <right style="thin">
            <color indexed="64"/>
          </right>
          <top style="thin">
            <color indexed="64"/>
          </top>
          <bottom style="thin">
            <color indexed="64"/>
          </bottom>
        </border>
      </dxf>
    </rfmt>
    <rfmt sheetId="4" sqref="G328" start="0" length="0">
      <dxf>
        <alignment horizontal="general" vertical="center" readingOrder="0"/>
        <border outline="0">
          <left style="thin">
            <color indexed="64"/>
          </left>
          <right style="thin">
            <color indexed="64"/>
          </right>
          <top style="thin">
            <color indexed="64"/>
          </top>
          <bottom style="thin">
            <color indexed="64"/>
          </bottom>
        </border>
      </dxf>
    </rfmt>
    <rfmt sheetId="4" sqref="G329" start="0" length="0">
      <dxf>
        <alignment horizontal="center" vertical="center" readingOrder="0"/>
        <border outline="0">
          <left style="thin">
            <color indexed="64"/>
          </left>
          <right style="thin">
            <color indexed="64"/>
          </right>
          <top style="thin">
            <color indexed="64"/>
          </top>
          <bottom style="thin">
            <color indexed="64"/>
          </bottom>
        </border>
      </dxf>
    </rfmt>
    <rfmt sheetId="4" sqref="G330" start="0" length="0">
      <dxf>
        <alignment horizontal="center" vertical="center" readingOrder="0"/>
        <border outline="0">
          <left style="thin">
            <color indexed="64"/>
          </left>
          <right style="thin">
            <color indexed="64"/>
          </right>
          <top style="thin">
            <color indexed="64"/>
          </top>
          <bottom style="thin">
            <color indexed="64"/>
          </bottom>
        </border>
      </dxf>
    </rfmt>
    <rfmt sheetId="4" sqref="G331" start="0" length="0">
      <dxf>
        <font>
          <b/>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fmt sheetId="4" sqref="G332" start="0" length="0">
      <dxf>
        <alignment horizontal="center" vertical="center" readingOrder="0"/>
        <border outline="0">
          <left style="thin">
            <color indexed="64"/>
          </left>
          <right style="thin">
            <color indexed="64"/>
          </right>
          <top style="thin">
            <color indexed="64"/>
          </top>
          <bottom style="thin">
            <color indexed="64"/>
          </bottom>
        </border>
      </dxf>
    </rfmt>
    <rfmt sheetId="4" sqref="G333" start="0" length="0">
      <dxf>
        <alignment horizontal="center" vertical="center" readingOrder="0"/>
        <border outline="0">
          <left style="thin">
            <color indexed="64"/>
          </left>
          <right style="thin">
            <color indexed="64"/>
          </right>
          <top style="thin">
            <color indexed="64"/>
          </top>
          <bottom style="thin">
            <color indexed="64"/>
          </bottom>
        </border>
      </dxf>
    </rfmt>
    <rfmt sheetId="4" sqref="G334" start="0" length="0">
      <dxf>
        <alignment horizontal="general" vertical="center" readingOrder="0"/>
        <border outline="0">
          <left style="thin">
            <color indexed="64"/>
          </left>
          <right style="thin">
            <color indexed="64"/>
          </right>
          <top style="thin">
            <color indexed="64"/>
          </top>
          <bottom style="thin">
            <color indexed="64"/>
          </bottom>
        </border>
      </dxf>
    </rfmt>
    <rfmt sheetId="4" sqref="G335" start="0" length="0">
      <dxf>
        <alignment horizontal="center" vertical="center" readingOrder="0"/>
        <border outline="0">
          <left style="thin">
            <color indexed="64"/>
          </left>
          <right style="thin">
            <color indexed="64"/>
          </right>
          <top style="thin">
            <color indexed="64"/>
          </top>
          <bottom style="thin">
            <color indexed="64"/>
          </bottom>
        </border>
      </dxf>
    </rfmt>
    <rfmt sheetId="4" sqref="G336" start="0" length="0">
      <dxf>
        <alignment horizontal="center" vertical="center" readingOrder="0"/>
        <border outline="0">
          <left style="thin">
            <color indexed="64"/>
          </left>
          <right style="thin">
            <color indexed="64"/>
          </right>
          <top style="thin">
            <color indexed="64"/>
          </top>
          <bottom style="medium">
            <color indexed="64"/>
          </bottom>
        </border>
      </dxf>
    </rfmt>
    <rfmt sheetId="4" sqref="G337" start="0" length="0">
      <dxf>
        <font>
          <b/>
          <sz val="14"/>
          <color auto="1"/>
          <name val="Times New Roman"/>
          <scheme val="none"/>
        </font>
        <fill>
          <patternFill patternType="solid">
            <bgColor rgb="FFCCFF99"/>
          </patternFill>
        </fill>
        <alignment vertical="center" readingOrder="0"/>
        <border outline="0">
          <top style="medium">
            <color indexed="64"/>
          </top>
        </border>
      </dxf>
    </rfmt>
    <rfmt sheetId="4" sqref="G3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39">
        <v>2476.04</v>
      </nc>
      <ndxf>
        <alignment horizontal="center" vertical="center" readingOrder="0"/>
        <border outline="0">
          <left style="thin">
            <color indexed="64"/>
          </left>
          <right style="thin">
            <color indexed="64"/>
          </right>
          <top style="thin">
            <color indexed="64"/>
          </top>
          <bottom style="thin">
            <color indexed="64"/>
          </bottom>
        </border>
      </ndxf>
    </rcc>
    <rfmt sheetId="4" sqref="G340"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41">
        <v>28.05</v>
      </nc>
      <ndxf>
        <alignment horizontal="center" vertical="center" readingOrder="0"/>
        <border outline="0">
          <left style="thin">
            <color indexed="64"/>
          </left>
          <right style="thin">
            <color indexed="64"/>
          </right>
          <top style="thin">
            <color indexed="64"/>
          </top>
          <bottom style="thin">
            <color indexed="64"/>
          </bottom>
        </border>
      </ndxf>
    </rcc>
    <rcc rId="0" sId="4" dxf="1">
      <nc r="G342">
        <v>39.83</v>
      </nc>
      <ndxf>
        <alignment horizontal="center" vertical="center" readingOrder="0"/>
        <border outline="0">
          <left style="thin">
            <color indexed="64"/>
          </left>
          <right style="thin">
            <color indexed="64"/>
          </right>
          <top style="thin">
            <color indexed="64"/>
          </top>
          <bottom style="thin">
            <color indexed="64"/>
          </bottom>
        </border>
      </ndxf>
    </rcc>
    <rfmt sheetId="4" sqref="G343" start="0" length="0">
      <dxf>
        <fill>
          <patternFill patternType="solid">
            <bgColor rgb="FFFFFF00"/>
          </patternFill>
        </fill>
        <alignment horizontal="center" vertical="center" readingOrder="0"/>
        <border outline="0">
          <top style="thin">
            <color indexed="64"/>
          </top>
          <bottom style="thin">
            <color indexed="64"/>
          </bottom>
        </border>
      </dxf>
    </rfmt>
    <rcc rId="0" sId="4" dxf="1">
      <nc r="G344">
        <f>G339*1.2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4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46">
        <f>G341*1.2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47">
        <f>G342*1.2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3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4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0">
        <v>2246.59</v>
      </nc>
      <ndxf>
        <alignment horizontal="center" vertical="center" readingOrder="0"/>
        <border outline="0">
          <left style="thin">
            <color indexed="64"/>
          </left>
          <right style="thin">
            <color indexed="64"/>
          </right>
          <top style="thin">
            <color indexed="64"/>
          </top>
          <bottom style="thin">
            <color indexed="64"/>
          </bottom>
        </border>
      </ndxf>
    </rcc>
    <rcc rId="0" sId="4" dxf="1">
      <nc r="G351">
        <v>28.05</v>
      </nc>
      <ndxf>
        <alignment horizontal="center" vertical="center" readingOrder="0"/>
        <border outline="0">
          <left style="thin">
            <color indexed="64"/>
          </left>
          <right style="thin">
            <color indexed="64"/>
          </right>
          <top style="thin">
            <color indexed="64"/>
          </top>
          <bottom style="thin">
            <color indexed="64"/>
          </bottom>
        </border>
      </ndxf>
    </rcc>
    <rfmt sheetId="4" sqref="G35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53">
        <f>G350*1.2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54">
        <f>G351*1.2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55"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5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7">
        <v>1676.23</v>
      </nc>
      <ndxf>
        <alignment horizontal="center" vertical="center" readingOrder="0"/>
        <border outline="0">
          <left style="thin">
            <color indexed="64"/>
          </left>
          <right style="thin">
            <color indexed="64"/>
          </right>
          <top style="thin">
            <color indexed="64"/>
          </top>
          <bottom style="thin">
            <color indexed="64"/>
          </bottom>
        </border>
      </ndxf>
    </rcc>
    <rcc rId="0" sId="4" dxf="1">
      <nc r="G358">
        <v>28.05</v>
      </nc>
      <ndxf>
        <alignment horizontal="center" vertical="center" readingOrder="0"/>
        <border outline="0">
          <left style="thin">
            <color indexed="64"/>
          </left>
          <right style="thin">
            <color indexed="64"/>
          </right>
          <top style="thin">
            <color indexed="64"/>
          </top>
          <bottom style="thin">
            <color indexed="64"/>
          </bottom>
        </border>
      </ndxf>
    </rcc>
    <rfmt sheetId="4" sqref="G35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60">
        <f>G357*1.2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61">
        <f>G358*1.2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62"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63" start="0" length="0">
      <dxf>
        <alignment horizontal="general" vertical="center" readingOrder="0"/>
        <border outline="0">
          <left style="thin">
            <color indexed="64"/>
          </left>
          <right style="thin">
            <color indexed="64"/>
          </right>
          <top style="thin">
            <color indexed="64"/>
          </top>
          <bottom style="thin">
            <color indexed="64"/>
          </bottom>
        </border>
      </dxf>
    </rfmt>
    <rfmt sheetId="4" sqref="G36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5"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6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6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8"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69" start="0" length="0">
      <dxf>
        <font>
          <b/>
          <sz val="14"/>
          <name val="Times New Roman"/>
          <scheme val="none"/>
        </font>
        <fill>
          <patternFill patternType="solid">
            <bgColor rgb="FFC5D75B"/>
          </patternFill>
        </fill>
        <alignment horizontal="general" vertical="center" readingOrder="0"/>
        <border outline="0">
          <left style="thin">
            <color indexed="64"/>
          </left>
          <right style="thin">
            <color indexed="64"/>
          </right>
          <top style="medium">
            <color indexed="64"/>
          </top>
          <bottom style="thin">
            <color indexed="64"/>
          </bottom>
        </border>
      </dxf>
    </rfmt>
    <rfmt sheetId="4" sqref="G37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7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4"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5"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76"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7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8">
        <v>2770.17</v>
      </nc>
      <ndxf>
        <alignment horizontal="center" vertical="center" readingOrder="0"/>
        <border outline="0">
          <left style="thin">
            <color indexed="64"/>
          </left>
          <right style="thin">
            <color indexed="64"/>
          </right>
          <top style="thin">
            <color indexed="64"/>
          </top>
          <bottom style="thin">
            <color indexed="64"/>
          </bottom>
        </border>
      </ndxf>
    </rcc>
    <rcc rId="0" sId="4" dxf="1">
      <nc r="G379">
        <v>48.54</v>
      </nc>
      <ndxf>
        <alignment horizontal="center" vertical="center" readingOrder="0"/>
        <border outline="0">
          <left style="thin">
            <color indexed="64"/>
          </left>
          <right style="thin">
            <color indexed="64"/>
          </right>
          <top style="thin">
            <color indexed="64"/>
          </top>
          <bottom style="thin">
            <color indexed="64"/>
          </bottom>
        </border>
      </ndxf>
    </rcc>
    <rfmt sheetId="4" sqref="G38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81">
        <v>2770.17</v>
      </nc>
      <ndxf>
        <alignment horizontal="center" vertical="center" readingOrder="0"/>
        <border outline="0">
          <left style="thin">
            <color indexed="64"/>
          </left>
          <right style="thin">
            <color indexed="64"/>
          </right>
          <top style="thin">
            <color indexed="64"/>
          </top>
          <bottom style="thin">
            <color indexed="64"/>
          </bottom>
        </border>
      </ndxf>
    </rcc>
    <rcc rId="0" sId="4" dxf="1">
      <nc r="G382">
        <v>48.54</v>
      </nc>
      <ndxf>
        <alignment horizontal="center" vertical="center" readingOrder="0"/>
        <border outline="0">
          <left style="thin">
            <color indexed="64"/>
          </left>
          <right style="thin">
            <color indexed="64"/>
          </right>
          <top style="thin">
            <color indexed="64"/>
          </top>
        </border>
      </ndxf>
    </rcc>
    <rfmt sheetId="4" sqref="G383" start="0" length="0">
      <dxf>
        <font>
          <b/>
          <sz val="14"/>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cc rId="0" sId="4" dxf="1">
      <nc r="G384">
        <v>3028.28</v>
      </nc>
      <ndxf>
        <alignment horizontal="center" vertical="center" readingOrder="0"/>
        <border outline="0">
          <left style="thin">
            <color indexed="64"/>
          </left>
          <right style="thin">
            <color indexed="64"/>
          </right>
          <top style="thin">
            <color indexed="64"/>
          </top>
          <bottom style="thin">
            <color indexed="64"/>
          </bottom>
        </border>
      </ndxf>
    </rcc>
    <rcc rId="0" sId="4" dxf="1">
      <nc r="G385">
        <v>40.450000000000003</v>
      </nc>
      <ndxf>
        <alignment horizontal="center" vertical="center" readingOrder="0"/>
        <border outline="0">
          <left style="thin">
            <color indexed="64"/>
          </left>
          <right style="thin">
            <color indexed="64"/>
          </right>
          <top style="thin">
            <color indexed="64"/>
          </top>
          <bottom style="thin">
            <color indexed="64"/>
          </bottom>
        </border>
      </ndxf>
    </rcc>
    <rfmt sheetId="4" sqref="G386" start="0" length="0">
      <dxf>
        <alignment vertical="center" readingOrder="0"/>
        <border outline="0">
          <left style="thin">
            <color indexed="64"/>
          </left>
          <right style="thin">
            <color indexed="64"/>
          </right>
          <top style="thin">
            <color indexed="64"/>
          </top>
          <bottom style="thin">
            <color indexed="64"/>
          </bottom>
        </border>
      </dxf>
    </rfmt>
    <rcc rId="0" sId="4" dxf="1">
      <nc r="G387">
        <v>3633.94</v>
      </nc>
      <ndxf>
        <alignment horizontal="center" vertical="center" readingOrder="0"/>
        <border outline="0">
          <left style="thin">
            <color indexed="64"/>
          </left>
          <right style="thin">
            <color indexed="64"/>
          </right>
          <top style="thin">
            <color indexed="64"/>
          </top>
          <bottom style="thin">
            <color indexed="64"/>
          </bottom>
        </border>
      </ndxf>
    </rcc>
    <rcc rId="0" sId="4" dxf="1">
      <nc r="G388">
        <v>48.54</v>
      </nc>
      <ndxf>
        <alignment horizontal="center" vertical="center" readingOrder="0"/>
        <border outline="0">
          <left style="thin">
            <color indexed="64"/>
          </left>
          <right style="thin">
            <color indexed="64"/>
          </right>
          <top style="thin">
            <color indexed="64"/>
          </top>
          <bottom style="medium">
            <color indexed="64"/>
          </bottom>
        </border>
      </ndxf>
    </rcc>
    <rfmt sheetId="4" sqref="G3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90" start="0" length="0">
      <dxf>
        <alignment vertical="center" readingOrder="0"/>
        <border outline="0">
          <top style="thin">
            <color indexed="64"/>
          </top>
          <bottom style="thin">
            <color indexed="64"/>
          </bottom>
        </border>
      </dxf>
    </rfmt>
    <rfmt sheetId="4" sqref="G391" start="0" length="0">
      <dxf>
        <alignment horizontal="general" vertical="center" readingOrder="0"/>
        <border outline="0">
          <left style="thin">
            <color indexed="64"/>
          </left>
          <right style="thin">
            <color indexed="64"/>
          </right>
          <top style="thin">
            <color indexed="64"/>
          </top>
          <bottom style="thin">
            <color indexed="64"/>
          </bottom>
        </border>
      </dxf>
    </rfmt>
    <rfmt sheetId="4" sqref="G3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3"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9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7" start="0" length="0">
      <dxf>
        <alignment vertical="center" readingOrder="0"/>
        <border outline="0">
          <top style="thin">
            <color indexed="64"/>
          </top>
          <bottom style="thin">
            <color indexed="64"/>
          </bottom>
        </border>
      </dxf>
    </rfmt>
    <rfmt sheetId="4" sqref="G398" start="0" length="0">
      <dxf>
        <alignment horizontal="general" vertical="center" readingOrder="0"/>
        <border outline="0">
          <left style="thin">
            <color indexed="64"/>
          </left>
          <right style="thin">
            <color indexed="64"/>
          </right>
          <top style="thin">
            <color indexed="64"/>
          </top>
          <bottom style="thin">
            <color indexed="64"/>
          </bottom>
        </border>
      </dxf>
    </rfmt>
    <rfmt sheetId="4" sqref="G399" start="0" length="0">
      <dxf>
        <alignment horizontal="center" vertical="center" readingOrder="0"/>
        <border outline="0">
          <left style="thin">
            <color indexed="64"/>
          </left>
          <right style="thin">
            <color indexed="64"/>
          </right>
          <bottom style="thin">
            <color indexed="64"/>
          </bottom>
        </border>
      </dxf>
    </rfmt>
    <rcc rId="0" sId="4" dxf="1">
      <nc r="G400"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40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4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03">
        <v>3133.25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4">
        <v>33.659999999999997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5"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c r="G406">
        <v>3133.25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7">
        <v>33.659999999999997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40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0">
        <v>2648.36</v>
      </nc>
      <ndxf>
        <alignment horizontal="center" vertical="center" readingOrder="0"/>
        <border outline="0">
          <left style="thin">
            <color indexed="64"/>
          </left>
          <right style="thin">
            <color indexed="64"/>
          </right>
          <top style="thin">
            <color indexed="64"/>
          </top>
          <bottom style="thin">
            <color indexed="64"/>
          </bottom>
        </border>
      </ndxf>
    </rcc>
    <rcc rId="0" sId="4" dxf="1">
      <nc r="G411">
        <v>55.18</v>
      </nc>
      <ndxf>
        <alignment horizontal="center" vertical="center" readingOrder="0"/>
        <border outline="0">
          <left style="thin">
            <color indexed="64"/>
          </left>
          <right style="thin">
            <color indexed="64"/>
          </right>
          <top style="thin">
            <color indexed="64"/>
          </top>
          <bottom style="thin">
            <color indexed="64"/>
          </bottom>
        </border>
      </ndxf>
    </rcc>
    <rfmt sheetId="4" sqref="G4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3">
        <v>3178.03</v>
      </nc>
      <ndxf>
        <alignment horizontal="center" vertical="center" readingOrder="0"/>
        <border outline="0">
          <left style="thin">
            <color indexed="64"/>
          </left>
          <right style="thin">
            <color indexed="64"/>
          </right>
          <top style="thin">
            <color indexed="64"/>
          </top>
          <bottom style="thin">
            <color indexed="64"/>
          </bottom>
        </border>
      </ndxf>
    </rcc>
    <rcc rId="0" sId="4" dxf="1">
      <nc r="G414">
        <v>66.22</v>
      </nc>
      <ndxf>
        <alignment horizontal="center" vertical="center" readingOrder="0"/>
        <border outline="0">
          <left style="thin">
            <color indexed="64"/>
          </left>
          <right style="thin">
            <color indexed="64"/>
          </right>
          <top style="thin">
            <color indexed="64"/>
          </top>
          <bottom style="medium">
            <color indexed="64"/>
          </bottom>
        </border>
      </ndxf>
    </rcc>
    <rfmt sheetId="4" sqref="G415" start="0" length="0">
      <dxf>
        <font>
          <b/>
          <sz val="14"/>
          <color rgb="FF000000"/>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16">
        <v>2645.78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17">
        <f>H417</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1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1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20">
        <v>2645.78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21">
        <f>H421</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22" start="0" length="0">
      <dxf>
        <font>
          <b/>
          <sz val="14"/>
          <color rgb="FF000000"/>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23">
        <v>1132.3900000000001</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4">
        <v>13.43</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425"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426">
        <f>G423*1.2</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7">
        <f>G424*1.2</f>
      </nc>
      <ndxf>
        <font>
          <sz val="14"/>
          <color auto="1"/>
          <name val="Times New Roman"/>
          <scheme val="none"/>
        </font>
        <numFmt numFmtId="2" formatCode="0.00"/>
        <alignment horizontal="center" vertical="center" readingOrder="0"/>
        <border outline="0">
          <left style="thin">
            <color indexed="64"/>
          </left>
          <right style="thin">
            <color indexed="64"/>
          </right>
          <bottom style="thin">
            <color indexed="64"/>
          </bottom>
        </border>
      </ndxf>
    </rcc>
    <rfmt sheetId="4" sqref="G42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29">
        <v>2652.08</v>
      </nc>
      <ndxf>
        <alignment horizontal="center" vertical="center" readingOrder="0"/>
        <border outline="0">
          <left style="thin">
            <color indexed="64"/>
          </left>
          <right style="thin">
            <color indexed="64"/>
          </right>
          <top style="thin">
            <color indexed="64"/>
          </top>
          <bottom style="thin">
            <color indexed="64"/>
          </bottom>
        </border>
      </ndxf>
    </rcc>
    <rcc rId="0" sId="4" dxf="1">
      <nc r="G430">
        <v>27.24</v>
      </nc>
      <ndxf>
        <alignment horizontal="center" vertical="center" readingOrder="0"/>
        <border outline="0">
          <left style="thin">
            <color indexed="64"/>
          </left>
          <right style="thin">
            <color indexed="64"/>
          </right>
          <top style="thin">
            <color indexed="64"/>
          </top>
          <bottom style="thin">
            <color indexed="64"/>
          </bottom>
        </border>
      </ndxf>
    </rcc>
    <rfmt sheetId="4" sqref="G4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2">
        <v>2652.08</v>
      </nc>
      <ndxf>
        <alignment horizontal="center" vertical="center" readingOrder="0"/>
        <border outline="0">
          <left style="thin">
            <color indexed="64"/>
          </left>
          <right style="thin">
            <color indexed="64"/>
          </right>
          <top style="thin">
            <color indexed="64"/>
          </top>
          <bottom style="thin">
            <color indexed="64"/>
          </bottom>
        </border>
      </ndxf>
    </rcc>
    <rcc rId="0" sId="4" dxf="1">
      <nc r="G433">
        <v>27.24</v>
      </nc>
      <ndxf>
        <alignment horizontal="center" vertical="center" readingOrder="0"/>
        <border outline="0">
          <left style="thin">
            <color indexed="64"/>
          </left>
          <right style="thin">
            <color indexed="64"/>
          </right>
          <top style="thin">
            <color indexed="64"/>
          </top>
          <bottom style="medium">
            <color indexed="64"/>
          </bottom>
        </border>
      </ndxf>
    </rcc>
    <rfmt sheetId="4" sqref="G43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cc rId="0" sId="4" dxf="1">
      <nc r="G435">
        <v>2507.14</v>
      </nc>
      <ndxf>
        <alignment horizontal="center" vertical="center" readingOrder="0"/>
        <border outline="0">
          <left style="thin">
            <color indexed="64"/>
          </left>
          <right style="thin">
            <color indexed="64"/>
          </right>
          <top style="thin">
            <color indexed="64"/>
          </top>
          <bottom style="thin">
            <color indexed="64"/>
          </bottom>
        </border>
      </ndxf>
    </rcc>
    <rcc rId="0" sId="4" dxf="1">
      <nc r="G436">
        <v>35.090000000000003</v>
      </nc>
      <ndxf>
        <alignment horizontal="center" vertical="center" readingOrder="0"/>
        <border outline="0">
          <left style="thin">
            <color indexed="64"/>
          </left>
          <right style="thin">
            <color indexed="64"/>
          </right>
          <top style="thin">
            <color indexed="64"/>
          </top>
          <bottom style="thin">
            <color indexed="64"/>
          </bottom>
        </border>
      </ndxf>
    </rcc>
    <rfmt sheetId="4" sqref="G4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8">
        <v>2507.14</v>
      </nc>
      <ndxf>
        <alignment horizontal="center" vertical="center" readingOrder="0"/>
        <border outline="0">
          <left style="thin">
            <color indexed="64"/>
          </left>
          <right style="thin">
            <color indexed="64"/>
          </right>
          <top style="thin">
            <color indexed="64"/>
          </top>
          <bottom style="thin">
            <color indexed="64"/>
          </bottom>
        </border>
      </ndxf>
    </rcc>
    <rcc rId="0" sId="4" dxf="1">
      <nc r="G439">
        <v>35.090000000000003</v>
      </nc>
      <ndxf>
        <alignment horizontal="center" vertical="center" readingOrder="0"/>
        <border outline="0">
          <left style="thin">
            <color indexed="64"/>
          </left>
          <right style="thin">
            <color indexed="64"/>
          </right>
          <top style="thin">
            <color indexed="64"/>
          </top>
        </border>
      </ndxf>
    </rcc>
    <rfmt sheetId="4" sqref="G44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41">
        <v>1265.5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2">
        <v>21.15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3" start="0" length="0">
      <dxf>
        <font>
          <b/>
          <sz val="14"/>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44">
        <v>2625.88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46">
        <v>35.69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7">
        <v>21.15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8" start="0" length="0">
      <dxf>
        <fill>
          <patternFill patternType="solid">
            <bgColor rgb="FFFFFF00"/>
          </patternFill>
        </fill>
        <alignment vertical="center" readingOrder="0"/>
        <border outline="0">
          <top style="thin">
            <color indexed="64"/>
          </top>
          <bottom style="thin">
            <color indexed="64"/>
          </bottom>
        </border>
      </dxf>
    </rfmt>
    <rcc rId="0" sId="4" dxf="1">
      <nc r="G449">
        <f>G444*1.2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51">
        <f>G446*1.2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2">
        <f>G447*1.2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453" start="0" length="0">
      <dxf>
        <font>
          <b/>
          <sz val="14"/>
          <color indexed="8"/>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54">
        <v>1826.29</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5">
        <v>16.03</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6" start="0" length="0">
      <dxf>
        <font>
          <sz val="14"/>
          <color indexed="8"/>
          <name val="Times New Roman"/>
          <scheme val="none"/>
        </font>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57">
        <f>G454*1.2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8">
        <f>G455*1.2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9"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61">
        <v>2967.79</v>
      </nc>
      <ndxf>
        <alignment horizontal="center" vertical="center" readingOrder="0"/>
        <border outline="0">
          <left style="thin">
            <color indexed="64"/>
          </left>
          <right style="thin">
            <color indexed="64"/>
          </right>
          <top style="thin">
            <color indexed="64"/>
          </top>
          <bottom style="thin">
            <color indexed="64"/>
          </bottom>
        </border>
      </ndxf>
    </rcc>
    <rcc rId="0" sId="4" dxf="1">
      <nc r="G462">
        <v>35.96</v>
      </nc>
      <ndxf>
        <alignment horizontal="center" vertical="center" readingOrder="0"/>
        <border outline="0">
          <left style="thin">
            <color indexed="64"/>
          </left>
          <right style="thin">
            <color indexed="64"/>
          </right>
          <top style="thin">
            <color indexed="64"/>
          </top>
          <bottom style="thin">
            <color indexed="64"/>
          </bottom>
        </border>
      </ndxf>
    </rcc>
    <rfmt sheetId="4" sqref="G46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64">
        <v>2967.79</v>
      </nc>
      <ndxf>
        <alignment horizontal="center" vertical="center" readingOrder="0"/>
        <border outline="0">
          <left style="thin">
            <color indexed="64"/>
          </left>
          <right style="thin">
            <color indexed="64"/>
          </right>
          <top style="thin">
            <color indexed="64"/>
          </top>
          <bottom style="thin">
            <color indexed="64"/>
          </bottom>
        </border>
      </ndxf>
    </rcc>
    <rcc rId="0" sId="4" dxf="1">
      <nc r="G465">
        <v>35.96</v>
      </nc>
      <ndxf>
        <alignment horizontal="center" vertical="center" readingOrder="0"/>
        <border outline="0">
          <left style="thin">
            <color indexed="64"/>
          </left>
          <right style="thin">
            <color indexed="64"/>
          </right>
          <top style="thin">
            <color indexed="64"/>
          </top>
          <bottom style="medium">
            <color indexed="64"/>
          </bottom>
        </border>
      </ndxf>
    </rcc>
    <rfmt sheetId="4" sqref="G466"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7" start="0" length="0">
      <dxf>
        <font>
          <sz val="12"/>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468">
        <v>3033.28</v>
      </nc>
      <ndxf>
        <alignment horizontal="center" vertical="center" readingOrder="0"/>
        <border outline="0">
          <left style="thin">
            <color indexed="64"/>
          </left>
          <right style="thin">
            <color indexed="64"/>
          </right>
          <top style="thin">
            <color indexed="64"/>
          </top>
          <bottom style="thin">
            <color indexed="64"/>
          </bottom>
        </border>
      </ndxf>
    </rcc>
    <rcc rId="0" sId="4" dxf="1">
      <nc r="G469">
        <v>27.38</v>
      </nc>
      <ndxf>
        <alignment horizontal="center" vertical="center" readingOrder="0"/>
        <border outline="0">
          <left style="thin">
            <color indexed="64"/>
          </left>
          <right style="thin">
            <color indexed="64"/>
          </right>
          <top style="thin">
            <color indexed="64"/>
          </top>
          <bottom style="thin">
            <color indexed="64"/>
          </bottom>
        </border>
      </ndxf>
    </rcc>
    <rcc rId="0" sId="4" dxf="1">
      <nc r="G470">
        <v>27.38</v>
      </nc>
      <ndxf>
        <alignment horizontal="center" vertical="center" readingOrder="0"/>
        <border outline="0">
          <left style="thin">
            <color indexed="64"/>
          </left>
          <right style="thin">
            <color indexed="64"/>
          </right>
          <top style="thin">
            <color indexed="64"/>
          </top>
          <bottom style="thin">
            <color indexed="64"/>
          </bottom>
        </border>
      </ndxf>
    </rcc>
    <rfmt sheetId="4" sqref="G47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72">
        <v>3639.94</v>
      </nc>
      <ndxf>
        <alignment horizontal="center" vertical="center" readingOrder="0"/>
        <border outline="0">
          <left style="thin">
            <color indexed="64"/>
          </left>
          <right style="thin">
            <color indexed="64"/>
          </right>
          <top style="thin">
            <color indexed="64"/>
          </top>
          <bottom style="thin">
            <color indexed="64"/>
          </bottom>
        </border>
      </ndxf>
    </rcc>
    <rcc rId="0" sId="4" dxf="1">
      <nc r="G473">
        <v>32.86</v>
      </nc>
      <ndxf>
        <alignment horizontal="center" vertical="center" readingOrder="0"/>
        <border outline="0">
          <left style="thin">
            <color indexed="64"/>
          </left>
          <right style="thin">
            <color indexed="64"/>
          </right>
          <top style="thin">
            <color indexed="64"/>
          </top>
          <bottom style="thin">
            <color indexed="64"/>
          </bottom>
        </border>
      </ndxf>
    </rcc>
    <rcc rId="0" sId="4" dxf="1">
      <nc r="G474">
        <v>32.86</v>
      </nc>
      <ndxf>
        <alignment horizontal="center" vertical="center" readingOrder="0"/>
        <border outline="0">
          <left style="thin">
            <color indexed="64"/>
          </left>
          <right style="thin">
            <color indexed="64"/>
          </right>
          <bottom style="medium">
            <color indexed="64"/>
          </bottom>
        </border>
      </ndxf>
    </rcc>
    <rfmt sheetId="4" sqref="G475"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47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77">
        <v>1508.99</v>
      </nc>
      <ndxf>
        <alignment horizontal="center" vertical="center" readingOrder="0"/>
        <border outline="0">
          <left style="thin">
            <color indexed="64"/>
          </left>
          <right style="thin">
            <color indexed="64"/>
          </right>
          <top style="thin">
            <color indexed="64"/>
          </top>
          <bottom style="thin">
            <color indexed="64"/>
          </bottom>
        </border>
      </ndxf>
    </rcc>
    <rfmt sheetId="4" sqref="G47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79">
        <v>28.86</v>
      </nc>
      <ndxf>
        <alignment horizontal="center" vertical="center" readingOrder="0"/>
        <border outline="0">
          <left style="thin">
            <color indexed="64"/>
          </left>
          <right style="thin">
            <color indexed="64"/>
          </right>
          <top style="thin">
            <color indexed="64"/>
          </top>
          <bottom style="thin">
            <color indexed="64"/>
          </bottom>
        </border>
      </ndxf>
    </rcc>
    <rfmt sheetId="4" sqref="G48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81">
        <v>1810.79</v>
      </nc>
      <ndxf>
        <alignment horizontal="center" vertical="center" readingOrder="0"/>
        <border outline="0">
          <left style="thin">
            <color indexed="64"/>
          </left>
          <right style="thin">
            <color indexed="64"/>
          </right>
          <top style="thin">
            <color indexed="64"/>
          </top>
          <bottom style="thin">
            <color indexed="64"/>
          </bottom>
        </border>
      </ndxf>
    </rcc>
    <rfmt sheetId="4" sqref="G48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3">
        <v>34.630000000000003</v>
      </nc>
      <ndxf>
        <alignment horizontal="center" vertical="center" readingOrder="0"/>
        <border outline="0">
          <left style="thin">
            <color indexed="64"/>
          </left>
          <right style="thin">
            <color indexed="64"/>
          </right>
          <top style="thin">
            <color indexed="64"/>
          </top>
          <bottom style="thin">
            <color indexed="64"/>
          </bottom>
        </border>
      </ndxf>
    </rcc>
    <rfmt sheetId="4" sqref="G484" start="0" length="0">
      <dxf>
        <font>
          <b/>
          <sz val="14"/>
          <name val="Times New Roman"/>
          <scheme val="none"/>
        </font>
        <fill>
          <patternFill patternType="solid">
            <bgColor rgb="FFCCFF99"/>
          </patternFill>
        </fill>
        <alignment vertical="center" readingOrder="0"/>
        <border outline="0">
          <top style="medium">
            <color indexed="64"/>
          </top>
          <bottom style="thin">
            <color indexed="64"/>
          </bottom>
        </border>
      </dxf>
    </rfmt>
    <rfmt sheetId="4" sqref="G485" start="0" length="0">
      <dxf>
        <alignment vertical="center" readingOrder="0"/>
        <border outline="0">
          <top style="thin">
            <color indexed="64"/>
          </top>
          <bottom style="thin">
            <color indexed="64"/>
          </bottom>
        </border>
      </dxf>
    </rfmt>
    <rfmt sheetId="4" sqref="G48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87">
        <v>2196.0500000000002</v>
      </nc>
      <ndxf>
        <alignment horizontal="center" vertical="center" readingOrder="0"/>
        <border outline="0">
          <left style="thin">
            <color indexed="64"/>
          </left>
          <right style="thin">
            <color indexed="64"/>
          </right>
          <top style="thin">
            <color indexed="64"/>
          </top>
          <bottom style="thin">
            <color indexed="64"/>
          </bottom>
        </border>
      </ndxf>
    </rcc>
    <rfmt sheetId="4" sqref="G48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9">
        <v>53.52</v>
      </nc>
      <ndxf>
        <alignment horizontal="center" vertical="center" readingOrder="0"/>
        <border outline="0">
          <left style="thin">
            <color indexed="64"/>
          </left>
          <right style="thin">
            <color indexed="64"/>
          </right>
          <top style="thin">
            <color indexed="64"/>
          </top>
          <bottom style="thin">
            <color indexed="64"/>
          </bottom>
        </border>
      </ndxf>
    </rcc>
    <rfmt sheetId="4" sqref="G49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91">
        <f>ROUND(G487*1.2,2)</f>
      </nc>
      <ndxf>
        <alignment horizontal="center" vertical="center" readingOrder="0"/>
        <border outline="0">
          <left style="thin">
            <color indexed="64"/>
          </left>
          <right style="thin">
            <color indexed="64"/>
          </right>
          <top style="thin">
            <color indexed="64"/>
          </top>
          <bottom style="thin">
            <color indexed="64"/>
          </bottom>
        </border>
      </ndxf>
    </rcc>
    <rfmt sheetId="4" sqref="G4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93">
        <v>64.22</v>
      </nc>
      <ndxf>
        <alignment horizontal="center" vertical="center" readingOrder="0"/>
        <border outline="0">
          <left style="thin">
            <color indexed="64"/>
          </left>
          <right style="thin">
            <color indexed="64"/>
          </right>
          <top style="thin">
            <color indexed="64"/>
          </top>
          <bottom style="thin">
            <color indexed="64"/>
          </bottom>
        </border>
      </ndxf>
    </rcc>
    <rfmt sheetId="4" sqref="G494" start="0" length="0">
      <dxf>
        <alignment vertical="center" readingOrder="0"/>
        <border outline="0">
          <top style="thin">
            <color indexed="64"/>
          </top>
          <bottom style="thin">
            <color indexed="64"/>
          </bottom>
        </border>
      </dxf>
    </rfmt>
    <rfmt sheetId="4" sqref="G49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96">
        <v>5946.68</v>
      </nc>
      <ndxf>
        <alignment horizontal="center" vertical="center" readingOrder="0"/>
        <border outline="0">
          <left style="thin">
            <color indexed="64"/>
          </left>
          <right style="thin">
            <color indexed="64"/>
          </right>
          <top style="thin">
            <color indexed="64"/>
          </top>
          <bottom style="thin">
            <color indexed="64"/>
          </bottom>
        </border>
      </ndxf>
    </rcc>
    <rfmt sheetId="4" sqref="G49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98">
        <v>53.52</v>
      </nc>
      <ndxf>
        <alignment horizontal="center" vertical="center" readingOrder="0"/>
        <border outline="0">
          <left style="thin">
            <color indexed="64"/>
          </left>
          <right style="thin">
            <color indexed="64"/>
          </right>
          <top style="thin">
            <color indexed="64"/>
          </top>
          <bottom style="thin">
            <color indexed="64"/>
          </bottom>
        </border>
      </ndxf>
    </rcc>
    <rfmt sheetId="4" sqref="G499" start="0" length="0">
      <dxf>
        <font>
          <b/>
          <sz val="14"/>
          <color auto="1"/>
          <name val="Times New Roman"/>
          <scheme val="none"/>
        </font>
        <fill>
          <patternFill patternType="solid">
            <bgColor theme="9" tint="0.59999389629810485"/>
          </patternFill>
        </fill>
        <alignment vertical="center" readingOrder="0"/>
        <border outline="0">
          <top style="medium">
            <color indexed="64"/>
          </top>
          <bottom style="thin">
            <color indexed="64"/>
          </bottom>
        </border>
      </dxf>
    </rfmt>
    <rfmt sheetId="4" sqref="G500"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cc rId="0" sId="4" dxf="1">
      <nc r="G501">
        <v>1812.05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502">
        <v>53.52</v>
      </nc>
      <ndxf>
        <alignment horizontal="center" vertical="center" readingOrder="0"/>
        <border outline="0">
          <left style="thin">
            <color indexed="64"/>
          </left>
          <right style="thin">
            <color indexed="64"/>
          </right>
          <top style="thin">
            <color indexed="64"/>
          </top>
          <bottom style="thin">
            <color indexed="64"/>
          </bottom>
        </border>
      </ndxf>
    </rcc>
    <rfmt sheetId="4" sqref="G503" start="0" length="0">
      <dxf>
        <font>
          <b/>
          <sz val="14"/>
          <color auto="1"/>
          <name val="Times New Roman"/>
          <scheme val="none"/>
        </font>
        <fill>
          <patternFill patternType="solid">
            <bgColor theme="7" tint="0.59999389629810485"/>
          </patternFill>
        </fill>
        <alignment vertical="center" readingOrder="0"/>
        <border outline="0">
          <top style="medium">
            <color indexed="64"/>
          </top>
          <bottom style="thin">
            <color indexed="64"/>
          </bottom>
        </border>
      </dxf>
    </rfmt>
    <rfmt sheetId="4" sqref="G504"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fmt sheetId="4" sqref="G50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50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50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50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50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510" start="0" length="0">
      <dxf>
        <font>
          <b/>
          <sz val="14"/>
          <color auto="1"/>
          <name val="Times New Roman"/>
          <scheme val="none"/>
        </font>
        <fill>
          <patternFill patternType="solid">
            <bgColor rgb="FFCCFFCC"/>
          </patternFill>
        </fill>
        <alignment vertical="center" readingOrder="0"/>
        <border outline="0">
          <bottom style="thin">
            <color indexed="64"/>
          </bottom>
        </border>
      </dxf>
    </rfmt>
    <rfmt sheetId="4" sqref="G511"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512">
        <v>2955.67</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3">
        <v>35.78</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14"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515">
        <f>G512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6">
        <f>G513</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1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18" start="0" length="0">
      <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G519">
        <v>2744.5</v>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umFmtId="4">
      <nc r="G520">
        <v>46.6</v>
      </nc>
      <ndxf>
        <font>
          <sz val="14"/>
          <color indexed="8"/>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21"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522">
        <f>G519</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3">
        <f>G520</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2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52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26">
        <v>2694.43</v>
      </nc>
      <ndxf>
        <alignment horizontal="center" vertical="center" readingOrder="0"/>
        <border outline="0">
          <left style="thin">
            <color indexed="64"/>
          </left>
          <right style="thin">
            <color indexed="64"/>
          </right>
          <top style="thin">
            <color indexed="64"/>
          </top>
          <bottom style="thin">
            <color indexed="64"/>
          </bottom>
        </border>
      </ndxf>
    </rcc>
    <rfmt sheetId="4" sqref="G52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28">
        <v>31.95</v>
      </nc>
      <ndxf>
        <alignment horizontal="center" vertical="center" readingOrder="0"/>
        <border outline="0">
          <left style="thin">
            <color indexed="64"/>
          </left>
          <right style="thin">
            <color indexed="64"/>
          </right>
          <top style="thin">
            <color indexed="64"/>
          </top>
          <bottom style="thin">
            <color indexed="64"/>
          </bottom>
        </border>
      </ndxf>
    </rcc>
    <rcc rId="0" sId="4" dxf="1">
      <nc r="G529">
        <v>37.99</v>
      </nc>
      <ndxf>
        <alignment horizontal="center" vertical="center" readingOrder="0"/>
        <border outline="0">
          <left style="thin">
            <color indexed="64"/>
          </left>
          <right style="thin">
            <color indexed="64"/>
          </right>
          <top style="thin">
            <color indexed="64"/>
          </top>
          <bottom style="thin">
            <color indexed="64"/>
          </bottom>
        </border>
      </ndxf>
    </rcc>
    <rcc rId="0" sId="4" dxf="1">
      <nc r="G53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31">
        <v>32.549999999999997</v>
      </nc>
      <ndxf>
        <alignment horizontal="center" vertical="center" readingOrder="0"/>
        <border outline="0">
          <left style="thin">
            <color indexed="64"/>
          </left>
          <right style="thin">
            <color indexed="64"/>
          </right>
          <top style="thin">
            <color indexed="64"/>
          </top>
          <bottom style="thin">
            <color indexed="64"/>
          </bottom>
        </border>
      </ndxf>
    </rcc>
    <rcc rId="0" sId="4" dxf="1">
      <nc r="G532">
        <v>23.69</v>
      </nc>
      <ndxf>
        <alignment horizontal="center" vertical="center" readingOrder="0"/>
        <border outline="0">
          <left style="thin">
            <color indexed="64"/>
          </left>
          <right style="thin">
            <color indexed="64"/>
          </right>
          <top style="thin">
            <color indexed="64"/>
          </top>
          <bottom style="thin">
            <color indexed="64"/>
          </bottom>
        </border>
      </ndxf>
    </rcc>
    <rfmt sheetId="4" sqref="G533" start="0" length="0">
      <dxf>
        <fill>
          <patternFill patternType="solid">
            <bgColor theme="0"/>
          </patternFill>
        </fill>
        <alignment horizontal="general" vertical="center" readingOrder="0"/>
        <border outline="0">
          <top style="thin">
            <color indexed="64"/>
          </top>
          <bottom style="thin">
            <color indexed="64"/>
          </bottom>
        </border>
      </dxf>
    </rfmt>
    <rcc rId="0" sId="4" dxf="1">
      <nc r="G534">
        <v>3233.32</v>
      </nc>
      <ndxf>
        <alignment horizontal="center" vertical="center" readingOrder="0"/>
        <border outline="0">
          <left style="thin">
            <color indexed="64"/>
          </left>
          <right style="thin">
            <color indexed="64"/>
          </right>
          <top style="thin">
            <color indexed="64"/>
          </top>
          <bottom style="thin">
            <color indexed="64"/>
          </bottom>
        </border>
      </ndxf>
    </rcc>
    <rfmt sheetId="4" sqref="G53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36">
        <v>38.340000000000003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537">
        <v>45.59</v>
      </nc>
      <ndxf>
        <alignment horizontal="center" vertical="center" readingOrder="0"/>
        <border outline="0">
          <left style="thin">
            <color indexed="64"/>
          </left>
          <right style="thin">
            <color indexed="64"/>
          </right>
          <top style="thin">
            <color indexed="64"/>
          </top>
          <bottom style="thin">
            <color indexed="64"/>
          </bottom>
        </border>
      </ndxf>
    </rcc>
    <rcc rId="0" sId="4" dxf="1">
      <nc r="G538">
        <v>39.06</v>
      </nc>
      <ndxf>
        <alignment horizontal="center" vertical="center" readingOrder="0"/>
        <border outline="0">
          <left style="thin">
            <color indexed="64"/>
          </left>
          <right style="thin">
            <color indexed="64"/>
          </right>
          <top style="thin">
            <color indexed="64"/>
          </top>
          <bottom style="thin">
            <color indexed="64"/>
          </bottom>
        </border>
      </ndxf>
    </rcc>
    <rcc rId="0" sId="4" dxf="1">
      <nc r="G539">
        <v>28.43</v>
      </nc>
      <ndxf>
        <alignment horizontal="center" vertical="center" readingOrder="0"/>
        <border outline="0">
          <left style="thin">
            <color indexed="64"/>
          </left>
          <right style="thin">
            <color indexed="64"/>
          </right>
          <top style="thin">
            <color indexed="64"/>
          </top>
          <bottom style="medium">
            <color indexed="64"/>
          </bottom>
        </border>
      </ndxf>
    </rcc>
    <rfmt sheetId="4" sqref="G540" start="0" length="0">
      <dxf>
        <font>
          <b/>
          <sz val="14"/>
          <name val="Times New Roman"/>
          <scheme val="none"/>
        </font>
        <fill>
          <patternFill patternType="solid">
            <bgColor rgb="FFCCFFCC"/>
          </patternFill>
        </fill>
        <alignment horizontal="general" vertical="center" readingOrder="0"/>
        <border outline="0">
          <top style="medium">
            <color indexed="64"/>
          </top>
          <bottom style="thin">
            <color indexed="64"/>
          </bottom>
        </border>
      </dxf>
    </rfmt>
    <rcc rId="0" sId="4" dxf="1">
      <nc r="G541">
        <v>1562.97</v>
      </nc>
      <ndxf>
        <alignment horizontal="center" vertical="center" readingOrder="0"/>
        <border outline="0">
          <left style="thin">
            <color indexed="64"/>
          </left>
          <right style="thin">
            <color indexed="64"/>
          </right>
          <top style="thin">
            <color indexed="64"/>
          </top>
          <bottom style="thin">
            <color indexed="64"/>
          </bottom>
        </border>
      </ndxf>
    </rcc>
    <rcc rId="0" sId="4" dxf="1">
      <nc r="G542">
        <v>23.69</v>
      </nc>
      <ndxf>
        <alignment horizontal="center" vertical="center" readingOrder="0"/>
        <border outline="0">
          <left style="thin">
            <color indexed="64"/>
          </left>
          <right style="thin">
            <color indexed="64"/>
          </right>
          <top style="thin">
            <color indexed="64"/>
          </top>
        </border>
      </ndxf>
    </rcc>
    <rfmt sheetId="4" sqref="G54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44">
        <v>3402.86</v>
      </nc>
      <ndxf>
        <alignment horizontal="center" vertical="center" readingOrder="0"/>
        <border outline="0">
          <left style="thin">
            <color indexed="64"/>
          </left>
          <right style="thin">
            <color indexed="64"/>
          </right>
          <top style="thin">
            <color indexed="64"/>
          </top>
          <bottom style="thin">
            <color indexed="64"/>
          </bottom>
        </border>
      </ndxf>
    </rcc>
    <rcc rId="0" sId="4" dxf="1">
      <nc r="G545">
        <v>40.68</v>
      </nc>
      <ndxf>
        <alignment horizontal="center" vertical="center" readingOrder="0"/>
        <border outline="0">
          <left style="thin">
            <color indexed="64"/>
          </left>
          <right style="thin">
            <color indexed="64"/>
          </right>
          <top style="thin">
            <color indexed="64"/>
          </top>
          <bottom style="medium">
            <color indexed="64"/>
          </bottom>
        </border>
      </ndxf>
    </rcc>
    <rfmt sheetId="4" sqref="G546" start="0" length="0">
      <dxf>
        <font>
          <b/>
          <sz val="14"/>
          <name val="Times New Roman"/>
          <scheme val="none"/>
        </font>
        <fill>
          <patternFill patternType="solid">
            <bgColor theme="8" tint="0.39997558519241921"/>
          </patternFill>
        </fill>
        <alignment horizontal="general" vertical="center" readingOrder="0"/>
        <border outline="0">
          <top style="medium">
            <color indexed="64"/>
          </top>
          <bottom style="thin">
            <color indexed="64"/>
          </bottom>
        </border>
      </dxf>
    </rfmt>
    <rfmt sheetId="4" sqref="G547" start="0" length="0">
      <dxf>
        <alignment horizontal="general" vertical="center" readingOrder="0"/>
        <border outline="0">
          <top style="thin">
            <color indexed="64"/>
          </top>
          <bottom style="thin">
            <color indexed="64"/>
          </bottom>
        </border>
      </dxf>
    </rfmt>
    <rcc rId="0" sId="4" dxf="1">
      <nc r="G548">
        <v>2571.4</v>
      </nc>
      <ndxf>
        <alignment horizontal="center" vertical="center" readingOrder="0"/>
        <border outline="0">
          <left style="thin">
            <color indexed="64"/>
          </left>
          <right style="thin">
            <color indexed="64"/>
          </right>
          <top style="thin">
            <color indexed="64"/>
          </top>
          <bottom style="thin">
            <color indexed="64"/>
          </bottom>
        </border>
      </ndxf>
    </rcc>
    <rcc rId="0" sId="4" dxf="1">
      <nc r="G54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50">
        <v>20.97</v>
      </nc>
      <ndxf>
        <alignment horizontal="center" vertical="center" readingOrder="0"/>
        <border outline="0">
          <left style="thin">
            <color indexed="64"/>
          </left>
          <right style="thin">
            <color indexed="64"/>
          </right>
          <top style="thin">
            <color indexed="64"/>
          </top>
        </border>
      </ndxf>
    </rcc>
    <rcc rId="0" sId="4" dxf="1">
      <nc r="G551">
        <v>30.56</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2">
        <v>31.5</v>
      </nc>
      <ndxf>
        <numFmt numFmtId="2" formatCode="0.00"/>
        <alignment horizontal="center" vertical="center" readingOrder="0"/>
        <border outline="0">
          <left style="thin">
            <color indexed="64"/>
          </left>
          <right style="thin">
            <color indexed="64"/>
          </right>
          <top style="thin">
            <color indexed="64"/>
          </top>
        </border>
      </ndxf>
    </rcc>
    <rfmt sheetId="4" sqref="G55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54">
        <v>3085.68</v>
      </nc>
      <ndxf>
        <alignment horizontal="center" vertical="center" readingOrder="0"/>
        <border outline="0">
          <left style="thin">
            <color indexed="64"/>
          </left>
          <right style="thin">
            <color indexed="64"/>
          </right>
          <top style="thin">
            <color indexed="64"/>
          </top>
          <bottom style="thin">
            <color indexed="64"/>
          </bottom>
        </border>
      </ndxf>
    </rcc>
    <rcc rId="0" sId="4" dxf="1">
      <nc r="G55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56">
        <v>25.16</v>
      </nc>
      <ndxf>
        <alignment horizontal="center" vertical="center" readingOrder="0"/>
        <border outline="0">
          <left style="thin">
            <color indexed="64"/>
          </left>
          <right style="thin">
            <color indexed="64"/>
          </right>
          <top style="thin">
            <color indexed="64"/>
          </top>
        </border>
      </ndxf>
    </rcc>
    <rcc rId="0" sId="4" dxf="1">
      <nc r="G557">
        <v>36.67</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8">
        <v>37.799999999999997</v>
      </nc>
      <ndxf>
        <numFmt numFmtId="2" formatCode="0.00"/>
        <alignment horizontal="center" vertical="center" readingOrder="0"/>
        <border outline="0">
          <left style="thin">
            <color indexed="64"/>
          </left>
          <right style="thin">
            <color indexed="64"/>
          </right>
          <top style="thin">
            <color indexed="64"/>
          </top>
        </border>
      </ndxf>
    </rcc>
    <rfmt sheetId="4" sqref="G559"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1">
        <v>1508.99</v>
      </nc>
      <ndxf>
        <alignment horizontal="center" vertical="center" readingOrder="0"/>
        <border outline="0">
          <left style="thin">
            <color indexed="64"/>
          </left>
          <right style="thin">
            <color indexed="64"/>
          </right>
          <top style="thin">
            <color indexed="64"/>
          </top>
          <bottom style="thin">
            <color indexed="64"/>
          </bottom>
        </border>
      </ndxf>
    </rcc>
    <rfmt sheetId="4" sqref="G562"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3">
        <v>20.97</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6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65">
        <v>1810.79</v>
      </nc>
      <ndxf>
        <alignment horizontal="center" vertical="center" readingOrder="0"/>
        <border outline="0">
          <left style="thin">
            <color indexed="64"/>
          </left>
          <right style="thin">
            <color indexed="64"/>
          </right>
          <top style="thin">
            <color indexed="64"/>
          </top>
          <bottom style="thin">
            <color indexed="64"/>
          </bottom>
        </border>
      </ndxf>
    </rcc>
    <rfmt sheetId="4" sqref="G56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67">
        <v>25.16</v>
      </nc>
      <ndxf>
        <alignment horizontal="center" vertical="center" readingOrder="0"/>
        <border outline="0">
          <left style="thin">
            <color indexed="64"/>
          </left>
          <right style="thin">
            <color indexed="64"/>
          </right>
          <top style="thin">
            <color indexed="64"/>
          </top>
          <bottom style="medium">
            <color indexed="64"/>
          </bottom>
        </border>
      </ndxf>
    </rcc>
    <rfmt sheetId="4" sqref="G56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569">
        <v>3115.19</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0">
        <v>33.99</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fmt sheetId="4" sqref="G571" start="0" length="0">
      <dxf>
        <font>
          <sz val="14"/>
          <color indexed="8"/>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72">
        <v>3738.23</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3">
        <v>40.79</v>
      </nc>
      <ndxf>
        <font>
          <sz val="14"/>
          <color indexed="8"/>
          <name val="Times New Roman"/>
          <scheme val="none"/>
        </font>
        <alignment vertical="center" readingOrder="0"/>
        <border outline="0">
          <left style="thin">
            <color indexed="64"/>
          </left>
          <right style="thin">
            <color indexed="64"/>
          </right>
          <top style="thin">
            <color indexed="64"/>
          </top>
        </border>
      </ndxf>
    </rcc>
    <rfmt sheetId="4" sqref="G57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75" start="0" length="0">
      <dxf>
        <alignment horizontal="center" vertical="center" readingOrder="0"/>
        <border outline="0">
          <left style="thin">
            <color indexed="64"/>
          </left>
          <right style="thin">
            <color indexed="64"/>
          </right>
          <bottom style="thin">
            <color indexed="64"/>
          </bottom>
        </border>
      </dxf>
    </rfmt>
    <rcc rId="0" sId="4" dxf="1">
      <nc r="G576">
        <v>3112.57</v>
      </nc>
      <ndxf>
        <alignment horizontal="center" vertical="center" readingOrder="0"/>
        <border outline="0">
          <left style="thin">
            <color indexed="64"/>
          </left>
          <right style="thin">
            <color indexed="64"/>
          </right>
          <bottom style="thin">
            <color indexed="64"/>
          </bottom>
        </border>
      </ndxf>
    </rcc>
    <rcc rId="0" sId="4" dxf="1">
      <nc r="G577">
        <v>34.93</v>
      </nc>
      <ndxf>
        <alignment horizontal="center" vertical="center" readingOrder="0"/>
        <border outline="0">
          <left style="thin">
            <color indexed="64"/>
          </left>
          <right style="thin">
            <color indexed="64"/>
          </right>
          <bottom style="thin">
            <color indexed="64"/>
          </bottom>
        </border>
      </ndxf>
    </rcc>
    <rfmt sheetId="4" sqref="G578"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579">
        <f>G576</f>
      </nc>
      <ndxf>
        <alignment horizontal="center" vertical="center" readingOrder="0"/>
        <border outline="0">
          <left style="thin">
            <color indexed="64"/>
          </left>
          <right style="thin">
            <color indexed="64"/>
          </right>
          <bottom style="thin">
            <color indexed="64"/>
          </bottom>
        </border>
      </ndxf>
    </rcc>
    <rcc rId="0" sId="4" dxf="1">
      <nc r="G580">
        <f>G577</f>
      </nc>
      <ndxf>
        <alignment horizontal="center" vertical="center" readingOrder="0"/>
        <border outline="0">
          <left style="thin">
            <color indexed="64"/>
          </left>
          <right style="thin">
            <color indexed="64"/>
          </right>
          <top style="thin">
            <color indexed="64"/>
          </top>
          <bottom style="medium">
            <color indexed="64"/>
          </bottom>
        </border>
      </ndxf>
    </rcc>
    <rfmt sheetId="4" sqref="G581"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8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83">
        <v>1508.99</v>
      </nc>
      <ndxf>
        <alignment horizontal="center" vertical="center" readingOrder="0"/>
        <border outline="0">
          <left style="thin">
            <color indexed="64"/>
          </left>
          <right style="thin">
            <color indexed="64"/>
          </right>
          <top style="thin">
            <color indexed="64"/>
          </top>
          <bottom style="thin">
            <color indexed="64"/>
          </bottom>
        </border>
      </ndxf>
    </rcc>
    <rfmt sheetId="4" sqref="G584" start="0" length="0">
      <dxf>
        <alignment horizontal="general" wrapText="0" readingOrder="0"/>
        <border outline="0">
          <left style="thin">
            <color indexed="64"/>
          </left>
          <right style="thin">
            <color indexed="64"/>
          </right>
          <top style="thin">
            <color indexed="64"/>
          </top>
          <bottom style="thin">
            <color indexed="64"/>
          </bottom>
        </border>
      </dxf>
    </rfmt>
    <rcc rId="0" sId="4" dxf="1">
      <nc r="G585"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6" start="0" length="0">
      <dxf>
        <fill>
          <patternFill patternType="solid">
            <bgColor rgb="FFFFFF00"/>
          </patternFill>
        </fill>
        <alignment horizontal="general" wrapText="0" readingOrder="0"/>
        <border outline="0">
          <left style="thin">
            <color indexed="64"/>
          </left>
          <right style="thin">
            <color indexed="64"/>
          </right>
          <top style="thin">
            <color indexed="64"/>
          </top>
          <bottom style="thin">
            <color indexed="64"/>
          </bottom>
        </border>
      </dxf>
    </rfmt>
    <rcc rId="0" sId="4" dxf="1">
      <nc r="G587">
        <v>1810.79</v>
      </nc>
      <ndxf>
        <alignment horizontal="center" vertical="center" readingOrder="0"/>
        <border outline="0">
          <left style="thin">
            <color indexed="64"/>
          </left>
          <right style="thin">
            <color indexed="64"/>
          </right>
          <top style="thin">
            <color indexed="64"/>
          </top>
          <bottom style="thin">
            <color indexed="64"/>
          </bottom>
        </border>
      </ndxf>
    </rcc>
    <rfmt sheetId="4" sqref="G588" start="0" length="0">
      <dxf>
        <alignment horizontal="general" wrapText="0" readingOrder="0"/>
        <border outline="0">
          <left style="thin">
            <color indexed="64"/>
          </left>
          <right style="thin">
            <color indexed="64"/>
          </right>
          <top style="thin">
            <color indexed="64"/>
          </top>
          <bottom style="thin">
            <color indexed="64"/>
          </bottom>
        </border>
      </dxf>
    </rfmt>
    <rcc rId="0" sId="4" dxf="1">
      <nc r="G589" t="inlineStr">
        <is>
          <t>-</t>
        </is>
      </nc>
      <ndxf>
        <alignment horizontal="center" vertical="center" readingOrder="0"/>
        <border outline="0">
          <left style="thin">
            <color indexed="64"/>
          </left>
          <right style="thin">
            <color indexed="64"/>
          </right>
          <top style="thin">
            <color indexed="64"/>
          </top>
        </border>
      </ndxf>
    </rcc>
    <rfmt sheetId="4" sqref="G59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1"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2"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3"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595"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6"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5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8"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9"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0"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1"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2"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fmt sheetId="4" sqref="G604" start="0" length="0">
      <dxf>
        <fill>
          <patternFill patternType="solid">
            <bgColor rgb="FFCCECFF"/>
          </patternFill>
        </fill>
        <alignment horizontal="center" vertical="center" readingOrder="0"/>
        <border outline="0">
          <left style="thin">
            <color indexed="64"/>
          </left>
          <right style="thin">
            <color indexed="64"/>
          </right>
          <bottom style="thin">
            <color indexed="64"/>
          </bottom>
        </border>
      </dxf>
    </rfmt>
    <rfmt sheetId="4" sqref="G60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7"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0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61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611">
        <v>3369.68</v>
      </nc>
      <ndxf>
        <alignment horizontal="center" vertical="center" readingOrder="0"/>
        <border outline="0">
          <left style="thin">
            <color indexed="64"/>
          </left>
          <right style="thin">
            <color indexed="64"/>
          </right>
          <top style="thin">
            <color indexed="64"/>
          </top>
          <bottom style="thin">
            <color indexed="64"/>
          </bottom>
        </border>
      </ndxf>
    </rcc>
    <rfmt sheetId="4" sqref="G6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14">
        <v>9.84</v>
      </nc>
      <ndxf>
        <alignment horizontal="center" vertical="center" readingOrder="0"/>
        <border outline="0">
          <left style="thin">
            <color indexed="64"/>
          </left>
          <right style="thin">
            <color indexed="64"/>
          </right>
          <top style="thin">
            <color indexed="64"/>
          </top>
          <bottom style="thin">
            <color indexed="64"/>
          </bottom>
        </border>
      </ndxf>
    </rcc>
    <rcc rId="0" sId="4" dxf="1">
      <nc r="G615">
        <v>4.33</v>
      </nc>
      <ndxf>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4" sqref="G61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17">
        <v>4043.62</v>
      </nc>
      <ndxf>
        <alignment horizontal="center" vertical="center" readingOrder="0"/>
        <border outline="0">
          <left style="thin">
            <color indexed="64"/>
          </left>
          <right style="thin">
            <color indexed="64"/>
          </right>
          <top style="thin">
            <color indexed="64"/>
          </top>
          <bottom style="thin">
            <color indexed="64"/>
          </bottom>
        </border>
      </ndxf>
    </rcc>
    <rfmt sheetId="4" sqref="G61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9"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620"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621" start="0" length="0">
      <dxf>
        <alignment horizontal="center" vertical="center" readingOrder="0"/>
        <border outline="0">
          <left style="thin">
            <color indexed="64"/>
          </left>
          <right style="thin">
            <color indexed="64"/>
          </right>
          <bottom style="thin">
            <color indexed="64"/>
          </bottom>
        </border>
      </dxf>
    </rfmt>
    <rfmt sheetId="4" sqref="G622" start="0" length="0">
      <dxf>
        <alignment horizontal="center" vertical="center" readingOrder="0"/>
        <border outline="0">
          <left style="thin">
            <color indexed="64"/>
          </left>
          <right style="thin">
            <color indexed="64"/>
          </right>
          <bottom style="thin">
            <color indexed="64"/>
          </bottom>
        </border>
      </dxf>
    </rfmt>
    <rfmt sheetId="4" sqref="G623" start="0" length="0">
      <dxf>
        <alignment horizontal="center" vertical="center" readingOrder="0"/>
        <border outline="0">
          <left style="thin">
            <color indexed="64"/>
          </left>
          <right style="thin">
            <color indexed="64"/>
          </right>
          <bottom style="thin">
            <color indexed="64"/>
          </bottom>
        </border>
      </dxf>
    </rfmt>
    <rfmt sheetId="4" sqref="G62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25" start="0" length="0">
      <dxf>
        <alignment horizontal="center" vertical="center" readingOrder="0"/>
        <border outline="0">
          <left style="thin">
            <color indexed="64"/>
          </left>
          <right style="thin">
            <color indexed="64"/>
          </right>
          <bottom style="thin">
            <color indexed="64"/>
          </bottom>
        </border>
      </dxf>
    </rfmt>
    <rfmt sheetId="4" sqref="G626" start="0" length="0">
      <dxf>
        <alignment horizontal="center" vertical="center" readingOrder="0"/>
        <border outline="0">
          <left style="thin">
            <color indexed="64"/>
          </left>
          <right style="thin">
            <color indexed="64"/>
          </right>
          <top style="thin">
            <color indexed="64"/>
          </top>
          <bottom style="medium">
            <color indexed="64"/>
          </bottom>
        </border>
      </dxf>
    </rfmt>
    <rfmt sheetId="4" sqref="G62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28" start="0" length="0">
      <dxf>
        <alignment horizontal="center" vertical="center" readingOrder="0"/>
        <border outline="0">
          <left style="thin">
            <color indexed="64"/>
          </left>
          <right style="thin">
            <color indexed="64"/>
          </right>
          <bottom style="thin">
            <color indexed="64"/>
          </bottom>
        </border>
      </dxf>
    </rfmt>
    <rcc rId="0" sId="4" dxf="1">
      <nc r="G629">
        <v>2679.93</v>
      </nc>
      <ndxf>
        <alignment horizontal="center" vertical="center" readingOrder="0"/>
        <border outline="0">
          <left style="thin">
            <color indexed="64"/>
          </left>
          <right style="thin">
            <color indexed="64"/>
          </right>
          <bottom style="thin">
            <color indexed="64"/>
          </bottom>
        </border>
      </ndxf>
    </rcc>
    <rcc rId="0" sId="4" dxf="1">
      <nc r="G630">
        <v>28.81</v>
      </nc>
      <ndxf>
        <alignment horizontal="center" vertical="center" readingOrder="0"/>
        <border outline="0">
          <left style="thin">
            <color indexed="64"/>
          </left>
          <right style="thin">
            <color indexed="64"/>
          </right>
          <bottom style="thin">
            <color indexed="64"/>
          </bottom>
        </border>
      </ndxf>
    </rcc>
    <rfmt sheetId="4" sqref="G631"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632">
        <f>ROUND(G629*1.2,2)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33">
        <f>ROUND(G630*1.2,2)</f>
      </nc>
      <ndxf>
        <font>
          <sz val="14"/>
          <color auto="1"/>
          <name val="Times New Roman"/>
          <scheme val="none"/>
        </font>
        <alignment horizontal="center" vertical="center" readingOrder="0"/>
        <border outline="0">
          <left style="thin">
            <color indexed="64"/>
          </left>
          <right style="thin">
            <color indexed="64"/>
          </right>
          <bottom style="medium">
            <color indexed="64"/>
          </bottom>
        </border>
      </ndxf>
    </rcc>
    <rfmt sheetId="4" sqref="G634"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35"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3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8" start="0" length="0">
      <dxf>
        <font>
          <sz val="14"/>
          <color auto="1"/>
          <name val="Times New Roman"/>
          <scheme val="none"/>
        </font>
        <alignment vertical="center" readingOrder="0"/>
        <border outline="0">
          <top style="thin">
            <color indexed="64"/>
          </top>
          <bottom style="thin">
            <color indexed="64"/>
          </bottom>
        </border>
      </dxf>
    </rfmt>
    <rfmt sheetId="4" sqref="G63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0"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5" start="0" length="0">
      <dxf>
        <font>
          <sz val="14"/>
          <color auto="1"/>
          <name val="Times New Roman"/>
          <scheme val="none"/>
        </font>
        <alignment vertical="center" readingOrder="0"/>
        <border outline="0">
          <top style="thin">
            <color indexed="64"/>
          </top>
          <bottom style="thin">
            <color indexed="64"/>
          </bottom>
        </border>
      </dxf>
    </rfmt>
    <rfmt sheetId="4" sqref="G64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49" start="0" length="0">
      <dxf>
        <alignment horizontal="justify" vertical="center" readingOrder="0"/>
        <border outline="0">
          <left style="thin">
            <color indexed="64"/>
          </left>
          <right style="thin">
            <color indexed="64"/>
          </right>
          <top style="thin">
            <color indexed="64"/>
          </top>
          <bottom style="thin">
            <color indexed="64"/>
          </bottom>
        </border>
      </dxf>
    </rfmt>
    <rfmt sheetId="4" sqref="G65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51">
        <v>2651.32</v>
      </nc>
      <ndxf>
        <alignment horizontal="center" vertical="center" readingOrder="0"/>
        <border outline="0">
          <left style="thin">
            <color indexed="64"/>
          </left>
          <right style="thin">
            <color indexed="64"/>
          </right>
          <top style="thin">
            <color indexed="64"/>
          </top>
          <bottom style="thin">
            <color indexed="64"/>
          </bottom>
        </border>
      </ndxf>
    </rcc>
    <rfmt sheetId="4" sqref="G65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3">
        <v>56.39</v>
      </nc>
      <ndxf>
        <alignment horizontal="center" vertical="center" readingOrder="0"/>
        <border outline="0">
          <left style="thin">
            <color indexed="64"/>
          </left>
          <right style="thin">
            <color indexed="64"/>
          </right>
          <top style="thin">
            <color indexed="64"/>
          </top>
          <bottom style="thin">
            <color indexed="64"/>
          </bottom>
        </border>
      </ndxf>
    </rcc>
    <rcc rId="0" sId="4" dxf="1">
      <nc r="G654">
        <v>59.67</v>
      </nc>
      <ndxf>
        <alignment horizontal="center" vertical="center" readingOrder="0"/>
        <border outline="0">
          <left style="thin">
            <color indexed="64"/>
          </left>
          <right style="thin">
            <color indexed="64"/>
          </right>
          <top style="thin">
            <color indexed="64"/>
          </top>
          <bottom style="thin">
            <color indexed="64"/>
          </bottom>
        </border>
      </ndxf>
    </rcc>
    <rcc rId="0" sId="4" dxf="1">
      <nc r="G655">
        <v>14.87</v>
      </nc>
      <ndxf>
        <alignment horizontal="center" vertical="center" readingOrder="0"/>
        <border outline="0">
          <left style="thin">
            <color indexed="64"/>
          </left>
          <right style="thin">
            <color indexed="64"/>
          </right>
          <top style="thin">
            <color indexed="64"/>
          </top>
          <bottom style="thin">
            <color indexed="64"/>
          </bottom>
        </border>
      </ndxf>
    </rcc>
    <rfmt sheetId="4" sqref="G656"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57">
        <v>3128.56</v>
      </nc>
      <ndxf>
        <alignment horizontal="center" vertical="center" readingOrder="0"/>
        <border outline="0">
          <left style="thin">
            <color indexed="64"/>
          </left>
          <right style="thin">
            <color indexed="64"/>
          </right>
          <top style="thin">
            <color indexed="64"/>
          </top>
          <bottom style="thin">
            <color indexed="64"/>
          </bottom>
        </border>
      </ndxf>
    </rcc>
    <rfmt sheetId="4" sqref="G65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9">
        <v>66.540000000000006</v>
      </nc>
      <ndxf>
        <alignment horizontal="center" vertical="center" readingOrder="0"/>
        <border outline="0">
          <left style="thin">
            <color indexed="64"/>
          </left>
          <right style="thin">
            <color indexed="64"/>
          </right>
          <top style="thin">
            <color indexed="64"/>
          </top>
          <bottom style="thin">
            <color indexed="64"/>
          </bottom>
        </border>
      </ndxf>
    </rcc>
    <rcc rId="0" sId="4" dxf="1">
      <nc r="G660">
        <v>70.41</v>
      </nc>
      <ndxf>
        <alignment horizontal="center" vertical="center" readingOrder="0"/>
        <border outline="0">
          <left style="thin">
            <color indexed="64"/>
          </left>
          <right style="thin">
            <color indexed="64"/>
          </right>
          <top style="thin">
            <color indexed="64"/>
          </top>
          <bottom style="thin">
            <color indexed="64"/>
          </bottom>
        </border>
      </ndxf>
    </rcc>
    <rcc rId="0" sId="4" dxf="1">
      <nc r="G661">
        <v>17.55</v>
      </nc>
      <ndxf>
        <alignment horizontal="center" vertical="center" readingOrder="0"/>
        <border outline="0">
          <left style="thin">
            <color indexed="64"/>
          </left>
          <right style="thin">
            <color indexed="64"/>
          </right>
          <top style="thin">
            <color indexed="64"/>
          </top>
          <bottom style="thin">
            <color indexed="64"/>
          </bottom>
        </border>
      </ndxf>
    </rcc>
    <rfmt sheetId="4" sqref="G662" start="0" length="0">
      <dxf>
        <alignment horizontal="justify" vertical="center" readingOrder="0"/>
        <border outline="0">
          <left style="thin">
            <color indexed="64"/>
          </left>
          <right style="thin">
            <color indexed="64"/>
          </right>
          <top style="thin">
            <color indexed="64"/>
          </top>
          <bottom style="thin">
            <color indexed="64"/>
          </bottom>
        </border>
      </dxf>
    </rfmt>
    <rfmt sheetId="4" sqref="G66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64">
        <v>3263.37</v>
      </nc>
      <ndxf>
        <alignment horizontal="center" vertical="center" readingOrder="0"/>
        <border outline="0">
          <left style="thin">
            <color indexed="64"/>
          </left>
          <right style="thin">
            <color indexed="64"/>
          </right>
          <top style="thin">
            <color indexed="64"/>
          </top>
          <bottom style="thin">
            <color indexed="64"/>
          </bottom>
        </border>
      </ndxf>
    </rcc>
    <rfmt sheetId="4" sqref="G66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66">
        <v>56.39</v>
      </nc>
      <ndxf>
        <alignment horizontal="center" vertical="center" readingOrder="0"/>
        <border outline="0">
          <left style="thin">
            <color indexed="64"/>
          </left>
          <right style="thin">
            <color indexed="64"/>
          </right>
          <top style="thin">
            <color indexed="64"/>
          </top>
          <bottom style="thin">
            <color indexed="64"/>
          </bottom>
        </border>
      </ndxf>
    </rcc>
    <rcc rId="0" sId="4" dxf="1">
      <nc r="G667">
        <v>59.67</v>
      </nc>
      <ndxf>
        <alignment horizontal="center" vertical="center" readingOrder="0"/>
        <border outline="0">
          <left style="thin">
            <color indexed="64"/>
          </left>
          <right style="thin">
            <color indexed="64"/>
          </right>
          <top style="thin">
            <color indexed="64"/>
          </top>
          <bottom style="thin">
            <color indexed="64"/>
          </bottom>
        </border>
      </ndxf>
    </rcc>
    <rcc rId="0" sId="4" dxf="1">
      <nc r="G668">
        <v>14.87</v>
      </nc>
      <ndxf>
        <alignment horizontal="center" vertical="center" readingOrder="0"/>
        <border outline="0">
          <left style="thin">
            <color indexed="64"/>
          </left>
          <right style="thin">
            <color indexed="64"/>
          </right>
          <top style="thin">
            <color indexed="64"/>
          </top>
        </border>
      </ndxf>
    </rcc>
    <rfmt sheetId="4" sqref="G66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70" start="0" length="0">
      <dxf>
        <alignment horizontal="general" vertical="center" readingOrder="0"/>
        <border outline="0">
          <top style="thin">
            <color indexed="64"/>
          </top>
          <bottom style="thin">
            <color indexed="64"/>
          </bottom>
        </border>
      </dxf>
    </rfmt>
    <rcc rId="0" sId="4" dxf="1">
      <nc r="G671">
        <v>3456.81</v>
      </nc>
      <ndxf>
        <alignment horizontal="center" vertical="center" readingOrder="0"/>
        <border outline="0">
          <left style="thin">
            <color indexed="64"/>
          </left>
          <right style="thin">
            <color indexed="64"/>
          </right>
          <top style="thin">
            <color indexed="64"/>
          </top>
          <bottom style="thin">
            <color indexed="64"/>
          </bottom>
        </border>
      </ndxf>
    </rcc>
    <rfmt sheetId="4" sqref="G67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4">
        <v>52.15</v>
      </nc>
      <ndxf>
        <alignment horizontal="center" vertical="center" readingOrder="0"/>
        <border outline="0">
          <left style="thin">
            <color indexed="64"/>
          </left>
          <right style="thin">
            <color indexed="64"/>
          </right>
          <top style="thin">
            <color indexed="64"/>
          </top>
          <bottom style="thin">
            <color indexed="64"/>
          </bottom>
        </border>
      </ndxf>
    </rcc>
    <rfmt sheetId="4" sqref="G675" start="0" length="0">
      <dxf>
        <fill>
          <patternFill patternType="solid">
            <bgColor rgb="FFFFFF00"/>
          </patternFill>
        </fill>
        <alignment horizontal="general" vertical="center" readingOrder="0"/>
        <border outline="0">
          <top style="thin">
            <color indexed="64"/>
          </top>
          <bottom style="thin">
            <color indexed="64"/>
          </bottom>
        </border>
      </dxf>
    </rfmt>
    <rcc rId="0" sId="4" dxf="1">
      <nc r="G676">
        <v>4148.17</v>
      </nc>
      <ndxf>
        <alignment horizontal="center" vertical="center" readingOrder="0"/>
        <border outline="0">
          <left style="thin">
            <color indexed="64"/>
          </left>
          <right style="thin">
            <color indexed="64"/>
          </right>
          <top style="thin">
            <color indexed="64"/>
          </top>
          <bottom style="thin">
            <color indexed="64"/>
          </bottom>
        </border>
      </ndxf>
    </rcc>
    <rfmt sheetId="4" sqref="G67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9">
        <v>62.58</v>
      </nc>
      <ndxf>
        <alignment horizontal="center" vertical="center" readingOrder="0"/>
        <border outline="0">
          <left style="thin">
            <color indexed="64"/>
          </left>
          <right style="thin">
            <color indexed="64"/>
          </right>
          <top style="thin">
            <color indexed="64"/>
          </top>
        </border>
      </ndxf>
    </rcc>
    <rfmt sheetId="4" sqref="G68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2">
        <v>3449.09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3" t="inlineStr">
        <is>
          <t>-</t>
        </is>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6">
        <v>2799.98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7">
        <v>33.020000000000003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88" start="0" length="0">
      <dxf>
        <font>
          <sz val="14"/>
          <color auto="1"/>
          <name val="Times New Roman"/>
          <scheme val="none"/>
        </font>
        <alignment vertical="center" readingOrder="0"/>
        <border outline="0">
          <top style="thin">
            <color indexed="64"/>
          </top>
          <bottom style="thin">
            <color indexed="64"/>
          </bottom>
        </border>
      </dxf>
    </rfmt>
    <rcc rId="0" sId="4" dxf="1">
      <nc r="G689">
        <f>G686*1.2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690">
        <f>G687*1.2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91"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6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9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7"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fmt sheetId="4" sqref="G698"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9"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1"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702" start="0" length="0">
      <dxf>
        <font>
          <b/>
          <sz val="12"/>
          <color indexed="8"/>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04">
        <v>2667.7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5">
        <v>36.56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6" start="0" length="0">
      <dxf>
        <font>
          <sz val="14"/>
          <color auto="1"/>
          <name val="Times New Roman"/>
          <scheme val="none"/>
        </font>
        <alignment vertical="center" readingOrder="0"/>
        <border outline="0">
          <top style="thin">
            <color indexed="64"/>
          </top>
          <bottom style="thin">
            <color indexed="64"/>
          </bottom>
        </border>
      </dxf>
    </rfmt>
    <rcc rId="0" sId="4" dxf="1">
      <nc r="G707">
        <v>2667.7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8">
        <v>36.56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9"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1">
        <v>2525.3000000000002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2"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3" start="0" length="0">
      <dxf>
        <font>
          <sz val="14"/>
          <color auto="1"/>
          <name val="Times New Roman"/>
          <scheme val="none"/>
        </font>
        <alignment vertical="center" readingOrder="0"/>
        <border outline="0">
          <top style="thin">
            <color indexed="64"/>
          </top>
          <bottom style="thin">
            <color indexed="64"/>
          </bottom>
        </border>
      </dxf>
    </rfmt>
    <rcc rId="0" sId="4" dxf="1">
      <nc r="G714">
        <f>G711*1.2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715"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6" start="0" length="0">
      <dxf>
        <font>
          <b/>
          <sz val="14"/>
          <color auto="1"/>
          <name val="Times New Roman"/>
          <scheme val="none"/>
        </font>
        <fill>
          <patternFill patternType="solid">
            <bgColor rgb="FFCCCCFF"/>
          </patternFill>
        </fill>
        <alignment vertical="center" readingOrder="0"/>
        <border outline="0">
          <top style="thin">
            <color indexed="64"/>
          </top>
          <bottom style="thin">
            <color indexed="64"/>
          </bottom>
        </border>
      </dxf>
    </rfmt>
    <rfmt sheetId="4" sqref="G71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8">
        <v>3587.55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9"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20" start="0" length="0">
      <dxf>
        <font>
          <b/>
          <sz val="14"/>
          <name val="Times New Roman"/>
          <scheme val="none"/>
        </font>
        <fill>
          <patternFill patternType="solid">
            <bgColor rgb="FFCCFF99"/>
          </patternFill>
        </fill>
        <alignment horizontal="justify" vertical="center" readingOrder="0"/>
        <border outline="0">
          <left style="thin">
            <color indexed="64"/>
          </left>
          <right style="thin">
            <color indexed="64"/>
          </right>
          <top style="medium">
            <color indexed="64"/>
          </top>
        </border>
      </dxf>
    </rfmt>
    <rfmt sheetId="4" sqref="G721" start="0" length="0">
      <dxf>
        <font>
          <b/>
          <sz val="14"/>
          <name val="Times New Roman"/>
          <scheme val="none"/>
        </font>
        <alignment horizontal="general" vertical="center" readingOrder="0"/>
        <border outline="0">
          <left style="thin">
            <color indexed="64"/>
          </left>
          <right style="thin">
            <color indexed="64"/>
          </right>
          <top style="medium">
            <color indexed="64"/>
          </top>
          <bottom style="thin">
            <color indexed="64"/>
          </bottom>
        </border>
      </dxf>
    </rfmt>
    <rfmt sheetId="4" sqref="G72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23">
        <v>2906.22</v>
      </nc>
      <ndxf>
        <alignment horizontal="center" vertical="center" readingOrder="0"/>
        <border outline="0">
          <left style="thin">
            <color indexed="64"/>
          </left>
          <right style="thin">
            <color indexed="64"/>
          </right>
          <top style="thin">
            <color indexed="64"/>
          </top>
          <bottom style="thin">
            <color indexed="64"/>
          </bottom>
        </border>
      </ndxf>
    </rcc>
    <rfmt sheetId="4" sqref="G72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25">
        <v>30.57</v>
      </nc>
      <ndxf>
        <alignment horizontal="center" vertical="center" readingOrder="0"/>
        <border outline="0">
          <left style="thin">
            <color indexed="64"/>
          </left>
          <right style="thin">
            <color indexed="64"/>
          </right>
          <top style="thin">
            <color indexed="64"/>
          </top>
          <bottom style="thin">
            <color indexed="64"/>
          </bottom>
        </border>
      </ndxf>
    </rcc>
    <rcc rId="0" sId="4" dxf="1">
      <nc r="G726">
        <v>34.19</v>
      </nc>
      <ndxf>
        <alignment horizontal="center" vertical="center" readingOrder="0"/>
        <border outline="0">
          <left style="thin">
            <color indexed="64"/>
          </left>
          <right style="thin">
            <color indexed="64"/>
          </right>
          <top style="thin">
            <color indexed="64"/>
          </top>
          <bottom style="thin">
            <color indexed="64"/>
          </bottom>
        </border>
      </ndxf>
    </rcc>
    <rcc rId="0" sId="4" dxf="1">
      <nc r="G727">
        <v>45.99</v>
      </nc>
      <ndxf>
        <alignment horizontal="center" vertical="center" readingOrder="0"/>
        <border outline="0">
          <left style="thin">
            <color indexed="64"/>
          </left>
          <right style="thin">
            <color indexed="64"/>
          </right>
          <top style="thin">
            <color indexed="64"/>
          </top>
          <bottom style="thin">
            <color indexed="64"/>
          </bottom>
        </border>
      </ndxf>
    </rcc>
    <rcc rId="0" sId="4" dxf="1">
      <nc r="G728">
        <v>31.69</v>
      </nc>
      <ndxf>
        <alignment horizontal="center" vertical="center" readingOrder="0"/>
        <border outline="0">
          <left style="thin">
            <color indexed="64"/>
          </left>
          <right style="thin">
            <color indexed="64"/>
          </right>
          <top style="thin">
            <color indexed="64"/>
          </top>
          <bottom style="thin">
            <color indexed="64"/>
          </bottom>
        </border>
      </ndxf>
    </rcc>
    <rfmt sheetId="4" sqref="G729"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30">
        <v>3487.46</v>
      </nc>
      <ndxf>
        <alignment horizontal="center" vertical="center" readingOrder="0"/>
        <border outline="0">
          <left style="thin">
            <color indexed="64"/>
          </left>
          <right style="thin">
            <color indexed="64"/>
          </right>
          <top style="thin">
            <color indexed="64"/>
          </top>
          <bottom style="thin">
            <color indexed="64"/>
          </bottom>
        </border>
      </ndxf>
    </rcc>
    <rfmt sheetId="4" sqref="G73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32">
        <v>36.68</v>
      </nc>
      <ndxf>
        <alignment horizontal="center" vertical="center" readingOrder="0"/>
        <border outline="0">
          <left style="thin">
            <color indexed="64"/>
          </left>
          <right style="thin">
            <color indexed="64"/>
          </right>
          <top style="thin">
            <color indexed="64"/>
          </top>
          <bottom style="thin">
            <color indexed="64"/>
          </bottom>
        </border>
      </ndxf>
    </rcc>
    <rcc rId="0" sId="4" dxf="1">
      <nc r="G733">
        <v>41.03</v>
      </nc>
      <ndxf>
        <alignment horizontal="center" vertical="center" readingOrder="0"/>
        <border outline="0">
          <left style="thin">
            <color indexed="64"/>
          </left>
          <right style="thin">
            <color indexed="64"/>
          </right>
          <top style="thin">
            <color indexed="64"/>
          </top>
          <bottom style="thin">
            <color indexed="64"/>
          </bottom>
        </border>
      </ndxf>
    </rcc>
    <rcc rId="0" sId="4" dxf="1">
      <nc r="G734">
        <v>55.19</v>
      </nc>
      <ndxf>
        <alignment horizontal="center" vertical="center" readingOrder="0"/>
        <border outline="0">
          <left style="thin">
            <color indexed="64"/>
          </left>
          <right style="thin">
            <color indexed="64"/>
          </right>
          <top style="thin">
            <color indexed="64"/>
          </top>
          <bottom style="thin">
            <color indexed="64"/>
          </bottom>
        </border>
      </ndxf>
    </rcc>
    <rcc rId="0" sId="4" dxf="1">
      <nc r="G735">
        <v>38.03</v>
      </nc>
      <ndxf>
        <alignment horizontal="center" vertical="center" readingOrder="0"/>
        <border outline="0">
          <left style="thin">
            <color indexed="64"/>
          </left>
          <right style="thin">
            <color indexed="64"/>
          </right>
          <top style="thin">
            <color indexed="64"/>
          </top>
          <bottom style="medium">
            <color indexed="64"/>
          </bottom>
        </border>
      </ndxf>
    </rcc>
    <rfmt sheetId="4" sqref="G73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7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38">
        <v>7122.84</v>
      </nc>
      <ndxf>
        <alignment horizontal="center" vertical="center" readingOrder="0"/>
        <border outline="0">
          <left style="thin">
            <color indexed="64"/>
          </left>
          <right style="thin">
            <color indexed="64"/>
          </right>
          <top style="thin">
            <color indexed="64"/>
          </top>
          <bottom style="thin">
            <color indexed="64"/>
          </bottom>
        </border>
      </ndxf>
    </rcc>
    <rfmt sheetId="4" sqref="G73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40">
        <v>30.57</v>
      </nc>
      <ndxf>
        <alignment horizontal="center" vertical="center" readingOrder="0"/>
        <border outline="0">
          <left style="thin">
            <color indexed="64"/>
          </left>
          <right style="thin">
            <color indexed="64"/>
          </right>
          <top style="thin">
            <color indexed="64"/>
          </top>
          <bottom style="thin">
            <color indexed="64"/>
          </bottom>
        </border>
      </ndxf>
    </rcc>
    <rcc rId="0" sId="4" dxf="1">
      <nc r="G741">
        <v>31.69</v>
      </nc>
      <ndxf>
        <alignment horizontal="center" vertical="center" readingOrder="0"/>
        <border outline="0">
          <left style="thin">
            <color indexed="64"/>
          </left>
          <right style="thin">
            <color indexed="64"/>
          </right>
          <top style="thin">
            <color indexed="64"/>
          </top>
          <bottom style="thin">
            <color indexed="64"/>
          </bottom>
        </border>
      </ndxf>
    </rcc>
    <rcc rId="0" sId="4" dxf="1">
      <nc r="G742">
        <v>34.19</v>
      </nc>
      <ndxf>
        <alignment horizontal="center" vertical="center" readingOrder="0"/>
        <border outline="0">
          <left style="thin">
            <color indexed="64"/>
          </left>
          <right style="thin">
            <color indexed="64"/>
          </right>
          <top style="thin">
            <color indexed="64"/>
          </top>
          <bottom style="medium">
            <color indexed="64"/>
          </bottom>
        </border>
      </ndxf>
    </rcc>
    <rfmt sheetId="4" sqref="G74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4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745">
        <v>2394.9299999999998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6">
        <v>22.01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47" start="0" length="0">
      <dxf>
        <font>
          <b/>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748">
        <f>G745</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9">
        <f>G746</f>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75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51" start="0" length="0">
      <dxf>
        <alignment horizontal="general" vertical="center" readingOrder="0"/>
        <border outline="0">
          <top style="thin">
            <color indexed="64"/>
          </top>
          <bottom style="thin">
            <color indexed="64"/>
          </bottom>
        </border>
      </dxf>
    </rfmt>
    <rcc rId="0" sId="4" dxf="1">
      <nc r="G752">
        <v>3074.35</v>
      </nc>
      <ndxf>
        <alignment horizontal="center" vertical="center" readingOrder="0"/>
        <border outline="0">
          <left style="thin">
            <color indexed="64"/>
          </left>
          <right style="thin">
            <color indexed="64"/>
          </right>
          <top style="thin">
            <color indexed="64"/>
          </top>
          <bottom style="thin">
            <color indexed="64"/>
          </bottom>
        </border>
      </ndxf>
    </rcc>
    <rcc rId="0" sId="4" dxf="1">
      <nc r="G753">
        <v>39.79</v>
      </nc>
      <ndxf>
        <alignment horizontal="center" vertical="center" readingOrder="0"/>
        <border outline="0">
          <left style="thin">
            <color indexed="64"/>
          </left>
          <right style="thin">
            <color indexed="64"/>
          </right>
          <top style="thin">
            <color indexed="64"/>
          </top>
          <bottom style="thin">
            <color indexed="64"/>
          </bottom>
        </border>
      </ndxf>
    </rcc>
    <rfmt sheetId="4" sqref="G754" start="0" length="0">
      <dxf>
        <fill>
          <patternFill patternType="solid">
            <bgColor rgb="FFFFFF00"/>
          </patternFill>
        </fill>
        <alignment horizontal="general" vertical="center" readingOrder="0"/>
        <border outline="0">
          <top style="thin">
            <color indexed="64"/>
          </top>
          <bottom style="thin">
            <color indexed="64"/>
          </bottom>
        </border>
      </dxf>
    </rfmt>
    <rcc rId="0" sId="4" dxf="1">
      <nc r="G755">
        <v>3689.22</v>
      </nc>
      <ndxf>
        <alignment horizontal="center" vertical="center" readingOrder="0"/>
        <border outline="0">
          <left style="thin">
            <color indexed="64"/>
          </left>
          <right style="thin">
            <color indexed="64"/>
          </right>
          <top style="thin">
            <color indexed="64"/>
          </top>
          <bottom style="thin">
            <color indexed="64"/>
          </bottom>
        </border>
      </ndxf>
    </rcc>
    <rcc rId="0" sId="4" dxf="1">
      <nc r="G756">
        <v>47.75</v>
      </nc>
      <ndxf>
        <alignment horizontal="center" vertical="center" readingOrder="0"/>
        <border outline="0">
          <left style="thin">
            <color indexed="64"/>
          </left>
          <right style="thin">
            <color indexed="64"/>
          </right>
          <top style="thin">
            <color indexed="64"/>
          </top>
          <bottom style="medium">
            <color indexed="64"/>
          </bottom>
        </border>
      </ndxf>
    </rcc>
    <rfmt sheetId="4" sqref="G757"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5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59">
        <v>2749.4</v>
      </nc>
      <ndxf>
        <alignment horizontal="center" vertical="center" readingOrder="0"/>
        <border outline="0">
          <left style="thin">
            <color indexed="64"/>
          </left>
          <right style="thin">
            <color indexed="64"/>
          </right>
          <top style="thin">
            <color indexed="64"/>
          </top>
          <bottom style="thin">
            <color indexed="64"/>
          </bottom>
        </border>
      </ndxf>
    </rcc>
    <rcc rId="0" sId="4" dxf="1">
      <nc r="G76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1">
        <v>35.520000000000003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62">
        <v>44.92</v>
      </nc>
      <ndxf>
        <alignment horizontal="center" vertical="center" readingOrder="0"/>
        <border outline="0">
          <left style="thin">
            <color indexed="64"/>
          </left>
          <right style="thin">
            <color indexed="64"/>
          </right>
          <top style="thin">
            <color indexed="64"/>
          </top>
          <bottom style="thin">
            <color indexed="64"/>
          </bottom>
        </border>
      </ndxf>
    </rcc>
    <rcc rId="0" sId="4" dxf="1">
      <nc r="G7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4">
        <v>35.520000000000003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65">
        <v>40.770000000000003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66"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7"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8">
        <v>26.46</v>
      </nc>
      <ndxf>
        <alignment horizontal="center" vertical="center" readingOrder="0"/>
        <border outline="0">
          <left style="thin">
            <color indexed="64"/>
          </left>
          <right style="thin">
            <color indexed="64"/>
          </right>
          <top style="thin">
            <color indexed="64"/>
          </top>
          <bottom style="thin">
            <color indexed="64"/>
          </bottom>
        </border>
      </ndxf>
    </rcc>
    <rcc rId="0" sId="4" dxf="1">
      <nc r="G769">
        <v>15.28</v>
      </nc>
      <ndxf>
        <alignment horizontal="center" vertical="center" readingOrder="0"/>
        <border outline="0">
          <left style="thin">
            <color indexed="64"/>
          </left>
          <right style="thin">
            <color indexed="64"/>
          </right>
          <top style="thin">
            <color indexed="64"/>
          </top>
          <bottom style="thin">
            <color indexed="64"/>
          </bottom>
        </border>
      </ndxf>
    </rcc>
    <rfmt sheetId="4" sqref="G77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71">
        <v>3299.28</v>
      </nc>
      <ndxf>
        <alignment horizontal="center" vertical="center" readingOrder="0"/>
        <border outline="0">
          <left style="thin">
            <color indexed="64"/>
          </left>
          <right style="thin">
            <color indexed="64"/>
          </right>
          <top style="thin">
            <color indexed="64"/>
          </top>
          <bottom style="thin">
            <color indexed="64"/>
          </bottom>
        </border>
      </ndxf>
    </rcc>
    <rcc rId="0" sId="4" dxf="1">
      <nc r="G772"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3">
        <v>42.62</v>
      </nc>
      <ndxf>
        <alignment horizontal="center" vertical="center" readingOrder="0"/>
        <border outline="0">
          <left style="thin">
            <color indexed="64"/>
          </left>
          <right style="thin">
            <color indexed="64"/>
          </right>
          <top style="thin">
            <color indexed="64"/>
          </top>
          <bottom style="thin">
            <color indexed="64"/>
          </bottom>
        </border>
      </ndxf>
    </rcc>
    <rcc rId="0" sId="4" dxf="1">
      <nc r="G774">
        <v>53.9</v>
      </nc>
      <ndxf>
        <alignment horizontal="center" vertical="center" readingOrder="0"/>
        <border outline="0">
          <left style="thin">
            <color indexed="64"/>
          </left>
          <right style="thin">
            <color indexed="64"/>
          </right>
          <top style="thin">
            <color indexed="64"/>
          </top>
          <bottom style="thin">
            <color indexed="64"/>
          </bottom>
        </border>
      </ndxf>
    </rcc>
    <rcc rId="0" sId="4" dxf="1">
      <nc r="G77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6">
        <v>35.520000000000003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77">
        <v>48.92</v>
      </nc>
      <ndxf>
        <alignment horizontal="center" vertical="center" readingOrder="0"/>
        <border outline="0">
          <left style="thin">
            <color indexed="64"/>
          </left>
          <right style="thin">
            <color indexed="64"/>
          </right>
          <top style="thin">
            <color indexed="64"/>
          </top>
          <bottom style="thin">
            <color indexed="64"/>
          </bottom>
        </border>
      </ndxf>
    </rcc>
    <rcc rId="0" sId="4" dxf="1">
      <nc r="G778"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79"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80">
        <v>31.75</v>
      </nc>
      <ndxf>
        <alignment horizontal="center" vertical="center" readingOrder="0"/>
        <border outline="0">
          <left style="thin">
            <color indexed="64"/>
          </left>
          <right style="thin">
            <color indexed="64"/>
          </right>
          <top style="thin">
            <color indexed="64"/>
          </top>
          <bottom style="thin">
            <color indexed="64"/>
          </bottom>
        </border>
      </ndxf>
    </rcc>
    <rcc rId="0" sId="4" dxf="1">
      <nc r="G781">
        <v>18.329999999999998</v>
      </nc>
      <ndxf>
        <alignment horizontal="center" vertical="center" readingOrder="0"/>
        <border outline="0">
          <left style="thin">
            <color indexed="64"/>
          </left>
          <right style="thin">
            <color indexed="64"/>
          </right>
          <top style="thin">
            <color indexed="64"/>
          </top>
        </border>
      </ndxf>
    </rcc>
    <rfmt sheetId="4" sqref="G78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83" start="0" length="0">
      <dxf>
        <alignment vertical="center" readingOrder="0"/>
        <border outline="0">
          <top style="thin">
            <color indexed="64"/>
          </top>
          <bottom style="thin">
            <color indexed="64"/>
          </bottom>
        </border>
      </dxf>
    </rfmt>
    <rfmt sheetId="4" sqref="G784" start="0" length="0">
      <dxf>
        <alignment horizontal="center" vertical="center" readingOrder="0"/>
        <border outline="0">
          <left style="thin">
            <color indexed="64"/>
          </left>
          <right style="thin">
            <color indexed="64"/>
          </right>
          <top style="thin">
            <color indexed="64"/>
          </top>
          <bottom style="thin">
            <color indexed="64"/>
          </bottom>
        </border>
      </dxf>
    </rfmt>
    <rfmt sheetId="4" sqref="G785" start="0" length="0">
      <dxf>
        <alignment horizontal="center" vertical="center" readingOrder="0"/>
        <border outline="0">
          <left style="thin">
            <color indexed="64"/>
          </left>
          <right style="thin">
            <color indexed="64"/>
          </right>
          <top style="thin">
            <color indexed="64"/>
          </top>
          <bottom style="thin">
            <color indexed="64"/>
          </bottom>
        </border>
      </dxf>
    </rfmt>
    <rfmt sheetId="4" sqref="G786" start="0" length="0">
      <dxf>
        <fill>
          <patternFill patternType="solid">
            <bgColor rgb="FFFFFF00"/>
          </patternFill>
        </fill>
        <alignment vertical="center" readingOrder="0"/>
        <border outline="0">
          <top style="thin">
            <color indexed="64"/>
          </top>
          <bottom style="thin">
            <color indexed="64"/>
          </bottom>
        </border>
      </dxf>
    </rfmt>
    <rfmt sheetId="4" sqref="G787" start="0" length="0">
      <dxf>
        <alignment horizontal="center" vertical="center" readingOrder="0"/>
        <border outline="0">
          <left style="thin">
            <color indexed="64"/>
          </left>
          <right style="thin">
            <color indexed="64"/>
          </right>
          <top style="thin">
            <color indexed="64"/>
          </top>
          <bottom style="thin">
            <color indexed="64"/>
          </bottom>
        </border>
      </dxf>
    </rfmt>
    <rfmt sheetId="4" sqref="G788" start="0" length="0">
      <dxf>
        <alignment horizontal="center" vertical="center" readingOrder="0"/>
        <border outline="0">
          <left style="thin">
            <color indexed="64"/>
          </left>
          <right style="thin">
            <color indexed="64"/>
          </right>
          <top style="thin">
            <color indexed="64"/>
          </top>
        </border>
      </dxf>
    </rfmt>
    <rfmt sheetId="4" sqref="G7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91">
        <v>1477.16</v>
      </nc>
      <ndxf>
        <alignment horizontal="center" vertical="center" readingOrder="0"/>
        <border outline="0">
          <left style="thin">
            <color indexed="64"/>
          </left>
          <right style="thin">
            <color indexed="64"/>
          </right>
          <top style="thin">
            <color indexed="64"/>
          </top>
          <bottom style="thin">
            <color indexed="64"/>
          </bottom>
        </border>
      </ndxf>
    </rcc>
    <rcc rId="0" sId="4" dxf="1">
      <nc r="G792">
        <v>9.93</v>
      </nc>
      <ndxf>
        <alignment horizontal="center" vertical="center" readingOrder="0"/>
        <border outline="0">
          <left style="thin">
            <color indexed="64"/>
          </left>
          <right style="thin">
            <color indexed="64"/>
          </right>
          <top style="thin">
            <color indexed="64"/>
          </top>
        </border>
      </ndxf>
    </rcc>
    <rfmt sheetId="4" sqref="G793" start="0" length="0">
      <dxf>
        <font>
          <b/>
          <sz val="14"/>
          <name val="Times New Roman"/>
          <scheme val="none"/>
        </font>
        <fill>
          <patternFill patternType="solid">
            <bgColor rgb="FFCCFFCC"/>
          </patternFill>
        </fill>
        <border outline="0">
          <top style="medium">
            <color indexed="64"/>
          </top>
          <bottom style="thin">
            <color indexed="64"/>
          </bottom>
        </border>
      </dxf>
    </rfmt>
    <rfmt sheetId="4" sqref="G794" start="0" length="0">
      <dxf>
        <alignment horizontal="general" vertical="center" readingOrder="0"/>
        <border outline="0">
          <top style="thin">
            <color indexed="64"/>
          </top>
          <bottom style="thin">
            <color indexed="64"/>
          </bottom>
        </border>
      </dxf>
    </rfmt>
    <rcc rId="0" sId="4" dxf="1">
      <nc r="G795">
        <v>2768.58</v>
      </nc>
      <ndxf>
        <alignment horizontal="center" vertical="center" readingOrder="0"/>
        <border outline="0">
          <left style="thin">
            <color indexed="64"/>
          </left>
          <right style="thin">
            <color indexed="64"/>
          </right>
          <top style="thin">
            <color indexed="64"/>
          </top>
          <bottom style="thin">
            <color indexed="64"/>
          </bottom>
        </border>
      </ndxf>
    </rcc>
    <rfmt sheetId="4" sqref="G79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97">
        <v>47.01</v>
      </nc>
      <ndxf>
        <alignment horizontal="center" vertical="center" readingOrder="0"/>
        <border outline="0">
          <left style="thin">
            <color indexed="64"/>
          </left>
          <right style="thin">
            <color indexed="64"/>
          </right>
          <top style="thin">
            <color indexed="64"/>
          </top>
          <bottom style="thin">
            <color indexed="64"/>
          </bottom>
        </border>
      </ndxf>
    </rcc>
    <rcc rId="0" sId="4" dxf="1">
      <nc r="G798">
        <v>44.63</v>
      </nc>
      <ndxf>
        <alignment horizontal="center" vertical="center" readingOrder="0"/>
        <border outline="0">
          <left style="thin">
            <color indexed="64"/>
          </left>
          <right style="thin">
            <color indexed="64"/>
          </right>
          <top style="thin">
            <color indexed="64"/>
          </top>
          <bottom style="thin">
            <color indexed="64"/>
          </bottom>
        </border>
      </ndxf>
    </rcc>
    <rfmt sheetId="4" sqref="G799" start="0" length="0">
      <dxf>
        <alignment horizontal="general" vertical="center" readingOrder="0"/>
        <border outline="0">
          <top style="thin">
            <color indexed="64"/>
          </top>
          <bottom style="thin">
            <color indexed="64"/>
          </bottom>
        </border>
      </dxf>
    </rfmt>
    <rcc rId="0" sId="4" dxf="1">
      <nc r="G800">
        <v>3322.3</v>
      </nc>
      <ndxf>
        <alignment horizontal="center" vertical="center" readingOrder="0"/>
        <border outline="0">
          <left style="thin">
            <color indexed="64"/>
          </left>
          <right style="thin">
            <color indexed="64"/>
          </right>
          <top style="thin">
            <color indexed="64"/>
          </top>
          <bottom style="thin">
            <color indexed="64"/>
          </bottom>
        </border>
      </ndxf>
    </rcc>
    <rfmt sheetId="4" sqref="G80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02">
        <v>56.41</v>
      </nc>
      <ndxf>
        <alignment horizontal="center" vertical="center" readingOrder="0"/>
        <border outline="0">
          <left style="thin">
            <color indexed="64"/>
          </left>
          <right style="thin">
            <color indexed="64"/>
          </right>
          <top style="thin">
            <color indexed="64"/>
          </top>
          <bottom style="thin">
            <color indexed="64"/>
          </bottom>
        </border>
      </ndxf>
    </rcc>
    <rcc rId="0" sId="4" dxf="1">
      <nc r="G803">
        <v>53.56</v>
      </nc>
      <ndxf>
        <alignment horizontal="center" vertical="center" readingOrder="0"/>
        <border outline="0">
          <left style="thin">
            <color indexed="64"/>
          </left>
          <right style="thin">
            <color indexed="64"/>
          </right>
          <top style="thin">
            <color indexed="64"/>
          </top>
          <bottom style="medium">
            <color indexed="64"/>
          </bottom>
        </border>
      </ndxf>
    </rcc>
    <rfmt sheetId="4" sqref="G804"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05" start="0" length="0">
      <dxf>
        <fill>
          <patternFill patternType="solid">
            <bgColor rgb="FFCCECFF"/>
          </patternFill>
        </fill>
        <alignment horizontal="general" vertical="center" readingOrder="0"/>
        <border outline="0">
          <right style="thin">
            <color indexed="64"/>
          </right>
          <top style="thin">
            <color indexed="64"/>
          </top>
          <bottom style="thin">
            <color indexed="64"/>
          </bottom>
        </border>
      </dxf>
    </rfmt>
    <rfmt sheetId="4" sqref="G80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7"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8" start="0" length="0">
      <dxf>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fmt sheetId="4" sqref="G80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1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81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2" start="0" length="0">
      <dxf>
        <fill>
          <patternFill patternType="solid">
            <bgColor rgb="FFCCECFF"/>
          </patternFill>
        </fill>
        <alignment horizontal="general" vertical="center" readingOrder="0"/>
        <border outline="0">
          <right style="thin">
            <color indexed="64"/>
          </right>
          <top style="thin">
            <color indexed="64"/>
          </top>
          <bottom style="thin">
            <color indexed="64"/>
          </bottom>
        </border>
      </dxf>
    </rfmt>
    <rcc rId="0" sId="4" dxf="1">
      <nc r="G813">
        <v>6038.35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14">
        <v>27.75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81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16">
        <f>G813*1.2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17">
        <f>G814*1.2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1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9" start="0" length="0">
      <dxf>
        <fill>
          <patternFill patternType="solid">
            <bgColor rgb="FFCCECFF"/>
          </patternFill>
        </fill>
        <alignment vertical="center" readingOrder="0"/>
        <border outline="0">
          <top style="thin">
            <color indexed="64"/>
          </top>
          <bottom style="thin">
            <color indexed="64"/>
          </bottom>
        </border>
      </dxf>
    </rfmt>
    <rcc rId="0" sId="4" dxf="1">
      <nc r="G820">
        <v>2675.33</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1">
        <v>13.92</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822" start="0" length="0">
      <dxf>
        <alignment vertical="center" readingOrder="0"/>
        <border outline="0">
          <top style="thin">
            <color indexed="64"/>
          </top>
          <bottom style="thin">
            <color indexed="64"/>
          </bottom>
        </border>
      </dxf>
    </rfmt>
    <rcc rId="0" sId="4" dxf="1">
      <nc r="G823">
        <f>G820*1.2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4">
        <f>G821*1.2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rder>
      </ndxf>
    </rcc>
    <rfmt sheetId="4" sqref="G825"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fmt sheetId="4" sqref="G826" start="0" length="0">
      <dxf>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27"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9" start="0" length="0">
      <dxf>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30">
        <f>G827</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31">
        <f>G828</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3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33" start="0" length="0">
      <dxf>
        <alignment horizontal="general" vertical="center" readingOrder="0"/>
        <border outline="0">
          <right style="thin">
            <color indexed="64"/>
          </right>
          <top style="thin">
            <color indexed="64"/>
          </top>
          <bottom style="thin">
            <color indexed="64"/>
          </bottom>
        </border>
      </dxf>
    </rfmt>
    <rcc rId="0" sId="4" dxf="1">
      <nc r="G834">
        <v>5529</v>
      </nc>
      <ndxf>
        <alignment horizontal="center" vertical="center" readingOrder="0"/>
        <border outline="0">
          <left style="thin">
            <color indexed="64"/>
          </left>
          <right style="thin">
            <color indexed="64"/>
          </right>
          <top style="thin">
            <color indexed="64"/>
          </top>
          <bottom style="thin">
            <color indexed="64"/>
          </bottom>
        </border>
      </ndxf>
    </rcc>
    <rcc rId="0" sId="4" dxf="1">
      <nc r="G835">
        <v>37.44</v>
      </nc>
      <ndxf>
        <alignment horizontal="center" vertical="center" readingOrder="0"/>
        <border outline="0">
          <left style="thin">
            <color indexed="64"/>
          </left>
          <right style="thin">
            <color indexed="64"/>
          </right>
          <top style="thin">
            <color indexed="64"/>
          </top>
          <bottom style="thin">
            <color indexed="64"/>
          </bottom>
        </border>
      </ndxf>
    </rcc>
    <rfmt sheetId="4" sqref="G836" start="0" length="0">
      <dxf>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37">
        <f>G834*1.2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38">
        <f>G835*1.2</f>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3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841">
        <v>3102.5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42">
        <v>29.56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8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44">
        <f>G841*1.2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45">
        <f>G842*1.2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46"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4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48">
        <v>2387.61</v>
      </nc>
      <ndxf>
        <alignment horizontal="center" vertical="center" readingOrder="0"/>
        <border outline="0">
          <left style="thin">
            <color indexed="64"/>
          </left>
          <right style="thin">
            <color indexed="64"/>
          </right>
          <top style="thin">
            <color indexed="64"/>
          </top>
          <bottom style="thin">
            <color indexed="64"/>
          </bottom>
        </border>
      </ndxf>
    </rcc>
    <rcc rId="0" sId="4" dxf="1">
      <nc r="G849">
        <v>36.409999999999997</v>
      </nc>
      <ndxf>
        <alignment horizontal="center" vertical="center" readingOrder="0"/>
        <border outline="0">
          <left style="thin">
            <color indexed="64"/>
          </left>
          <right style="thin">
            <color indexed="64"/>
          </right>
          <top style="thin">
            <color indexed="64"/>
          </top>
          <bottom style="thin">
            <color indexed="64"/>
          </bottom>
        </border>
      </ndxf>
    </rcc>
    <rfmt sheetId="4" sqref="G85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51">
        <v>2865.12</v>
      </nc>
      <ndxf>
        <alignment horizontal="center" vertical="center" readingOrder="0"/>
        <border outline="0">
          <left style="thin">
            <color indexed="64"/>
          </left>
          <right style="thin">
            <color indexed="64"/>
          </right>
          <top style="thin">
            <color indexed="64"/>
          </top>
          <bottom style="thin">
            <color indexed="64"/>
          </bottom>
        </border>
      </ndxf>
    </rcc>
    <rcc rId="0" sId="4" dxf="1">
      <nc r="G852">
        <v>43.69</v>
      </nc>
      <ndxf>
        <alignment horizontal="center" vertical="center" readingOrder="0"/>
        <border outline="0">
          <left style="thin">
            <color indexed="64"/>
          </left>
          <right style="thin">
            <color indexed="64"/>
          </right>
          <top style="thin">
            <color indexed="64"/>
          </top>
          <bottom style="medium">
            <color indexed="64"/>
          </bottom>
        </border>
      </ndxf>
    </rcc>
    <rfmt sheetId="4" sqref="G853"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54" start="0" length="0">
      <dxf>
        <alignment vertical="center" readingOrder="0"/>
        <border outline="0">
          <left style="thin">
            <color indexed="64"/>
          </left>
          <right style="thin">
            <color indexed="64"/>
          </right>
          <top style="thin">
            <color indexed="64"/>
          </top>
          <bottom style="thin">
            <color indexed="64"/>
          </bottom>
        </border>
      </dxf>
    </rfmt>
    <rfmt sheetId="4" sqref="G855" start="0" length="0">
      <dxf>
        <alignment horizontal="center" vertical="center" readingOrder="0"/>
        <border outline="0">
          <left style="thin">
            <color indexed="64"/>
          </left>
          <right style="thin">
            <color indexed="64"/>
          </right>
          <top style="thin">
            <color indexed="64"/>
          </top>
          <bottom style="thin">
            <color indexed="64"/>
          </bottom>
        </border>
      </dxf>
    </rfmt>
    <rfmt sheetId="4" sqref="G856" start="0" length="0">
      <dxf>
        <alignment horizontal="center" vertical="center" readingOrder="0"/>
        <border outline="0">
          <left style="thin">
            <color indexed="64"/>
          </left>
          <right style="thin">
            <color indexed="64"/>
          </right>
          <top style="thin">
            <color indexed="64"/>
          </top>
          <bottom style="thin">
            <color indexed="64"/>
          </bottom>
        </border>
      </dxf>
    </rfmt>
    <rfmt sheetId="4" sqref="G857"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58" start="0" length="0">
      <dxf>
        <alignment horizontal="center" vertical="center" readingOrder="0"/>
        <border outline="0">
          <left style="thin">
            <color indexed="64"/>
          </left>
          <right style="thin">
            <color indexed="64"/>
          </right>
          <top style="thin">
            <color indexed="64"/>
          </top>
          <bottom style="thin">
            <color indexed="64"/>
          </bottom>
        </border>
      </dxf>
    </rfmt>
    <rfmt sheetId="4" sqref="G859" start="0" length="0">
      <dxf>
        <alignment horizontal="center" vertical="center" readingOrder="0"/>
        <border outline="0">
          <left style="thin">
            <color indexed="64"/>
          </left>
          <right style="thin">
            <color indexed="64"/>
          </right>
          <top style="thin">
            <color indexed="64"/>
          </top>
          <bottom style="medium">
            <color indexed="64"/>
          </bottom>
        </border>
      </dxf>
    </rfmt>
    <rfmt sheetId="4" sqref="G860"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62">
        <v>2912.45</v>
      </nc>
      <ndxf>
        <alignment horizontal="center" vertical="center" readingOrder="0"/>
        <border outline="0">
          <left style="thin">
            <color indexed="64"/>
          </left>
          <right style="thin">
            <color indexed="64"/>
          </right>
          <top style="thin">
            <color indexed="64"/>
          </top>
          <bottom style="thin">
            <color indexed="64"/>
          </bottom>
        </border>
      </ndxf>
    </rcc>
    <rcc rId="0" sId="4" dxf="1">
      <nc r="G8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4">
        <v>36.409999999999997</v>
      </nc>
      <ndxf>
        <alignment horizontal="center" vertical="center" readingOrder="0"/>
        <border outline="0">
          <left style="thin">
            <color indexed="64"/>
          </left>
          <right style="thin">
            <color indexed="64"/>
          </right>
          <top style="thin">
            <color indexed="64"/>
          </top>
          <bottom style="thin">
            <color indexed="64"/>
          </bottom>
        </border>
      </ndxf>
    </rcc>
    <rcc rId="0" sId="4" dxf="1">
      <nc r="G86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6">
        <v>11.82</v>
      </nc>
      <ndxf>
        <alignment horizontal="center" vertical="center" readingOrder="0"/>
        <border outline="0">
          <left style="thin">
            <color indexed="64"/>
          </left>
          <right style="thin">
            <color indexed="64"/>
          </right>
          <top style="thin">
            <color indexed="64"/>
          </top>
        </border>
      </ndxf>
    </rcc>
    <rcc rId="0" sId="4" dxf="1">
      <nc r="G867"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868"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70">
        <v>3017.26</v>
      </nc>
      <ndxf>
        <alignment horizontal="center" vertical="center" readingOrder="0"/>
        <border outline="0">
          <left style="thin">
            <color indexed="64"/>
          </left>
          <right style="thin">
            <color indexed="64"/>
          </right>
          <top style="thin">
            <color indexed="64"/>
          </top>
          <bottom style="thin">
            <color indexed="64"/>
          </bottom>
        </border>
      </ndxf>
    </rcc>
    <rcc rId="0" sId="4" dxf="1">
      <nc r="G871">
        <v>36.409999999999997</v>
      </nc>
      <ndxf>
        <alignment horizontal="center" vertical="center" readingOrder="0"/>
        <border outline="0">
          <left style="thin">
            <color indexed="64"/>
          </left>
          <right style="thin">
            <color indexed="64"/>
          </right>
          <top style="thin">
            <color indexed="64"/>
          </top>
          <bottom style="thin">
            <color indexed="64"/>
          </bottom>
        </border>
      </ndxf>
    </rcc>
    <rfmt sheetId="4" sqref="G872" start="0" length="0">
      <dxf>
        <fill>
          <patternFill patternType="solid">
            <bgColor rgb="FFFFFF00"/>
          </patternFill>
        </fill>
        <alignment horizontal="general" vertical="center" readingOrder="0"/>
        <border outline="0">
          <left style="thin">
            <color indexed="64"/>
          </left>
          <right style="thin">
            <color indexed="64"/>
          </right>
          <bottom style="thin">
            <color indexed="64"/>
          </bottom>
        </border>
      </dxf>
    </rfmt>
    <rcc rId="0" sId="4" dxf="1">
      <nc r="G873">
        <v>3620.71</v>
      </nc>
      <ndxf>
        <alignment horizontal="center" vertical="center" readingOrder="0"/>
        <border outline="0">
          <left style="thin">
            <color indexed="64"/>
          </left>
          <right style="thin">
            <color indexed="64"/>
          </right>
          <top style="thin">
            <color indexed="64"/>
          </top>
          <bottom style="thin">
            <color indexed="64"/>
          </bottom>
        </border>
      </ndxf>
    </rcc>
    <rcc rId="0" sId="4" dxf="1">
      <nc r="G874">
        <v>43.69</v>
      </nc>
      <ndxf>
        <alignment horizontal="center" vertical="center" readingOrder="0"/>
        <border outline="0">
          <left style="thin">
            <color indexed="64"/>
          </left>
          <right style="thin">
            <color indexed="64"/>
          </right>
          <top style="thin">
            <color indexed="64"/>
          </top>
          <bottom style="medium">
            <color indexed="64"/>
          </bottom>
        </border>
      </ndxf>
    </rcc>
    <rfmt sheetId="4" sqref="G875" start="0" length="0">
      <dxf>
        <font>
          <b/>
          <sz val="14"/>
          <name val="Times New Roman"/>
          <scheme val="none"/>
        </font>
        <fill>
          <patternFill patternType="solid">
            <bgColor rgb="FFCCFFCC"/>
          </patternFill>
        </fill>
        <alignment vertical="center" readingOrder="0"/>
        <border outline="0">
          <top style="medium">
            <color indexed="64"/>
          </top>
          <bottom style="medium">
            <color indexed="64"/>
          </bottom>
        </border>
      </dxf>
    </rfmt>
    <rfmt sheetId="4" sqref="G876" start="0" length="0">
      <dxf>
        <font>
          <b/>
          <sz val="14"/>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877"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78" start="0" length="0">
      <dxf>
        <alignment horizontal="center" vertical="center" readingOrder="0"/>
        <border outline="0">
          <left style="thin">
            <color indexed="64"/>
          </left>
          <right style="thin">
            <color indexed="64"/>
          </right>
          <top style="thin">
            <color indexed="64"/>
          </top>
          <bottom style="thin">
            <color indexed="64"/>
          </bottom>
        </border>
      </dxf>
    </rfmt>
    <rfmt sheetId="4" sqref="G879" start="0" length="0">
      <dxf>
        <alignment horizontal="center" vertical="center" readingOrder="0"/>
        <border outline="0">
          <left style="thin">
            <color indexed="64"/>
          </left>
          <right style="thin">
            <color indexed="64"/>
          </right>
          <top style="thin">
            <color indexed="64"/>
          </top>
          <bottom style="thin">
            <color indexed="64"/>
          </bottom>
        </border>
      </dxf>
    </rfmt>
    <rfmt sheetId="4" sqref="G880" start="0" length="0">
      <dxf>
        <alignment horizontal="general" vertical="center" readingOrder="0"/>
        <border outline="0">
          <left style="thin">
            <color indexed="64"/>
          </left>
          <right style="thin">
            <color indexed="64"/>
          </right>
          <top style="thin">
            <color indexed="64"/>
          </top>
          <bottom style="thin">
            <color indexed="64"/>
          </bottom>
        </border>
      </dxf>
    </rfmt>
    <rfmt sheetId="4" sqref="G881"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82" start="0" length="0">
      <dxf>
        <alignment horizontal="general" vertical="center" readingOrder="0"/>
        <border outline="0">
          <left style="thin">
            <color indexed="64"/>
          </left>
          <right style="thin">
            <color indexed="64"/>
          </right>
          <top style="thin">
            <color indexed="64"/>
          </top>
          <bottom style="thin">
            <color indexed="64"/>
          </bottom>
        </border>
      </dxf>
    </rfmt>
    <rfmt sheetId="4" sqref="G883" start="0" length="0">
      <dxf>
        <alignment horizontal="general" vertical="center" readingOrder="0"/>
        <border outline="0">
          <left style="thin">
            <color indexed="64"/>
          </left>
          <right style="thin">
            <color indexed="64"/>
          </right>
          <top style="thin">
            <color indexed="64"/>
          </top>
          <bottom style="thin">
            <color indexed="64"/>
          </bottom>
        </border>
      </dxf>
    </rfmt>
    <rfmt sheetId="4" sqref="G884" start="0" length="0">
      <dxf>
        <font>
          <sz val="14"/>
          <color rgb="FFFF0000"/>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fmt sheetId="4" sqref="G885"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86" start="0" length="0">
      <dxf>
        <alignment horizontal="center" vertical="center" readingOrder="0"/>
        <border outline="0">
          <left style="thin">
            <color indexed="64"/>
          </left>
          <right style="thin">
            <color indexed="64"/>
          </right>
          <top style="thin">
            <color indexed="64"/>
          </top>
          <bottom style="thin">
            <color indexed="64"/>
          </bottom>
        </border>
      </dxf>
    </rfmt>
    <rfmt sheetId="4" sqref="G887" start="0" length="0">
      <dxf>
        <alignment horizontal="center" vertical="center" readingOrder="0"/>
        <border outline="0">
          <left style="thin">
            <color indexed="64"/>
          </left>
          <right style="thin">
            <color indexed="64"/>
          </right>
          <top style="thin">
            <color indexed="64"/>
          </top>
          <bottom style="thin">
            <color indexed="64"/>
          </bottom>
        </border>
      </dxf>
    </rfmt>
    <rfmt sheetId="4" sqref="G888" start="0" length="0">
      <dxf>
        <alignment horizontal="center" vertical="center" readingOrder="0"/>
        <border outline="0">
          <left style="thin">
            <color indexed="64"/>
          </left>
          <right style="thin">
            <color indexed="64"/>
          </right>
          <top style="thin">
            <color indexed="64"/>
          </top>
          <bottom style="thin">
            <color indexed="64"/>
          </bottom>
        </border>
      </dxf>
    </rfmt>
    <rfmt sheetId="4" sqref="G889"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90" start="0" length="0">
      <dxf>
        <alignment horizontal="center" vertical="center" readingOrder="0"/>
        <border outline="0">
          <left style="thin">
            <color indexed="64"/>
          </left>
          <right style="thin">
            <color indexed="64"/>
          </right>
          <top style="thin">
            <color indexed="64"/>
          </top>
          <bottom style="thin">
            <color indexed="64"/>
          </bottom>
        </border>
      </dxf>
    </rfmt>
    <rfmt sheetId="4" sqref="G891" start="0" length="0">
      <dxf>
        <alignment horizontal="center" vertical="center" readingOrder="0"/>
        <border outline="0">
          <left style="thin">
            <color indexed="64"/>
          </left>
          <right style="thin">
            <color indexed="64"/>
          </right>
          <top style="thin">
            <color indexed="64"/>
          </top>
          <bottom style="thin">
            <color indexed="64"/>
          </bottom>
        </border>
      </dxf>
    </rfmt>
    <rfmt sheetId="4" sqref="G892" start="0" length="0">
      <dxf>
        <alignment horizontal="center" vertical="center" readingOrder="0"/>
        <border outline="0">
          <left style="thin">
            <color indexed="64"/>
          </left>
          <right style="thin">
            <color indexed="64"/>
          </right>
          <top style="thin">
            <color indexed="64"/>
          </top>
          <bottom style="thin">
            <color indexed="64"/>
          </bottom>
        </border>
      </dxf>
    </rfmt>
    <rfmt sheetId="4" sqref="G893"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94" start="0" length="0">
      <dxf>
        <alignment horizontal="center" vertical="center" readingOrder="0"/>
        <border outline="0">
          <left style="thin">
            <color indexed="64"/>
          </left>
          <right style="thin">
            <color indexed="64"/>
          </right>
          <top style="thin">
            <color indexed="64"/>
          </top>
          <bottom style="thin">
            <color indexed="64"/>
          </bottom>
        </border>
      </dxf>
    </rfmt>
    <rfmt sheetId="4" sqref="G895" start="0" length="0">
      <dxf>
        <alignment horizontal="center" vertical="center" readingOrder="0"/>
        <border outline="0">
          <left style="thin">
            <color indexed="64"/>
          </left>
          <right style="thin">
            <color indexed="64"/>
          </right>
          <top style="thin">
            <color indexed="64"/>
          </top>
          <bottom style="thin">
            <color indexed="64"/>
          </bottom>
        </border>
      </dxf>
    </rfmt>
    <rfmt sheetId="4" sqref="G896"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97"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898" start="0" length="0">
      <dxf>
        <alignment horizontal="center" vertical="center" readingOrder="0"/>
        <border outline="0">
          <left style="thin">
            <color indexed="64"/>
          </left>
          <right style="thin">
            <color indexed="64"/>
          </right>
          <top style="thin">
            <color indexed="64"/>
          </top>
          <bottom style="thin">
            <color indexed="64"/>
          </bottom>
        </border>
      </dxf>
    </rfmt>
    <rfmt sheetId="4" sqref="G899" start="0" length="0">
      <dxf>
        <alignment horizontal="center" vertical="center" readingOrder="0"/>
        <border outline="0">
          <left style="thin">
            <color indexed="64"/>
          </left>
          <right style="thin">
            <color indexed="64"/>
          </right>
          <top style="thin">
            <color indexed="64"/>
          </top>
          <bottom style="thin">
            <color indexed="64"/>
          </bottom>
        </border>
      </dxf>
    </rfmt>
    <rfmt sheetId="4" sqref="G900" start="0" length="0">
      <dxf>
        <alignment horizontal="center" vertical="center" readingOrder="0"/>
        <border outline="0">
          <left style="thin">
            <color indexed="64"/>
          </left>
          <right style="thin">
            <color indexed="64"/>
          </right>
          <top style="thin">
            <color indexed="64"/>
          </top>
          <bottom style="medium">
            <color indexed="64"/>
          </bottom>
        </border>
      </dxf>
    </rfmt>
    <rfmt sheetId="4" sqref="G90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0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3" start="0" length="0">
      <dxf>
        <alignment horizontal="center" vertical="center" readingOrder="0"/>
        <border outline="0">
          <left style="thin">
            <color indexed="64"/>
          </left>
          <right style="thin">
            <color indexed="64"/>
          </right>
          <top style="thin">
            <color indexed="64"/>
          </top>
          <bottom style="thin">
            <color indexed="64"/>
          </bottom>
        </border>
      </dxf>
    </rfmt>
    <rfmt sheetId="4" sqref="G904" start="0" length="0">
      <dxf>
        <alignment horizontal="center" vertical="center" readingOrder="0"/>
        <border outline="0">
          <left style="thin">
            <color indexed="64"/>
          </left>
          <right style="thin">
            <color indexed="64"/>
          </right>
          <top style="thin">
            <color indexed="64"/>
          </top>
          <bottom style="thin">
            <color indexed="64"/>
          </bottom>
        </border>
      </dxf>
    </rfmt>
    <rfmt sheetId="4" sqref="G905" start="0" length="0">
      <dxf>
        <alignment horizontal="center" vertical="center" readingOrder="0"/>
        <border outline="0">
          <left style="thin">
            <color indexed="64"/>
          </left>
          <right style="thin">
            <color indexed="64"/>
          </right>
          <top style="thin">
            <color indexed="64"/>
          </top>
          <bottom style="thin">
            <color indexed="64"/>
          </bottom>
        </border>
      </dxf>
    </rfmt>
    <rfmt sheetId="4" sqref="G906" start="0" length="0">
      <dxf>
        <alignment horizontal="center" vertical="center" readingOrder="0"/>
        <border outline="0">
          <left style="thin">
            <color indexed="64"/>
          </left>
          <right style="thin">
            <color indexed="64"/>
          </right>
          <top style="thin">
            <color indexed="64"/>
          </top>
          <bottom style="thin">
            <color indexed="64"/>
          </bottom>
        </border>
      </dxf>
    </rfmt>
    <rfmt sheetId="4" sqref="G907"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08"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09" start="0" length="0">
      <dxf>
        <alignment horizontal="center" vertical="center" readingOrder="0"/>
        <border outline="0">
          <left style="thin">
            <color indexed="64"/>
          </left>
          <right style="thin">
            <color indexed="64"/>
          </right>
          <top style="thin">
            <color indexed="64"/>
          </top>
          <bottom style="thin">
            <color indexed="64"/>
          </bottom>
        </border>
      </dxf>
    </rfmt>
    <rfmt sheetId="4" sqref="G910" start="0" length="0">
      <dxf>
        <font>
          <b/>
          <sz val="14"/>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11" start="0" length="0">
      <dxf>
        <alignment horizontal="center" vertical="center" readingOrder="0"/>
        <border outline="0">
          <left style="thin">
            <color indexed="64"/>
          </left>
          <right style="thin">
            <color indexed="64"/>
          </right>
          <top style="thin">
            <color indexed="64"/>
          </top>
          <bottom style="thin">
            <color indexed="64"/>
          </bottom>
        </border>
      </dxf>
    </rfmt>
    <rfmt sheetId="4" sqref="G912" start="0" length="0">
      <dxf>
        <alignment horizontal="center" vertical="center" readingOrder="0"/>
        <border outline="0">
          <left style="thin">
            <color indexed="64"/>
          </left>
          <right style="thin">
            <color indexed="64"/>
          </right>
          <top style="thin">
            <color indexed="64"/>
          </top>
          <bottom style="thin">
            <color indexed="64"/>
          </bottom>
        </border>
      </dxf>
    </rfmt>
    <rfmt sheetId="4" sqref="G913" start="0" length="0">
      <dxf>
        <alignment horizontal="center" vertical="center" readingOrder="0"/>
        <border outline="0">
          <left style="thin">
            <color indexed="64"/>
          </left>
          <right style="thin">
            <color indexed="64"/>
          </right>
          <top style="thin">
            <color indexed="64"/>
          </top>
          <bottom style="thin">
            <color indexed="64"/>
          </bottom>
        </border>
      </dxf>
    </rfmt>
    <rfmt sheetId="4" sqref="G914" start="0" length="0">
      <dxf>
        <alignment horizontal="center" vertical="center" readingOrder="0"/>
        <border outline="0">
          <left style="thin">
            <color indexed="64"/>
          </left>
          <right style="thin">
            <color indexed="64"/>
          </right>
          <top style="thin">
            <color indexed="64"/>
          </top>
          <bottom style="thin">
            <color indexed="64"/>
          </bottom>
        </border>
      </dxf>
    </rfmt>
    <rfmt sheetId="4" sqref="G915"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16"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17" start="0" length="0">
      <dxf>
        <alignment horizontal="center" vertical="center" readingOrder="0"/>
        <border outline="0">
          <left style="thin">
            <color indexed="64"/>
          </left>
          <right style="thin">
            <color indexed="64"/>
          </right>
          <top style="thin">
            <color indexed="64"/>
          </top>
          <bottom style="medium">
            <color indexed="64"/>
          </bottom>
        </border>
      </dxf>
    </rfmt>
    <rfmt sheetId="4" sqref="G918"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19"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0" start="0" length="0">
      <dxf>
        <alignment horizontal="center" vertical="center" readingOrder="0"/>
        <border outline="0">
          <left style="thin">
            <color indexed="64"/>
          </left>
          <right style="thin">
            <color indexed="64"/>
          </right>
          <top style="thin">
            <color indexed="64"/>
          </top>
          <bottom style="thin">
            <color indexed="64"/>
          </bottom>
        </border>
      </dxf>
    </rfmt>
    <rfmt sheetId="4" sqref="G921" start="0" length="0">
      <dxf>
        <alignment horizontal="center" vertical="center" readingOrder="0"/>
        <border outline="0">
          <left style="thin">
            <color indexed="64"/>
          </left>
          <right style="thin">
            <color indexed="64"/>
          </right>
          <top style="thin">
            <color indexed="64"/>
          </top>
          <bottom style="thin">
            <color indexed="64"/>
          </bottom>
        </border>
      </dxf>
    </rfmt>
    <rfmt sheetId="4" sqref="G922" start="0" length="0">
      <dxf>
        <alignment horizontal="center" vertical="center" readingOrder="0"/>
        <border outline="0">
          <left style="thin">
            <color indexed="64"/>
          </left>
          <right style="thin">
            <color indexed="64"/>
          </right>
          <top style="thin">
            <color indexed="64"/>
          </top>
          <bottom style="thin">
            <color indexed="64"/>
          </bottom>
        </border>
      </dxf>
    </rfmt>
    <rfmt sheetId="4" sqref="G923" start="0" length="0">
      <dxf>
        <alignment horizontal="center" vertical="center" readingOrder="0"/>
        <border outline="0">
          <left style="thin">
            <color indexed="64"/>
          </left>
          <right style="thin">
            <color indexed="64"/>
          </right>
          <top style="thin">
            <color indexed="64"/>
          </top>
          <bottom style="thin">
            <color indexed="64"/>
          </bottom>
        </border>
      </dxf>
    </rfmt>
    <rfmt sheetId="4" sqref="G924" start="0" length="0">
      <dxf>
        <alignment horizontal="center" vertical="center" readingOrder="0"/>
        <border outline="0">
          <left style="thin">
            <color indexed="64"/>
          </left>
          <right style="thin">
            <color indexed="64"/>
          </right>
          <top style="thin">
            <color indexed="64"/>
          </top>
          <bottom style="thin">
            <color indexed="64"/>
          </bottom>
        </border>
      </dxf>
    </rfmt>
    <rfmt sheetId="4" sqref="G925"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26" start="0" length="0">
      <dxf>
        <alignment horizontal="center" vertical="center" readingOrder="0"/>
        <border outline="0">
          <left style="thin">
            <color indexed="64"/>
          </left>
          <right style="thin">
            <color indexed="64"/>
          </right>
          <top style="thin">
            <color indexed="64"/>
          </top>
          <bottom style="thin">
            <color indexed="64"/>
          </bottom>
        </border>
      </dxf>
    </rfmt>
    <rfmt sheetId="4" sqref="G927" start="0" length="0">
      <dxf>
        <alignment horizontal="center" vertical="center" readingOrder="0"/>
        <border outline="0">
          <left style="thin">
            <color indexed="64"/>
          </left>
          <right style="thin">
            <color indexed="64"/>
          </right>
          <top style="thin">
            <color indexed="64"/>
          </top>
          <bottom style="thin">
            <color indexed="64"/>
          </bottom>
        </border>
      </dxf>
    </rfmt>
    <rfmt sheetId="4" sqref="G928" start="0" length="0">
      <dxf>
        <alignment horizontal="center" vertical="center" readingOrder="0"/>
        <border outline="0">
          <left style="thin">
            <color indexed="64"/>
          </left>
          <right style="thin">
            <color indexed="64"/>
          </right>
          <top style="thin">
            <color indexed="64"/>
          </top>
          <bottom style="thin">
            <color indexed="64"/>
          </bottom>
        </border>
      </dxf>
    </rfmt>
    <rfmt sheetId="4" sqref="G929" start="0" length="0">
      <dxf>
        <alignment horizontal="center" vertical="center" readingOrder="0"/>
        <border outline="0">
          <left style="thin">
            <color indexed="64"/>
          </left>
          <right style="thin">
            <color indexed="64"/>
          </right>
          <top style="thin">
            <color indexed="64"/>
          </top>
          <bottom style="thin">
            <color indexed="64"/>
          </bottom>
        </border>
      </dxf>
    </rfmt>
    <rfmt sheetId="4" sqref="G930" start="0" length="0">
      <dxf>
        <alignment horizontal="center" vertical="center" readingOrder="0"/>
        <border outline="0">
          <left style="thin">
            <color indexed="64"/>
          </left>
          <right style="thin">
            <color indexed="64"/>
          </right>
          <top style="thin">
            <color indexed="64"/>
          </top>
          <bottom style="medium">
            <color indexed="64"/>
          </bottom>
        </border>
      </dxf>
    </rfmt>
    <rfmt sheetId="4" sqref="G93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3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3" start="0" length="0">
      <dxf>
        <alignment horizontal="center" vertical="center" readingOrder="0"/>
        <border outline="0">
          <left style="thin">
            <color indexed="64"/>
          </left>
          <right style="thin">
            <color indexed="64"/>
          </right>
          <top style="thin">
            <color indexed="64"/>
          </top>
          <bottom style="thin">
            <color indexed="64"/>
          </bottom>
        </border>
      </dxf>
    </rfmt>
    <rfmt sheetId="4" sqref="G934" start="0" length="0">
      <dxf>
        <alignment horizontal="center" vertical="center" readingOrder="0"/>
        <border outline="0">
          <left style="thin">
            <color indexed="64"/>
          </left>
          <right style="thin">
            <color indexed="64"/>
          </right>
          <top style="thin">
            <color indexed="64"/>
          </top>
          <bottom style="thin">
            <color indexed="64"/>
          </bottom>
        </border>
      </dxf>
    </rfmt>
    <rfmt sheetId="4" sqref="G935" start="0" length="0">
      <dxf>
        <alignment horizontal="center" vertical="center" readingOrder="0"/>
        <border outline="0">
          <left style="thin">
            <color indexed="64"/>
          </left>
          <right style="thin">
            <color indexed="64"/>
          </right>
          <top style="thin">
            <color indexed="64"/>
          </top>
          <bottom style="thin">
            <color indexed="64"/>
          </bottom>
        </border>
      </dxf>
    </rfmt>
    <rfmt sheetId="4" sqref="G936"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37" start="0" length="0">
      <dxf>
        <alignment horizontal="center" vertical="center" readingOrder="0"/>
        <border outline="0">
          <left style="thin">
            <color indexed="64"/>
          </left>
          <right style="thin">
            <color indexed="64"/>
          </right>
          <top style="thin">
            <color indexed="64"/>
          </top>
          <bottom style="thin">
            <color indexed="64"/>
          </bottom>
        </border>
      </dxf>
    </rfmt>
    <rfmt sheetId="4" sqref="G938" start="0" length="0">
      <dxf>
        <alignment horizontal="center" vertical="center" readingOrder="0"/>
        <border outline="0">
          <left style="thin">
            <color indexed="64"/>
          </left>
          <right style="thin">
            <color indexed="64"/>
          </right>
          <top style="thin">
            <color indexed="64"/>
          </top>
          <bottom style="thin">
            <color indexed="64"/>
          </bottom>
        </border>
      </dxf>
    </rfmt>
    <rfmt sheetId="4" sqref="G939" start="0" length="0">
      <dxf>
        <alignment horizontal="center" vertical="center" readingOrder="0"/>
        <border outline="0">
          <left style="thin">
            <color indexed="64"/>
          </left>
          <right style="thin">
            <color indexed="64"/>
          </right>
          <top style="thin">
            <color indexed="64"/>
          </top>
          <bottom style="thin">
            <color indexed="64"/>
          </bottom>
        </border>
      </dxf>
    </rfmt>
    <rfmt sheetId="4" sqref="G940" start="0" length="0">
      <dxf>
        <alignment horizontal="center" vertical="center" readingOrder="0"/>
        <border outline="0">
          <left style="thin">
            <color indexed="64"/>
          </left>
          <right style="thin">
            <color indexed="64"/>
          </right>
          <top style="thin">
            <color indexed="64"/>
          </top>
          <bottom style="thin">
            <color indexed="64"/>
          </bottom>
        </border>
      </dxf>
    </rfmt>
    <rfmt sheetId="4" sqref="G941" start="0" length="0">
      <dxf>
        <alignment horizontal="center" vertical="center" readingOrder="0"/>
        <border outline="0">
          <left style="thin">
            <color indexed="64"/>
          </left>
          <right style="thin">
            <color indexed="64"/>
          </right>
          <top style="thin">
            <color indexed="64"/>
          </top>
          <bottom style="thin">
            <color indexed="64"/>
          </bottom>
        </border>
      </dxf>
    </rfmt>
    <rfmt sheetId="4" sqref="G942" start="0" length="0">
      <dxf>
        <font>
          <sz val="14"/>
          <color rgb="FFFF0000"/>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943" start="0" length="0">
      <dxf>
        <alignment horizontal="center" vertical="center" readingOrder="0"/>
        <border outline="0">
          <left style="thin">
            <color indexed="64"/>
          </left>
          <right style="thin">
            <color indexed="64"/>
          </right>
          <top style="thin">
            <color indexed="64"/>
          </top>
          <bottom style="thin">
            <color indexed="64"/>
          </bottom>
        </border>
      </dxf>
    </rfmt>
    <rfmt sheetId="4" sqref="G944" start="0" length="0">
      <dxf>
        <alignment horizontal="center" vertical="center" readingOrder="0"/>
        <border outline="0">
          <left style="thin">
            <color indexed="64"/>
          </left>
          <right style="thin">
            <color indexed="64"/>
          </right>
          <top style="thin">
            <color indexed="64"/>
          </top>
          <bottom style="medium">
            <color indexed="64"/>
          </bottom>
        </border>
      </dxf>
    </rfmt>
    <rfmt sheetId="4" sqref="G945" start="0" length="0">
      <dxf/>
    </rfmt>
  </rrc>
  <rrc rId="4096" sId="4" ref="G1:G1048576" action="deleteCol">
    <undo index="0" exp="ref" v="1" dr="G167" r="H167" sId="4"/>
    <undo index="0" exp="area" ref3D="1" dr="$A$736:$XFD$736" dn="Z_0EB221EC_6E52_4428_8AD6_BC814CFD3A7C_.wvu.Rows" sId="4"/>
    <undo index="0" exp="area" ref3D="1" dr="$A$736:$XFD$736" dn="Z_7B07FBF9_A2DE_441E_B747_9FA4CE3BC845_.wvu.Rows" sId="4"/>
    <undo index="0" exp="area" ref3D="1" dr="$A$736:$XFD$736" dn="Z_6D2F914C_6E0A_4215_81D6_BBFC34B35A80_.wvu.Rows" sId="4"/>
    <undo index="2" exp="area" ref3D="1" dr="$G$1:$J$1048576" dn="Z_63B0F5F1_C927_493D_B7BD_11EF564D3175_.wvu.Cols" sId="4"/>
    <undo index="2" exp="area" ref3D="1" dr="$G$1:$J$1048576" dn="Z_6308F87B_0360_487C_A02D_2C832B5EB6F5_.wvu.Cols"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2" exp="area" ref3D="1" dr="$G$1:$J$1048576" dn="Z_F0D710D6_4C35_4DC9_8BC8_01CE7EC30DFC_.wvu.Cols"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rfmt sheetId="4" xfDxf="1" sqref="G1:G1048576" start="0" length="0">
      <dxf>
        <font>
          <sz val="14"/>
          <name val="Times New Roman"/>
          <scheme val="none"/>
        </font>
        <alignment horizontal="left" vertical="top" wrapText="1" readingOrder="0"/>
      </dxf>
    </rfmt>
    <rfmt sheetId="4" sqref="G2" start="0" length="0">
      <dxf>
        <font>
          <b/>
          <sz val="14"/>
          <color indexed="8"/>
          <name val="Times New Roman"/>
          <scheme val="none"/>
        </font>
        <alignment horizontal="center" readingOrder="0"/>
      </dxf>
    </rfmt>
    <rfmt sheetId="4" sqref="G3" start="0" length="0">
      <dxf>
        <font>
          <sz val="14"/>
          <color indexed="8"/>
          <name val="Times New Roman"/>
          <scheme val="none"/>
        </font>
      </dxf>
    </rfmt>
    <rcc rId="0" sId="4" dxf="1" numFmtId="19">
      <nc r="G4">
        <v>44562</v>
      </nc>
      <ndxf>
        <font>
          <sz val="14"/>
          <color indexed="8"/>
          <name val="Times New Roman"/>
          <scheme val="none"/>
        </font>
        <numFmt numFmtId="19" formatCode="dd/mm/yyyy"/>
        <alignment horizontal="center" vertical="center" readingOrder="0"/>
        <border outline="0">
          <left style="thin">
            <color indexed="64"/>
          </left>
          <right style="thin">
            <color indexed="64"/>
          </right>
          <top style="medium">
            <color indexed="64"/>
          </top>
          <bottom style="thin">
            <color indexed="64"/>
          </bottom>
        </border>
      </ndxf>
    </rcc>
    <rfmt sheetId="4" sqref="G5" start="0" length="0">
      <dxf>
        <font>
          <sz val="14"/>
          <color indexed="8"/>
          <name val="Times New Roman"/>
          <scheme val="none"/>
        </font>
        <alignment horizontal="general" vertical="center" readingOrder="0"/>
        <border outline="0">
          <left style="thin">
            <color indexed="64"/>
          </left>
          <right style="thin">
            <color indexed="64"/>
          </right>
          <top style="thin">
            <color indexed="64"/>
          </top>
          <bottom style="medium">
            <color indexed="64"/>
          </bottom>
        </border>
      </dxf>
    </rfmt>
    <rfmt sheetId="4" sqref="G6" start="0" length="0">
      <dxf>
        <font>
          <b/>
          <sz val="14"/>
          <color auto="1"/>
          <name val="Times New Roman"/>
          <scheme val="none"/>
        </font>
        <fill>
          <patternFill patternType="solid">
            <bgColor rgb="FFCCCCFF"/>
          </patternFill>
        </fill>
        <alignment vertical="center" readingOrder="0"/>
        <border outline="0">
          <bottom style="thin">
            <color indexed="64"/>
          </bottom>
        </border>
      </dxf>
    </rfmt>
    <rcc rId="0" sId="4" dxf="1">
      <nc r="G7">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9" start="0" length="0">
      <dxf>
        <font>
          <sz val="14"/>
          <color auto="1"/>
          <name val="Times New Roman"/>
          <scheme val="none"/>
        </font>
        <alignment vertical="center" readingOrder="0"/>
        <border outline="0">
          <top style="thin">
            <color indexed="64"/>
          </top>
          <bottom style="thin">
            <color indexed="64"/>
          </bottom>
        </border>
      </dxf>
    </rfmt>
    <rcc rId="0" sId="4" dxf="1">
      <nc r="G10">
        <f>G7*1.2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11"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1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18"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c r="G19">
        <f>#REF!</f>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21">
        <f>#REF!</f>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2"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23" start="0" length="0">
      <dxf>
        <font>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24">
        <f>ROUND(G19*1.2,2)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26">
        <f>ROUND(G21*1.2,2)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dxf>
    </rfmt>
    <rfmt sheetId="4" sqref="G28"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bottom style="thin">
            <color indexed="64"/>
          </bottom>
        </border>
      </dxf>
    </rfmt>
    <rfmt sheetId="4" sqref="G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7" start="0" length="0">
      <dxf>
        <font>
          <sz val="14"/>
          <color auto="1"/>
          <name val="Times New Roman"/>
          <scheme val="none"/>
        </font>
        <alignment vertical="center" readingOrder="0"/>
        <border outline="0">
          <top style="thin">
            <color indexed="64"/>
          </top>
          <bottom style="thin">
            <color indexed="64"/>
          </bottom>
        </border>
      </dxf>
    </rfmt>
    <rfmt sheetId="4" sqref="G3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9" start="0" length="0">
      <dxf>
        <font>
          <sz val="14"/>
          <color indexed="8"/>
          <name val="Times New Roman"/>
          <scheme val="none"/>
        </font>
        <alignment horizontal="center" vertical="center" readingOrder="0"/>
        <border outline="0">
          <left style="thin">
            <color indexed="64"/>
          </left>
          <right style="thin">
            <color indexed="64"/>
          </right>
          <top style="thin">
            <color indexed="64"/>
          </top>
        </border>
      </dxf>
    </rfmt>
    <rfmt sheetId="4" sqref="G40" start="0" length="0">
      <dxf>
        <font>
          <b/>
          <sz val="14"/>
          <color auto="1"/>
          <name val="Times New Roman"/>
          <scheme val="none"/>
        </font>
        <fill>
          <patternFill patternType="solid">
            <bgColor rgb="FFCCCCFF"/>
          </patternFill>
        </fill>
        <alignment horizontal="general" vertical="center" readingOrder="0"/>
        <border outline="0">
          <top style="medium">
            <color indexed="64"/>
          </top>
          <bottom style="thin">
            <color indexed="64"/>
          </bottom>
        </border>
      </dxf>
    </rfmt>
    <rfmt sheetId="4" sqref="G4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43"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4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6"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7"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8"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9" start="0" length="0">
      <dxf>
        <font>
          <sz val="14"/>
          <color indexed="8"/>
          <name val="Times New Roman"/>
          <scheme val="none"/>
        </font>
        <numFmt numFmtId="4" formatCode="#,##0.00"/>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4" sqref="G50"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2" start="0" length="0">
      <dxf>
        <font>
          <b/>
          <sz val="14"/>
          <color rgb="FF000000"/>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3">
        <v>2047.34</v>
      </nc>
      <ndxf>
        <alignment horizontal="center" vertical="center" readingOrder="0"/>
        <border outline="0">
          <left style="thin">
            <color indexed="64"/>
          </left>
          <right style="thin">
            <color indexed="64"/>
          </right>
          <top style="thin">
            <color indexed="64"/>
          </top>
          <bottom style="thin">
            <color indexed="64"/>
          </bottom>
        </border>
      </ndxf>
    </rcc>
    <rcc rId="0" sId="4" dxf="1">
      <nc r="G54">
        <v>26.08</v>
      </nc>
      <ndxf>
        <alignment horizontal="center" vertical="center" readingOrder="0"/>
        <border outline="0">
          <left style="thin">
            <color indexed="64"/>
          </left>
          <right style="thin">
            <color indexed="64"/>
          </right>
          <top style="thin">
            <color indexed="64"/>
          </top>
          <bottom style="thin">
            <color indexed="64"/>
          </bottom>
        </border>
      </ndxf>
    </rcc>
    <rfmt sheetId="4" sqref="G5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
        <v>2456.81</v>
      </nc>
      <ndxf>
        <alignment horizontal="center" vertical="center" readingOrder="0"/>
        <border outline="0">
          <left style="thin">
            <color indexed="64"/>
          </left>
          <right style="thin">
            <color indexed="64"/>
          </right>
          <top style="thin">
            <color indexed="64"/>
          </top>
          <bottom style="thin">
            <color indexed="64"/>
          </bottom>
        </border>
      </ndxf>
    </rcc>
    <rcc rId="0" sId="4" dxf="1">
      <nc r="G57">
        <v>31.3</v>
      </nc>
      <ndxf>
        <alignment horizontal="center" vertical="center" readingOrder="0"/>
        <border outline="0">
          <left style="thin">
            <color indexed="64"/>
          </left>
          <right style="thin">
            <color indexed="64"/>
          </right>
          <top style="thin">
            <color indexed="64"/>
          </top>
          <bottom style="medium">
            <color indexed="64"/>
          </bottom>
        </border>
      </ndxf>
    </rcc>
    <rfmt sheetId="4" sqref="G58"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59" start="0" length="0">
      <dxf>
        <font>
          <sz val="14"/>
          <color indexed="8"/>
          <name val="Times New Roman"/>
          <scheme val="none"/>
        </font>
        <alignment vertical="center" readingOrder="0"/>
        <border outline="0">
          <top style="thin">
            <color indexed="64"/>
          </top>
          <bottom style="thin">
            <color indexed="64"/>
          </bottom>
        </border>
      </dxf>
    </rfmt>
    <rcc rId="0" sId="4" dxf="1">
      <nc r="G60">
        <v>1472.23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1">
        <v>35.56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2" start="0" length="0">
      <dxf>
        <font>
          <sz val="14"/>
          <color indexed="8"/>
          <name val="Times New Roman"/>
          <scheme val="none"/>
        </font>
        <alignment horizontal="center" vertical="center" readingOrder="0"/>
        <border outline="0">
          <top style="thin">
            <color indexed="64"/>
          </top>
          <bottom style="thin">
            <color indexed="64"/>
          </bottom>
        </border>
      </dxf>
    </rfmt>
    <rcc rId="0" sId="4" dxf="1">
      <nc r="G63">
        <v>1766.68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4">
        <v>42.67</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65"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6" start="0" length="0">
      <dxf>
        <alignment horizontal="center" vertical="center" readingOrder="0"/>
        <border outline="0">
          <left style="thin">
            <color indexed="64"/>
          </left>
          <right style="thin">
            <color indexed="64"/>
          </right>
          <top style="thin">
            <color indexed="64"/>
          </top>
          <bottom style="thin">
            <color indexed="64"/>
          </bottom>
        </border>
      </dxf>
    </rfmt>
    <rfmt sheetId="4" sqref="G67" start="0" length="0">
      <dxf>
        <alignment horizontal="center" vertical="center" readingOrder="0"/>
        <border outline="0">
          <left style="thin">
            <color indexed="64"/>
          </left>
          <right style="thin">
            <color indexed="64"/>
          </right>
          <top style="thin">
            <color indexed="64"/>
          </top>
          <bottom style="thin">
            <color indexed="64"/>
          </bottom>
        </border>
      </dxf>
    </rfmt>
    <rfmt sheetId="4" sqref="G68" start="0" length="0">
      <dxf>
        <alignment vertical="center" readingOrder="0"/>
        <border outline="0">
          <top style="thin">
            <color indexed="64"/>
          </top>
          <bottom style="thin">
            <color indexed="64"/>
          </bottom>
        </border>
      </dxf>
    </rfmt>
    <rfmt sheetId="4" sqref="G69" start="0" length="0">
      <dxf>
        <alignment horizontal="center" vertical="center" readingOrder="0"/>
        <border outline="0">
          <left style="thin">
            <color indexed="64"/>
          </left>
          <right style="thin">
            <color indexed="64"/>
          </right>
          <top style="thin">
            <color indexed="64"/>
          </top>
          <bottom style="thin">
            <color indexed="64"/>
          </bottom>
        </border>
      </dxf>
    </rfmt>
    <rfmt sheetId="4" sqref="G70" start="0" length="0">
      <dxf>
        <alignment horizontal="center" vertical="center" readingOrder="0"/>
        <border outline="0">
          <left style="thin">
            <color indexed="64"/>
          </left>
          <right style="thin">
            <color indexed="64"/>
          </right>
          <top style="thin">
            <color indexed="64"/>
          </top>
          <bottom style="medium">
            <color indexed="64"/>
          </bottom>
        </border>
      </dxf>
    </rfmt>
    <rfmt sheetId="4" sqref="G71" start="0" length="0">
      <dxf>
        <fill>
          <patternFill patternType="solid">
            <bgColor rgb="FFCCFFCC"/>
          </patternFill>
        </fill>
        <alignment horizontal="center" vertical="center" readingOrder="0"/>
        <border outline="0">
          <left style="thin">
            <color indexed="64"/>
          </left>
          <right style="thin">
            <color indexed="64"/>
          </right>
        </border>
      </dxf>
    </rfmt>
    <rfmt sheetId="4" sqref="G7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3"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4" start="0" length="0">
      <dxf>
        <fill>
          <patternFill patternType="solid">
            <bgColor rgb="FFCCECFF"/>
          </patternFill>
        </fill>
        <alignment horizontal="center" vertical="center" readingOrder="0"/>
        <border outline="0">
          <left style="thin">
            <color indexed="64"/>
          </left>
          <right style="thin">
            <color indexed="64"/>
          </right>
        </border>
      </dxf>
    </rfmt>
    <rfmt sheetId="4" sqref="G7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77" start="0" length="0">
      <dxf>
        <fill>
          <patternFill patternType="solid">
            <bgColor rgb="FFCCFFCC"/>
          </patternFill>
        </fill>
        <alignment horizontal="center" vertical="center" readingOrder="0"/>
        <border outline="0">
          <left style="thin">
            <color indexed="64"/>
          </left>
          <right style="thin">
            <color indexed="64"/>
          </right>
        </border>
      </dxf>
    </rfmt>
    <rfmt sheetId="4" sqref="G7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 start="0" length="0">
      <dxf>
        <fill>
          <patternFill patternType="solid">
            <bgColor rgb="FFCCECFF"/>
          </patternFill>
        </fill>
        <alignment horizontal="center" vertical="center" readingOrder="0"/>
        <border outline="0">
          <left style="thin">
            <color indexed="64"/>
          </left>
          <right style="thin">
            <color indexed="64"/>
          </right>
        </border>
      </dxf>
    </rfmt>
    <rfmt sheetId="4" sqref="G8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83"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8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5">
        <v>1389.06</v>
      </nc>
      <ndxf>
        <alignment horizontal="center" vertical="center" readingOrder="0"/>
        <border outline="0">
          <left style="thin">
            <color indexed="64"/>
          </left>
          <right style="thin">
            <color indexed="64"/>
          </right>
          <top style="thin">
            <color indexed="64"/>
          </top>
          <bottom style="thin">
            <color indexed="64"/>
          </bottom>
        </border>
      </ndxf>
    </rcc>
    <rcc rId="0" sId="4" dxf="1">
      <nc r="G86">
        <v>28.97</v>
      </nc>
      <ndxf>
        <alignment horizontal="center" vertical="center" readingOrder="0"/>
        <border outline="0">
          <left style="thin">
            <color indexed="64"/>
          </left>
          <right style="thin">
            <color indexed="64"/>
          </right>
          <top style="thin">
            <color indexed="64"/>
          </top>
          <bottom style="thin">
            <color indexed="64"/>
          </bottom>
        </border>
      </ndxf>
    </rcc>
    <rfmt sheetId="4" sqref="G8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8">
        <v>1666.87</v>
      </nc>
      <ndxf>
        <alignment horizontal="center" vertical="center" readingOrder="0"/>
        <border outline="0">
          <left style="thin">
            <color indexed="64"/>
          </left>
          <right style="thin">
            <color indexed="64"/>
          </right>
          <top style="thin">
            <color indexed="64"/>
          </top>
          <bottom style="thin">
            <color indexed="64"/>
          </bottom>
        </border>
      </ndxf>
    </rcc>
    <rcc rId="0" sId="4" dxf="1">
      <nc r="G89">
        <v>34.76</v>
      </nc>
      <ndxf>
        <alignment horizontal="center" vertical="center" readingOrder="0"/>
        <border outline="0">
          <left style="thin">
            <color indexed="64"/>
          </left>
          <right style="thin">
            <color indexed="64"/>
          </right>
          <top style="thin">
            <color indexed="64"/>
          </top>
          <bottom style="medium">
            <color indexed="64"/>
          </bottom>
        </border>
      </ndxf>
    </rcc>
    <rfmt sheetId="4" sqref="G90"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 start="0" length="0">
      <dxf>
        <alignment vertical="center" readingOrder="0"/>
        <border outline="0">
          <top style="thin">
            <color indexed="64"/>
          </top>
          <bottom style="thin">
            <color indexed="64"/>
          </bottom>
        </border>
      </dxf>
    </rfmt>
    <rfmt sheetId="4" sqref="G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5"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9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98">
        <v>1883.53</v>
      </nc>
      <ndxf>
        <alignment horizontal="center" vertical="center" readingOrder="0"/>
        <border outline="0">
          <left style="thin">
            <color indexed="64"/>
          </left>
          <right style="thin">
            <color indexed="64"/>
          </right>
          <top style="thin">
            <color indexed="64"/>
          </top>
          <bottom style="thin">
            <color indexed="64"/>
          </bottom>
        </border>
      </ndxf>
    </rcc>
    <rfmt sheetId="4" sqref="G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0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2">
        <v>23.04</v>
      </nc>
      <ndxf>
        <alignment horizontal="center" vertical="center" readingOrder="0"/>
        <border outline="0">
          <left style="thin">
            <color indexed="64"/>
          </left>
          <right style="thin">
            <color indexed="64"/>
          </right>
          <top style="thin">
            <color indexed="64"/>
          </top>
          <bottom style="thin">
            <color indexed="64"/>
          </bottom>
        </border>
      </ndxf>
    </rcc>
    <rcc rId="0" sId="4" dxf="1">
      <nc r="G103">
        <v>12.94</v>
      </nc>
      <ndxf>
        <alignment horizontal="center" vertical="center" readingOrder="0"/>
        <border outline="0">
          <left style="thin">
            <color indexed="64"/>
          </left>
          <right style="thin">
            <color indexed="64"/>
          </right>
          <top style="thin">
            <color indexed="64"/>
          </top>
          <bottom style="thin">
            <color indexed="64"/>
          </bottom>
        </border>
      </ndxf>
    </rcc>
    <rcc rId="0" sId="4" dxf="1">
      <nc r="G104">
        <v>21.98</v>
      </nc>
      <ndxf>
        <alignment horizontal="center" vertical="center" readingOrder="0"/>
        <border outline="0">
          <left style="thin">
            <color indexed="64"/>
          </left>
          <right style="thin">
            <color indexed="64"/>
          </right>
          <top style="thin">
            <color indexed="64"/>
          </top>
          <bottom style="thin">
            <color indexed="64"/>
          </bottom>
        </border>
      </ndxf>
    </rcc>
    <rcc rId="0" sId="4" dxf="1">
      <nc r="G105">
        <v>22.98</v>
      </nc>
      <ndxf>
        <alignment horizontal="center" vertical="center" readingOrder="0"/>
        <border outline="0">
          <left style="thin">
            <color indexed="64"/>
          </left>
          <right style="thin">
            <color indexed="64"/>
          </right>
          <top style="thin">
            <color indexed="64"/>
          </top>
          <bottom style="thin">
            <color indexed="64"/>
          </bottom>
        </border>
      </ndxf>
    </rcc>
    <rcc rId="0" sId="4" dxf="1">
      <nc r="G106">
        <v>17.12</v>
      </nc>
      <ndxf>
        <alignment horizontal="center" vertical="center" readingOrder="0"/>
        <border outline="0">
          <left style="thin">
            <color indexed="64"/>
          </left>
          <right style="thin">
            <color indexed="64"/>
          </right>
          <top style="thin">
            <color indexed="64"/>
          </top>
          <bottom style="thin">
            <color indexed="64"/>
          </bottom>
        </border>
      </ndxf>
    </rcc>
    <rcc rId="0" sId="4" dxf="1">
      <nc r="G107">
        <v>15.77</v>
      </nc>
      <ndxf>
        <alignment horizontal="center" vertical="center" readingOrder="0"/>
        <border outline="0">
          <left style="thin">
            <color indexed="64"/>
          </left>
          <right style="thin">
            <color indexed="64"/>
          </right>
          <top style="thin">
            <color indexed="64"/>
          </top>
          <bottom style="thin">
            <color indexed="64"/>
          </bottom>
        </border>
      </ndxf>
    </rcc>
    <rcc rId="0" sId="4" dxf="1">
      <nc r="G10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9">
        <v>26.08</v>
      </nc>
      <ndxf>
        <alignment horizontal="center" vertical="center" readingOrder="0"/>
        <border outline="0">
          <left style="thin">
            <color indexed="64"/>
          </left>
          <right style="thin">
            <color indexed="64"/>
          </right>
          <top style="thin">
            <color indexed="64"/>
          </top>
          <bottom style="thin">
            <color indexed="64"/>
          </bottom>
        </border>
      </ndxf>
    </rcc>
    <rcc rId="0" sId="4" dxf="1">
      <nc r="G110">
        <v>30.3</v>
      </nc>
      <ndxf>
        <alignment horizontal="center" vertical="center" readingOrder="0"/>
        <border outline="0">
          <left style="thin">
            <color indexed="64"/>
          </left>
          <right style="thin">
            <color indexed="64"/>
          </right>
          <top style="thin">
            <color indexed="64"/>
          </top>
          <bottom style="thin">
            <color indexed="64"/>
          </bottom>
        </border>
      </ndxf>
    </rcc>
    <rcc rId="0" sId="4" dxf="1">
      <nc r="G111" t="inlineStr">
        <is>
          <t>-</t>
        </is>
      </nc>
      <ndxf>
        <alignment horizontal="center" vertical="center" readingOrder="0"/>
        <border outline="0">
          <left style="thin">
            <color indexed="64"/>
          </left>
          <right style="thin">
            <color indexed="64"/>
          </right>
          <top style="thin">
            <color indexed="64"/>
          </top>
        </border>
      </ndxf>
    </rcc>
    <rfmt sheetId="4" sqref="G11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13">
        <v>2260.2399999999998</v>
      </nc>
      <ndxf>
        <alignment horizontal="center" vertical="center" readingOrder="0"/>
        <border outline="0">
          <left style="thin">
            <color indexed="64"/>
          </left>
          <right style="thin">
            <color indexed="64"/>
          </right>
          <top style="thin">
            <color indexed="64"/>
          </top>
          <bottom style="thin">
            <color indexed="64"/>
          </bottom>
        </border>
      </ndxf>
    </rcc>
    <rfmt sheetId="4" sqref="G11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1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6"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7">
        <v>27.65</v>
      </nc>
      <ndxf>
        <alignment horizontal="center" vertical="center" readingOrder="0"/>
        <border outline="0">
          <left style="thin">
            <color indexed="64"/>
          </left>
          <right style="thin">
            <color indexed="64"/>
          </right>
          <top style="thin">
            <color indexed="64"/>
          </top>
          <bottom style="thin">
            <color indexed="64"/>
          </bottom>
        </border>
      </ndxf>
    </rcc>
    <rcc rId="0" sId="4" dxf="1">
      <nc r="G118">
        <v>15.53</v>
      </nc>
      <ndxf>
        <alignment horizontal="center" vertical="center" readingOrder="0"/>
        <border outline="0">
          <left style="thin">
            <color indexed="64"/>
          </left>
          <right style="thin">
            <color indexed="64"/>
          </right>
          <top style="thin">
            <color indexed="64"/>
          </top>
          <bottom style="thin">
            <color indexed="64"/>
          </bottom>
        </border>
      </ndxf>
    </rcc>
    <rcc rId="0" sId="4" dxf="1">
      <nc r="G119">
        <v>26.38</v>
      </nc>
      <ndxf>
        <alignment horizontal="center" vertical="center" readingOrder="0"/>
        <border outline="0">
          <left style="thin">
            <color indexed="64"/>
          </left>
          <right style="thin">
            <color indexed="64"/>
          </right>
          <top style="thin">
            <color indexed="64"/>
          </top>
          <bottom style="thin">
            <color indexed="64"/>
          </bottom>
        </border>
      </ndxf>
    </rcc>
    <rcc rId="0" sId="4" dxf="1">
      <nc r="G120">
        <v>27.58</v>
      </nc>
      <ndxf>
        <alignment horizontal="center" vertical="center" readingOrder="0"/>
        <border outline="0">
          <left style="thin">
            <color indexed="64"/>
          </left>
          <right style="thin">
            <color indexed="64"/>
          </right>
          <top style="thin">
            <color indexed="64"/>
          </top>
          <bottom style="thin">
            <color indexed="64"/>
          </bottom>
        </border>
      </ndxf>
    </rcc>
    <rcc rId="0" sId="4" dxf="1">
      <nc r="G121">
        <v>20.54</v>
      </nc>
      <ndxf>
        <alignment horizontal="center" vertical="center" readingOrder="0"/>
        <border outline="0">
          <left style="thin">
            <color indexed="64"/>
          </left>
          <right style="thin">
            <color indexed="64"/>
          </right>
          <top style="thin">
            <color indexed="64"/>
          </top>
          <bottom style="thin">
            <color indexed="64"/>
          </bottom>
        </border>
      </ndxf>
    </rcc>
    <rcc rId="0" sId="4" dxf="1">
      <nc r="G122">
        <v>18.920000000000002</v>
      </nc>
      <ndxf>
        <alignment horizontal="center" vertical="center" readingOrder="0"/>
        <border outline="0">
          <left style="thin">
            <color indexed="64"/>
          </left>
          <right style="thin">
            <color indexed="64"/>
          </right>
          <top style="thin">
            <color indexed="64"/>
          </top>
          <bottom style="thin">
            <color indexed="64"/>
          </bottom>
        </border>
      </ndxf>
    </rcc>
    <rfmt sheetId="4" sqref="G12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24">
        <v>31.3</v>
      </nc>
      <ndxf>
        <alignment horizontal="center" vertical="center" readingOrder="0"/>
        <border outline="0">
          <left style="thin">
            <color indexed="64"/>
          </left>
          <right style="thin">
            <color indexed="64"/>
          </right>
          <top style="thin">
            <color indexed="64"/>
          </top>
          <bottom style="thin">
            <color indexed="64"/>
          </bottom>
        </border>
      </ndxf>
    </rcc>
    <rcc rId="0" sId="4" dxf="1">
      <nc r="G125">
        <v>36.36</v>
      </nc>
      <ndxf>
        <alignment horizontal="center" vertical="center" readingOrder="0"/>
        <border outline="0">
          <left style="thin">
            <color indexed="64"/>
          </left>
          <right style="thin">
            <color indexed="64"/>
          </right>
          <top style="thin">
            <color indexed="64"/>
          </top>
          <bottom style="thin">
            <color indexed="64"/>
          </bottom>
        </border>
      </ndxf>
    </rcc>
    <rcc rId="0" sId="4" dxf="1">
      <nc r="G126" t="inlineStr">
        <is>
          <t>-</t>
        </is>
      </nc>
      <ndxf>
        <alignment horizontal="center" vertical="center" readingOrder="0"/>
        <border outline="0">
          <left style="thin">
            <color indexed="64"/>
          </left>
          <right style="thin">
            <color indexed="64"/>
          </right>
          <top style="thin">
            <color indexed="64"/>
          </top>
        </border>
      </ndxf>
    </rcc>
    <rfmt sheetId="4" sqref="G1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28">
        <v>2260.2399999999998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129" t="inlineStr">
        <is>
          <t>-</t>
        </is>
      </nc>
      <ndxf>
        <alignment horizontal="center" vertical="center" readingOrder="0"/>
        <border outline="0">
          <left style="thin">
            <color indexed="64"/>
          </left>
          <right style="thin">
            <color indexed="64"/>
          </right>
          <top style="thin">
            <color indexed="64"/>
          </top>
        </border>
      </ndxf>
    </rcc>
    <rfmt sheetId="4" sqref="G1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2">
        <v>3947.45</v>
      </nc>
      <ndxf>
        <alignment horizontal="center" vertical="center" readingOrder="0"/>
        <border outline="0">
          <left style="thin">
            <color indexed="64"/>
          </left>
          <right style="thin">
            <color indexed="64"/>
          </right>
          <top style="thin">
            <color indexed="64"/>
          </top>
          <bottom style="thin">
            <color indexed="64"/>
          </bottom>
        </border>
      </ndxf>
    </rcc>
    <rfmt sheetId="4" sqref="G13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34">
        <v>35.56</v>
      </nc>
      <ndxf>
        <alignment horizontal="center" vertical="center" readingOrder="0"/>
        <border outline="0">
          <left style="thin">
            <color indexed="64"/>
          </left>
          <right style="thin">
            <color indexed="64"/>
          </right>
          <top style="thin">
            <color indexed="64"/>
          </top>
          <bottom style="thin">
            <color indexed="64"/>
          </bottom>
        </border>
      </ndxf>
    </rcc>
    <rcc rId="0" sId="4" dxf="1">
      <nc r="G13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36">
        <v>35.36</v>
      </nc>
      <ndxf>
        <alignment horizontal="center" vertical="center" readingOrder="0"/>
        <border outline="0">
          <left style="thin">
            <color indexed="64"/>
          </left>
          <right style="thin">
            <color indexed="64"/>
          </right>
          <top style="thin">
            <color indexed="64"/>
          </top>
          <bottom style="thin">
            <color indexed="64"/>
          </bottom>
        </border>
      </ndxf>
    </rcc>
    <rfmt sheetId="4" sqref="G1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9">
        <v>1477.17</v>
      </nc>
      <ndxf>
        <alignment horizontal="center" vertical="center" readingOrder="0"/>
        <border outline="0">
          <left style="thin">
            <color indexed="64"/>
          </left>
          <right style="thin">
            <color indexed="64"/>
          </right>
          <top style="thin">
            <color indexed="64"/>
          </top>
          <bottom style="thin">
            <color indexed="64"/>
          </bottom>
        </border>
      </ndxf>
    </rcc>
    <rcc rId="0" sId="4" dxf="1">
      <nc r="G140">
        <v>35.56</v>
      </nc>
      <ndxf>
        <alignment horizontal="center" vertical="center" readingOrder="0"/>
        <border outline="0">
          <left style="thin">
            <color indexed="64"/>
          </left>
          <right style="thin">
            <color indexed="64"/>
          </right>
          <top style="thin">
            <color indexed="64"/>
          </top>
        </border>
      </ndxf>
    </rcc>
    <rfmt sheetId="4" sqref="G14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42">
        <v>1772.6</v>
      </nc>
      <ndxf>
        <alignment horizontal="center" vertical="center" readingOrder="0"/>
        <border outline="0">
          <left style="thin">
            <color indexed="64"/>
          </left>
          <right style="thin">
            <color indexed="64"/>
          </right>
          <top style="thin">
            <color indexed="64"/>
          </top>
          <bottom style="thin">
            <color indexed="64"/>
          </bottom>
        </border>
      </ndxf>
    </rcc>
    <rcc rId="0" sId="4" dxf="1">
      <nc r="G143">
        <v>42.67</v>
      </nc>
      <ndxf>
        <alignment horizontal="center" vertical="center" readingOrder="0"/>
        <border outline="0">
          <left style="thin">
            <color indexed="64"/>
          </left>
          <right style="thin">
            <color indexed="64"/>
          </right>
          <top style="thin">
            <color indexed="64"/>
          </top>
        </border>
      </ndxf>
    </rcc>
    <rfmt sheetId="4" sqref="G144"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4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46">
        <v>1508.99</v>
      </nc>
      <ndxf>
        <alignment horizontal="center" vertical="center" readingOrder="0"/>
        <border outline="0">
          <left style="thin">
            <color indexed="64"/>
          </left>
          <right style="thin">
            <color indexed="64"/>
          </right>
          <top style="thin">
            <color indexed="64"/>
          </top>
          <bottom style="thin">
            <color indexed="64"/>
          </bottom>
        </border>
      </ndxf>
    </rcc>
    <rfmt sheetId="4" sqref="G14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48">
        <v>35.56</v>
      </nc>
      <ndxf>
        <alignment horizontal="center" vertical="center" readingOrder="0"/>
        <border outline="0">
          <left style="thin">
            <color indexed="64"/>
          </left>
          <right style="thin">
            <color indexed="64"/>
          </right>
          <top style="thin">
            <color indexed="64"/>
          </top>
          <bottom style="thin">
            <color indexed="64"/>
          </bottom>
        </border>
      </ndxf>
    </rcc>
    <rcc rId="0" sId="4" dxf="1">
      <nc r="G149">
        <v>21.3</v>
      </nc>
      <ndxf>
        <alignment horizontal="center" vertical="center" readingOrder="0"/>
        <border outline="0">
          <left style="thin">
            <color indexed="64"/>
          </left>
          <right style="thin">
            <color indexed="64"/>
          </right>
          <top style="thin">
            <color indexed="64"/>
          </top>
          <bottom style="thin">
            <color indexed="64"/>
          </bottom>
        </border>
      </ndxf>
    </rcc>
    <rcc rId="0" sId="4" dxf="1">
      <nc r="G150">
        <v>22.57</v>
      </nc>
      <ndxf>
        <alignment horizontal="center" vertical="center" readingOrder="0"/>
        <border outline="0">
          <left style="thin">
            <color indexed="64"/>
          </left>
          <right style="thin">
            <color indexed="64"/>
          </right>
          <top style="thin">
            <color indexed="64"/>
          </top>
          <bottom style="thin">
            <color indexed="64"/>
          </bottom>
        </border>
      </ndxf>
    </rcc>
    <rcc rId="0" sId="4" dxf="1">
      <nc r="G151">
        <v>27.77</v>
      </nc>
      <ndxf>
        <alignment horizontal="center" vertical="center" readingOrder="0"/>
        <border outline="0">
          <left style="thin">
            <color indexed="64"/>
          </left>
          <right style="thin">
            <color indexed="64"/>
          </right>
          <top style="thin">
            <color indexed="64"/>
          </top>
          <bottom style="thin">
            <color indexed="64"/>
          </bottom>
        </border>
      </ndxf>
    </rcc>
    <rcc rId="0" sId="4" dxf="1">
      <nc r="G152">
        <v>20.079999999999998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15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54">
        <v>28.86</v>
      </nc>
      <ndxf>
        <alignment horizontal="center" vertical="center" readingOrder="0"/>
        <border outline="0">
          <left style="thin">
            <color indexed="64"/>
          </left>
          <right style="thin">
            <color indexed="64"/>
          </right>
          <top style="thin">
            <color indexed="64"/>
          </top>
          <bottom style="thin">
            <color indexed="64"/>
          </bottom>
        </border>
      </ndxf>
    </rcc>
    <rfmt sheetId="4" sqref="G155"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56">
        <v>1810.79</v>
      </nc>
      <ndxf>
        <alignment horizontal="center" vertical="center" readingOrder="0"/>
        <border outline="0">
          <left style="thin">
            <color indexed="64"/>
          </left>
          <right style="thin">
            <color indexed="64"/>
          </right>
          <top style="thin">
            <color indexed="64"/>
          </top>
          <bottom style="thin">
            <color indexed="64"/>
          </bottom>
        </border>
      </ndxf>
    </rcc>
    <rfmt sheetId="4" sqref="G15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58">
        <v>42.67</v>
      </nc>
      <ndxf>
        <alignment horizontal="center" vertical="center" readingOrder="0"/>
        <border outline="0">
          <left style="thin">
            <color indexed="64"/>
          </left>
          <right style="thin">
            <color indexed="64"/>
          </right>
          <top style="thin">
            <color indexed="64"/>
          </top>
          <bottom style="thin">
            <color indexed="64"/>
          </bottom>
        </border>
      </ndxf>
    </rcc>
    <rcc rId="0" sId="4" dxf="1">
      <nc r="G159">
        <v>25.56</v>
      </nc>
      <ndxf>
        <alignment horizontal="center" vertical="center" readingOrder="0"/>
        <border outline="0">
          <left style="thin">
            <color indexed="64"/>
          </left>
          <right style="thin">
            <color indexed="64"/>
          </right>
          <top style="thin">
            <color indexed="64"/>
          </top>
          <bottom style="thin">
            <color indexed="64"/>
          </bottom>
        </border>
      </ndxf>
    </rcc>
    <rcc rId="0" sId="4" dxf="1">
      <nc r="G160">
        <v>27.08</v>
      </nc>
      <ndxf>
        <alignment horizontal="center" vertical="center" readingOrder="0"/>
        <border outline="0">
          <left style="thin">
            <color indexed="64"/>
          </left>
          <right style="thin">
            <color indexed="64"/>
          </right>
          <top style="thin">
            <color indexed="64"/>
          </top>
          <bottom style="thin">
            <color indexed="64"/>
          </bottom>
        </border>
      </ndxf>
    </rcc>
    <rcc rId="0" sId="4" dxf="1">
      <nc r="G161">
        <v>33.32</v>
      </nc>
      <ndxf>
        <alignment horizontal="center" vertical="center" readingOrder="0"/>
        <border outline="0">
          <left style="thin">
            <color indexed="64"/>
          </left>
          <right style="thin">
            <color indexed="64"/>
          </right>
          <top style="thin">
            <color indexed="64"/>
          </top>
          <bottom style="thin">
            <color indexed="64"/>
          </bottom>
        </border>
      </ndxf>
    </rcc>
    <rcc rId="0" sId="4" dxf="1">
      <nc r="G162">
        <v>24.1</v>
      </nc>
      <ndxf>
        <alignment horizontal="center" vertical="center" readingOrder="0"/>
        <border outline="0">
          <left style="thin">
            <color indexed="64"/>
          </left>
          <right style="thin">
            <color indexed="64"/>
          </right>
          <top style="thin">
            <color indexed="64"/>
          </top>
          <bottom style="thin">
            <color indexed="64"/>
          </bottom>
        </border>
      </ndxf>
    </rcc>
    <rcc rId="0" sId="4" dxf="1">
      <nc r="G1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64">
        <v>34.630000000000003</v>
      </nc>
      <ndxf>
        <alignment horizontal="center" vertical="center" readingOrder="0"/>
        <border outline="0">
          <left style="thin">
            <color indexed="64"/>
          </left>
          <right style="thin">
            <color indexed="64"/>
          </right>
          <top style="thin">
            <color indexed="64"/>
          </top>
          <bottom style="thin">
            <color indexed="64"/>
          </bottom>
        </border>
      </ndxf>
    </rcc>
    <rfmt sheetId="4" sqref="G16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66" start="0" length="0">
      <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167">
        <v>1835.47</v>
      </nc>
      <n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c r="G168">
        <v>35.56</v>
      </nc>
      <ndxf>
        <alignment horizontal="center" vertical="center" readingOrder="0"/>
        <border outline="0">
          <left style="thin">
            <color indexed="64"/>
          </left>
          <right style="thin">
            <color indexed="64"/>
          </right>
          <top style="thin">
            <color indexed="64"/>
          </top>
          <bottom style="thin">
            <color indexed="64"/>
          </bottom>
        </border>
      </ndxf>
    </rcc>
    <rfmt sheetId="4" sqref="G16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70">
        <f>G167*1.2</f>
      </nc>
      <ndxf>
        <numFmt numFmtId="2" formatCode="0.00"/>
        <alignment horizontal="general" vertical="center" readingOrder="0"/>
        <border outline="0">
          <left style="thin">
            <color indexed="64"/>
          </left>
          <right style="thin">
            <color indexed="64"/>
          </right>
          <top style="thin">
            <color indexed="64"/>
          </top>
          <bottom style="thin">
            <color indexed="64"/>
          </bottom>
        </border>
      </ndxf>
    </rcc>
    <rcc rId="0" sId="4" dxf="1">
      <nc r="G171">
        <v>42.67</v>
      </nc>
      <ndxf>
        <alignment horizontal="center" vertical="center" readingOrder="0"/>
        <border outline="0">
          <left style="thin">
            <color indexed="64"/>
          </left>
          <right style="thin">
            <color indexed="64"/>
          </right>
          <top style="thin">
            <color indexed="64"/>
          </top>
          <bottom style="medium">
            <color indexed="64"/>
          </bottom>
        </border>
      </ndxf>
    </rcc>
    <rfmt sheetId="4" sqref="G17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73" start="0" length="0">
      <dxf>
        <alignment horizontal="center" vertical="center" readingOrder="0"/>
        <border outline="0">
          <left style="thin">
            <color indexed="64"/>
          </left>
          <right style="thin">
            <color indexed="64"/>
          </right>
          <bottom style="thin">
            <color indexed="64"/>
          </bottom>
        </border>
      </dxf>
    </rfmt>
    <rcc rId="0" sId="4" dxf="1">
      <nc r="G174">
        <v>1427.68</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5">
        <v>30.09</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176"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177">
        <v>1713.22</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8">
        <f>G175*1.2</f>
      </nc>
      <ndxf>
        <font>
          <sz val="14"/>
          <color auto="1"/>
          <name val="Times New Roman"/>
          <scheme val="none"/>
        </font>
        <numFmt numFmtId="2" formatCode="0.00"/>
        <alignment horizontal="center" vertical="center" readingOrder="0"/>
        <border outline="0">
          <left style="thin">
            <color indexed="64"/>
          </left>
          <right style="thin">
            <color indexed="64"/>
          </right>
          <bottom style="medium">
            <color indexed="64"/>
          </bottom>
        </border>
      </ndxf>
    </rcc>
    <rfmt sheetId="4" sqref="G17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0" start="0" length="0">
      <dxf>
        <alignment horizontal="center" vertical="center" readingOrder="0"/>
        <border outline="0">
          <left style="thin">
            <color indexed="64"/>
          </left>
          <right style="thin">
            <color indexed="64"/>
          </right>
          <bottom style="thin">
            <color indexed="64"/>
          </bottom>
        </border>
      </dxf>
    </rfmt>
    <rcc rId="0" sId="4" dxf="1">
      <nc r="G181" t="inlineStr">
        <is>
          <t>-</t>
        </is>
      </nc>
      <ndxf>
        <alignment horizontal="center" vertical="center" readingOrder="0"/>
        <border outline="0">
          <left style="thin">
            <color indexed="64"/>
          </left>
          <right style="thin">
            <color indexed="64"/>
          </right>
          <bottom style="thin">
            <color indexed="64"/>
          </bottom>
        </border>
      </ndxf>
    </rcc>
    <rcc rId="0" sId="4" dxf="1">
      <nc r="G182" t="inlineStr">
        <is>
          <t>-</t>
        </is>
      </nc>
      <ndxf>
        <alignment horizontal="center" vertical="center" readingOrder="0"/>
        <border outline="0">
          <left style="thin">
            <color indexed="64"/>
          </left>
          <right style="thin">
            <color indexed="64"/>
          </right>
          <bottom style="thin">
            <color indexed="64"/>
          </bottom>
        </border>
      </ndxf>
    </rcc>
    <rfmt sheetId="4" sqref="G183" start="0" length="0">
      <dxf>
        <alignment horizontal="center" vertical="center" readingOrder="0"/>
        <border outline="0">
          <left style="thin">
            <color indexed="64"/>
          </left>
          <right style="thin">
            <color indexed="64"/>
          </right>
          <bottom style="thin">
            <color indexed="64"/>
          </bottom>
        </border>
      </dxf>
    </rfmt>
    <rcc rId="0" sId="4" dxf="1">
      <nc r="G184" t="inlineStr">
        <is>
          <t>-</t>
        </is>
      </nc>
      <ndxf>
        <alignment horizontal="center" vertical="center" readingOrder="0"/>
        <border outline="0">
          <left style="thin">
            <color indexed="64"/>
          </left>
          <right style="thin">
            <color indexed="64"/>
          </right>
          <bottom style="thin">
            <color indexed="64"/>
          </bottom>
        </border>
      </ndxf>
    </rcc>
    <rcc rId="0" sId="4" dxf="1">
      <nc r="G185" t="inlineStr">
        <is>
          <t>-</t>
        </is>
      </nc>
      <ndxf>
        <alignment horizontal="center" vertical="center" readingOrder="0"/>
        <border outline="0">
          <left style="thin">
            <color indexed="64"/>
          </left>
          <right style="thin">
            <color indexed="64"/>
          </right>
          <bottom style="thin">
            <color indexed="64"/>
          </bottom>
        </border>
      </ndxf>
    </rcc>
    <rfmt sheetId="4" sqref="G186"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88">
        <v>1666.52</v>
      </nc>
      <ndxf>
        <alignment horizontal="center" vertical="center" readingOrder="0"/>
        <border outline="0">
          <left style="thin">
            <color indexed="64"/>
          </left>
          <right style="thin">
            <color indexed="64"/>
          </right>
          <top style="thin">
            <color indexed="64"/>
          </top>
          <bottom style="thin">
            <color indexed="64"/>
          </bottom>
        </border>
      </ndxf>
    </rcc>
    <rcc rId="0" sId="4" dxf="1">
      <nc r="G189">
        <v>8.24</v>
      </nc>
      <ndxf>
        <alignment horizontal="center" vertical="center" readingOrder="0"/>
        <border outline="0">
          <left style="thin">
            <color indexed="64"/>
          </left>
          <right style="thin">
            <color indexed="64"/>
          </right>
          <top style="thin">
            <color indexed="64"/>
          </top>
          <bottom style="thin">
            <color indexed="64"/>
          </bottom>
        </border>
      </ndxf>
    </rcc>
    <rfmt sheetId="4" sqref="G1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1">
        <v>1666.52</v>
      </nc>
      <ndxf>
        <alignment horizontal="center" vertical="center" readingOrder="0"/>
        <border outline="0">
          <left style="thin">
            <color indexed="64"/>
          </left>
          <right style="thin">
            <color indexed="64"/>
          </right>
          <top style="thin">
            <color indexed="64"/>
          </top>
          <bottom style="thin">
            <color indexed="64"/>
          </bottom>
        </border>
      </ndxf>
    </rcc>
    <rcc rId="0" sId="4" dxf="1">
      <nc r="G192">
        <v>8.24</v>
      </nc>
      <ndxf>
        <alignment horizontal="center" vertical="center" readingOrder="0"/>
        <border outline="0">
          <left style="thin">
            <color indexed="64"/>
          </left>
          <right style="thin">
            <color indexed="64"/>
          </right>
          <top style="thin">
            <color indexed="64"/>
          </top>
          <bottom style="medium">
            <color indexed="64"/>
          </bottom>
        </border>
      </ndxf>
    </rcc>
    <rfmt sheetId="4" sqref="G193"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5">
        <f>#REF!</f>
      </nc>
      <ndxf>
        <alignment horizontal="center" vertical="center" readingOrder="0"/>
        <border outline="0">
          <left style="thin">
            <color indexed="64"/>
          </left>
          <right style="thin">
            <color indexed="64"/>
          </right>
          <top style="thin">
            <color indexed="64"/>
          </top>
          <bottom style="thin">
            <color indexed="64"/>
          </bottom>
        </border>
      </ndxf>
    </rcc>
    <rcc rId="0" sId="4" dxf="1" numFmtId="4">
      <nc r="G196">
        <v>35.56</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9">
        <f>#REF!</f>
      </nc>
      <ndxf>
        <alignment horizontal="center" vertical="center" readingOrder="0"/>
        <border outline="0">
          <left style="thin">
            <color indexed="64"/>
          </left>
          <right style="thin">
            <color indexed="64"/>
          </right>
          <top style="thin">
            <color indexed="64"/>
          </top>
          <bottom style="thin">
            <color indexed="64"/>
          </bottom>
        </border>
      </ndxf>
    </rcc>
    <rcc rId="0" sId="4" dxf="1" numFmtId="4">
      <nc r="G200">
        <v>55.3</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01"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03">
        <f>#REF!</f>
      </nc>
      <ndxf>
        <alignment horizontal="center" vertical="center" readingOrder="0"/>
        <border outline="0">
          <left style="thin">
            <color indexed="64"/>
          </left>
          <right style="thin">
            <color indexed="64"/>
          </right>
          <top style="thin">
            <color indexed="64"/>
          </top>
          <bottom style="thin">
            <color indexed="64"/>
          </bottom>
        </border>
      </ndxf>
    </rcc>
    <rcc rId="0" sId="4" dxf="1">
      <nc r="G204">
        <f>#REF!</f>
      </nc>
      <ndxf>
        <alignment horizontal="center" vertical="center" readingOrder="0"/>
        <border outline="0">
          <left style="thin">
            <color indexed="64"/>
          </left>
          <right style="thin">
            <color indexed="64"/>
          </right>
          <top style="thin">
            <color indexed="64"/>
          </top>
          <bottom style="thin">
            <color indexed="64"/>
          </bottom>
        </border>
      </ndxf>
    </rcc>
    <rfmt sheetId="4" sqref="G20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6" start="0" length="0">
      <dxf>
        <alignment horizontal="general" vertical="center" readingOrder="0"/>
        <border outline="0">
          <left style="thin">
            <color indexed="64"/>
          </left>
          <right style="thin">
            <color indexed="64"/>
          </right>
          <top style="thin">
            <color indexed="64"/>
          </top>
          <bottom style="thin">
            <color indexed="64"/>
          </bottom>
        </border>
      </dxf>
    </rfmt>
    <rfmt sheetId="4" sqref="G207" start="0" length="0">
      <dxf>
        <alignment horizontal="center" vertical="center" readingOrder="0"/>
        <border outline="0">
          <left style="thin">
            <color indexed="64"/>
          </left>
          <right style="thin">
            <color indexed="64"/>
          </right>
          <top style="thin">
            <color indexed="64"/>
          </top>
          <bottom style="thin">
            <color indexed="64"/>
          </bottom>
        </border>
      </dxf>
    </rfmt>
    <rfmt sheetId="4" sqref="G208" start="0" length="0">
      <dxf>
        <alignment horizontal="center" vertical="center" readingOrder="0"/>
        <border outline="0">
          <left style="thin">
            <color indexed="64"/>
          </left>
          <right style="thin">
            <color indexed="64"/>
          </right>
          <top style="thin">
            <color indexed="64"/>
          </top>
          <bottom style="thin">
            <color indexed="64"/>
          </bottom>
        </border>
      </dxf>
    </rfmt>
    <rfmt sheetId="4" sqref="G209"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210" start="0" length="0">
      <dxf>
        <alignment horizontal="general" vertical="center" readingOrder="0"/>
        <border outline="0">
          <top style="thin">
            <color indexed="64"/>
          </top>
          <bottom style="thin">
            <color indexed="64"/>
          </bottom>
        </border>
      </dxf>
    </rfmt>
    <rfmt sheetId="4" sqref="G21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2"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3"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medium">
            <color indexed="64"/>
          </bottom>
        </border>
      </dxf>
    </rfmt>
    <rfmt sheetId="4" sqref="G2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18">
        <v>2033.39</v>
      </nc>
      <ndxf>
        <alignment horizontal="center" vertical="center" readingOrder="0"/>
        <border outline="0">
          <left style="thin">
            <color indexed="64"/>
          </left>
          <right style="thin">
            <color indexed="64"/>
          </right>
          <top style="thin">
            <color indexed="64"/>
          </top>
          <bottom style="thin">
            <color indexed="64"/>
          </bottom>
        </border>
      </ndxf>
    </rcc>
    <rcc rId="0" sId="4" dxf="1">
      <nc r="G219">
        <v>68.459999999999994</v>
      </nc>
      <ndxf>
        <alignment horizontal="center" vertical="center" readingOrder="0"/>
        <border outline="0">
          <left style="thin">
            <color indexed="64"/>
          </left>
          <right style="thin">
            <color indexed="64"/>
          </right>
          <top style="thin">
            <color indexed="64"/>
          </top>
        </border>
      </ndxf>
    </rcc>
    <rfmt sheetId="4" sqref="G2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1">
        <v>2440.0700000000002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222">
        <v>82.15</v>
      </nc>
      <ndxf>
        <alignment horizontal="center" vertical="center" readingOrder="0"/>
        <border outline="0">
          <left style="thin">
            <color indexed="64"/>
          </left>
          <right style="thin">
            <color indexed="64"/>
          </right>
          <top style="thin">
            <color indexed="64"/>
          </top>
        </border>
      </ndxf>
    </rcc>
    <rfmt sheetId="4" sqref="G223"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2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25">
        <v>2172.67</v>
      </nc>
      <ndxf>
        <alignment horizontal="center" vertical="center" readingOrder="0"/>
        <border outline="0">
          <left style="thin">
            <color indexed="64"/>
          </left>
          <right style="thin">
            <color indexed="64"/>
          </right>
          <top style="thin">
            <color indexed="64"/>
          </top>
          <bottom style="thin">
            <color indexed="64"/>
          </bottom>
        </border>
      </ndxf>
    </rcc>
    <rcc rId="0" sId="4" dxf="1">
      <nc r="G226">
        <v>82.15</v>
      </nc>
      <ndxf>
        <alignment horizontal="center" vertical="center" readingOrder="0"/>
        <border outline="0">
          <left style="thin">
            <color indexed="64"/>
          </left>
          <right style="thin">
            <color indexed="64"/>
          </right>
          <top style="thin">
            <color indexed="64"/>
          </top>
        </border>
      </ndxf>
    </rcc>
    <rfmt sheetId="4" sqref="G2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8">
        <v>2172.67</v>
      </nc>
      <ndxf>
        <alignment horizontal="center" vertical="center" readingOrder="0"/>
        <border outline="0">
          <left style="thin">
            <color indexed="64"/>
          </left>
          <right style="thin">
            <color indexed="64"/>
          </right>
          <top style="thin">
            <color indexed="64"/>
          </top>
          <bottom style="thin">
            <color indexed="64"/>
          </bottom>
        </border>
      </ndxf>
    </rcc>
    <rcc rId="0" sId="4" dxf="1">
      <nc r="G229">
        <v>82.15</v>
      </nc>
      <ndxf>
        <alignment horizontal="center" vertical="center" readingOrder="0"/>
        <border outline="0">
          <left style="thin">
            <color indexed="64"/>
          </left>
          <right style="thin">
            <color indexed="64"/>
          </right>
          <top style="thin">
            <color indexed="64"/>
          </top>
        </border>
      </ndxf>
    </rcc>
    <rfmt sheetId="4" sqref="G2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2">
        <v>2379.9</v>
      </nc>
      <ndxf>
        <alignment horizontal="center" vertical="center" readingOrder="0"/>
        <border outline="0">
          <left style="thin">
            <color indexed="64"/>
          </left>
          <right style="thin">
            <color indexed="64"/>
          </right>
          <top style="thin">
            <color indexed="64"/>
          </top>
          <bottom style="thin">
            <color indexed="64"/>
          </bottom>
        </border>
      </ndxf>
    </rcc>
    <rcc rId="0" sId="4" dxf="1">
      <nc r="G233">
        <v>68.459999999999994</v>
      </nc>
      <ndxf>
        <alignment horizontal="center" vertical="center" readingOrder="0"/>
        <border outline="0">
          <left style="thin">
            <color indexed="64"/>
          </left>
          <right style="thin">
            <color indexed="64"/>
          </right>
          <top style="thin">
            <color indexed="64"/>
          </top>
        </border>
      </ndxf>
    </rcc>
    <rfmt sheetId="4" sqref="G23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35">
        <v>2855.88</v>
      </nc>
      <ndxf>
        <alignment horizontal="center" vertical="center" readingOrder="0"/>
        <border outline="0">
          <left style="thin">
            <color indexed="64"/>
          </left>
          <right style="thin">
            <color indexed="64"/>
          </right>
          <top style="thin">
            <color indexed="64"/>
          </top>
          <bottom style="thin">
            <color indexed="64"/>
          </bottom>
        </border>
      </ndxf>
    </rcc>
    <rcc rId="0" sId="4" dxf="1">
      <nc r="G236">
        <v>82.15</v>
      </nc>
      <ndxf>
        <alignment horizontal="center" vertical="center" readingOrder="0"/>
        <border outline="0">
          <left style="thin">
            <color indexed="64"/>
          </left>
          <right style="thin">
            <color indexed="64"/>
          </right>
          <top style="thin">
            <color indexed="64"/>
          </top>
        </border>
      </ndxf>
    </rcc>
    <rfmt sheetId="4" sqref="G2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9">
        <v>1622.06</v>
      </nc>
      <ndxf>
        <alignment horizontal="center" vertical="center" readingOrder="0"/>
        <border outline="0">
          <left style="thin">
            <color indexed="64"/>
          </left>
          <right style="thin">
            <color indexed="64"/>
          </right>
          <top style="thin">
            <color indexed="64"/>
          </top>
          <bottom style="thin">
            <color indexed="64"/>
          </bottom>
        </border>
      </ndxf>
    </rcc>
    <rcc rId="0" sId="4" dxf="1">
      <nc r="G240">
        <v>68.459999999999994</v>
      </nc>
      <ndxf>
        <alignment horizontal="center" vertical="center" readingOrder="0"/>
        <border outline="0">
          <left style="thin">
            <color indexed="64"/>
          </left>
          <right style="thin">
            <color indexed="64"/>
          </right>
          <top style="thin">
            <color indexed="64"/>
          </top>
        </border>
      </ndxf>
    </rcc>
    <rfmt sheetId="4" sqref="G241" start="0" length="0">
      <dxf>
        <fill>
          <patternFill patternType="solid">
            <bgColor rgb="FFFFFF00"/>
          </patternFill>
        </fill>
        <alignment horizontal="center" vertical="center" readingOrder="0"/>
        <border outline="0">
          <top style="thin">
            <color indexed="64"/>
          </top>
          <bottom style="thin">
            <color indexed="64"/>
          </bottom>
        </border>
      </dxf>
    </rfmt>
    <rcc rId="0" sId="4" dxf="1">
      <nc r="G242">
        <v>1946.47</v>
      </nc>
      <ndxf>
        <alignment horizontal="center" vertical="center" readingOrder="0"/>
        <border outline="0">
          <left style="thin">
            <color indexed="64"/>
          </left>
          <right style="thin">
            <color indexed="64"/>
          </right>
          <top style="thin">
            <color indexed="64"/>
          </top>
          <bottom style="thin">
            <color indexed="64"/>
          </bottom>
        </border>
      </ndxf>
    </rcc>
    <rcc rId="0" sId="4" dxf="1">
      <nc r="G243">
        <v>82.15</v>
      </nc>
      <ndxf>
        <alignment horizontal="center" vertical="center" readingOrder="0"/>
        <border outline="0">
          <left style="thin">
            <color indexed="64"/>
          </left>
          <right style="thin">
            <color indexed="64"/>
          </right>
          <top style="thin">
            <color indexed="64"/>
          </top>
        </border>
      </ndxf>
    </rcc>
    <rfmt sheetId="4" sqref="G244" start="0" length="0">
      <dxf>
        <font>
          <sz val="14"/>
          <color indexed="8"/>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24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25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251">
        <v>1621.36</v>
      </nc>
      <ndxf>
        <alignment horizontal="center" vertical="center" readingOrder="0"/>
        <border outline="0">
          <left style="thin">
            <color indexed="64"/>
          </left>
          <right style="thin">
            <color indexed="64"/>
          </right>
          <top style="thin">
            <color indexed="64"/>
          </top>
          <bottom style="thin">
            <color indexed="64"/>
          </bottom>
        </border>
      </ndxf>
    </rcc>
    <rcc rId="0" sId="4" dxf="1">
      <nc r="G25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5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4">
        <v>2023.48</v>
      </nc>
      <ndxf>
        <alignment horizontal="center" vertical="center" readingOrder="0"/>
        <border outline="0">
          <left style="thin">
            <color indexed="64"/>
          </left>
          <right style="thin">
            <color indexed="64"/>
          </right>
          <top style="thin">
            <color indexed="64"/>
          </top>
          <bottom style="thin">
            <color indexed="64"/>
          </bottom>
        </border>
      </ndxf>
    </rcc>
    <rcc rId="0" sId="4" dxf="1">
      <nc r="G255" t="inlineStr">
        <is>
          <t>-</t>
        </is>
      </nc>
      <ndxf>
        <alignment horizontal="center" vertical="center" readingOrder="0"/>
        <border outline="0">
          <left style="thin">
            <color indexed="64"/>
          </left>
          <right style="thin">
            <color indexed="64"/>
          </right>
          <top style="thin">
            <color indexed="64"/>
          </top>
        </border>
      </ndxf>
    </rcc>
    <rfmt sheetId="4" sqref="G25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5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8">
        <v>1743.02</v>
      </nc>
      <ndxf>
        <alignment horizontal="center" vertical="center" readingOrder="0"/>
        <border outline="0">
          <left style="thin">
            <color indexed="64"/>
          </left>
          <right style="thin">
            <color indexed="64"/>
          </right>
          <top style="thin">
            <color indexed="64"/>
          </top>
          <bottom style="thin">
            <color indexed="64"/>
          </bottom>
        </border>
      </ndxf>
    </rcc>
    <rcc rId="0" sId="4" dxf="1">
      <nc r="G259"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1">
        <v>2091.62</v>
      </nc>
      <ndxf>
        <alignment horizontal="center" vertical="center" readingOrder="0"/>
        <border outline="0">
          <left style="thin">
            <color indexed="64"/>
          </left>
          <right style="thin">
            <color indexed="64"/>
          </right>
          <top style="thin">
            <color indexed="64"/>
          </top>
          <bottom style="thin">
            <color indexed="64"/>
          </bottom>
        </border>
      </ndxf>
    </rcc>
    <rcc rId="0" sId="4" dxf="1">
      <nc r="G262" t="inlineStr">
        <is>
          <t>-</t>
        </is>
      </nc>
      <ndxf>
        <alignment horizontal="center" vertical="center" readingOrder="0"/>
        <border outline="0">
          <left style="thin">
            <color indexed="64"/>
          </left>
          <right style="thin">
            <color indexed="64"/>
          </right>
          <top style="thin">
            <color indexed="64"/>
          </top>
        </border>
      </ndxf>
    </rcc>
    <rfmt sheetId="4" sqref="G26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6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5">
        <v>2688.31</v>
      </nc>
      <ndxf>
        <alignment horizontal="center" vertical="center" readingOrder="0"/>
        <border outline="0">
          <left style="thin">
            <color indexed="64"/>
          </left>
          <right style="thin">
            <color indexed="64"/>
          </right>
          <top style="thin">
            <color indexed="64"/>
          </top>
          <bottom style="thin">
            <color indexed="64"/>
          </bottom>
        </border>
      </ndxf>
    </rcc>
    <rcc rId="0" sId="4" dxf="1">
      <nc r="G26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8">
        <v>3225.97</v>
      </nc>
      <ndxf>
        <alignment horizontal="center" vertical="center" readingOrder="0"/>
        <border outline="0">
          <left style="thin">
            <color indexed="64"/>
          </left>
          <right style="thin">
            <color indexed="64"/>
          </right>
          <top style="thin">
            <color indexed="64"/>
          </top>
          <bottom style="thin">
            <color indexed="64"/>
          </bottom>
        </border>
      </ndxf>
    </rcc>
    <rcc rId="0" sId="4" dxf="1">
      <nc r="G269" t="inlineStr">
        <is>
          <t>-</t>
        </is>
      </nc>
      <ndxf>
        <alignment horizontal="center" vertical="center" readingOrder="0"/>
        <border outline="0">
          <left style="thin">
            <color indexed="64"/>
          </left>
          <right style="thin">
            <color indexed="64"/>
          </right>
          <top style="thin">
            <color indexed="64"/>
          </top>
        </border>
      </ndxf>
    </rcc>
    <rfmt sheetId="4" sqref="G270" start="0" length="0">
      <dxf>
        <font>
          <b/>
          <sz val="14"/>
          <color rgb="FF000000"/>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7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72">
        <v>2040.72</v>
      </nc>
      <ndxf>
        <alignment horizontal="center" vertical="center" readingOrder="0"/>
        <border outline="0">
          <left style="thin">
            <color indexed="64"/>
          </left>
          <right style="thin">
            <color indexed="64"/>
          </right>
          <top style="thin">
            <color indexed="64"/>
          </top>
          <bottom style="thin">
            <color indexed="64"/>
          </bottom>
        </border>
      </ndxf>
    </rcc>
    <rcc rId="0" sId="4" dxf="1">
      <nc r="G273">
        <v>21.12</v>
      </nc>
      <ndxf>
        <alignment horizontal="center" vertical="center" readingOrder="0"/>
        <border outline="0">
          <left style="thin">
            <color indexed="64"/>
          </left>
          <right style="thin">
            <color indexed="64"/>
          </right>
          <top style="thin">
            <color indexed="64"/>
          </top>
          <bottom style="thin">
            <color indexed="64"/>
          </bottom>
        </border>
      </ndxf>
    </rcc>
    <rfmt sheetId="4" sqref="G27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75">
        <v>2448.86</v>
      </nc>
      <ndxf>
        <alignment horizontal="center" vertical="center" readingOrder="0"/>
        <border outline="0">
          <left style="thin">
            <color indexed="64"/>
          </left>
          <right style="thin">
            <color indexed="64"/>
          </right>
          <top style="thin">
            <color indexed="64"/>
          </top>
          <bottom style="thin">
            <color indexed="64"/>
          </bottom>
        </border>
      </ndxf>
    </rcc>
    <rcc rId="0" sId="4" dxf="1">
      <nc r="G276">
        <v>25.34</v>
      </nc>
      <ndxf>
        <alignment horizontal="center" vertical="center" readingOrder="0"/>
        <border outline="0">
          <left style="thin">
            <color indexed="64"/>
          </left>
          <right style="thin">
            <color indexed="64"/>
          </right>
          <top style="thin">
            <color indexed="64"/>
          </top>
        </border>
      </ndxf>
    </rcc>
    <rfmt sheetId="4" sqref="G277" start="0" length="0">
      <dxf>
        <font>
          <b/>
          <sz val="12"/>
          <color rgb="FFFF0000"/>
          <name val="Times New Roman"/>
          <scheme val="none"/>
        </font>
        <fill>
          <patternFill patternType="solid">
            <bgColor rgb="FFCCCCFF"/>
          </patternFill>
        </fill>
        <alignment vertical="center" readingOrder="0"/>
        <border outline="0">
          <top style="medium">
            <color indexed="64"/>
          </top>
        </border>
      </dxf>
    </rfmt>
    <rfmt sheetId="4" sqref="G278" start="0" length="0">
      <dxf>
        <alignment horizontal="general" vertical="center" readingOrder="0"/>
        <border outline="0">
          <left style="thin">
            <color indexed="64"/>
          </left>
          <right style="thin">
            <color indexed="64"/>
          </right>
          <top style="thin">
            <color indexed="64"/>
          </top>
          <bottom style="thin">
            <color indexed="64"/>
          </bottom>
        </border>
      </dxf>
    </rfmt>
    <rfmt sheetId="4" sqref="G279" start="0" length="0">
      <dxf>
        <alignment horizontal="center" vertical="center" readingOrder="0"/>
        <border outline="0">
          <left style="thin">
            <color indexed="64"/>
          </left>
          <right style="thin">
            <color indexed="64"/>
          </right>
          <top style="thin">
            <color indexed="64"/>
          </top>
          <bottom style="thin">
            <color indexed="64"/>
          </bottom>
        </border>
      </dxf>
    </rfmt>
    <rfmt sheetId="4" sqref="G280" start="0" length="0">
      <dxf>
        <alignment horizontal="center" vertical="center" readingOrder="0"/>
        <border outline="0">
          <left style="thin">
            <color indexed="64"/>
          </left>
          <right style="thin">
            <color indexed="64"/>
          </right>
          <top style="thin">
            <color indexed="64"/>
          </top>
          <bottom style="thin">
            <color indexed="64"/>
          </bottom>
        </border>
      </dxf>
    </rfmt>
    <rfmt sheetId="4" sqref="G281" start="0" length="0">
      <dxf>
        <alignment vertical="center" readingOrder="0"/>
        <border outline="0">
          <top style="thin">
            <color indexed="64"/>
          </top>
          <bottom style="thin">
            <color indexed="64"/>
          </bottom>
        </border>
      </dxf>
    </rfmt>
    <rfmt sheetId="4" sqref="G282" start="0" length="0">
      <dxf>
        <alignment horizontal="center" vertical="center" readingOrder="0"/>
        <border outline="0">
          <left style="thin">
            <color indexed="64"/>
          </left>
          <right style="thin">
            <color indexed="64"/>
          </right>
          <top style="thin">
            <color indexed="64"/>
          </top>
          <bottom style="thin">
            <color indexed="64"/>
          </bottom>
        </border>
      </dxf>
    </rfmt>
    <rfmt sheetId="4" sqref="G283" start="0" length="0">
      <dxf>
        <alignment horizontal="center" vertical="center" readingOrder="0"/>
        <border outline="0">
          <left style="thin">
            <color indexed="64"/>
          </left>
          <right style="thin">
            <color indexed="64"/>
          </right>
          <top style="thin">
            <color indexed="64"/>
          </top>
          <bottom style="medium">
            <color indexed="64"/>
          </bottom>
        </border>
      </dxf>
    </rfmt>
    <rfmt sheetId="4" sqref="G2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85" start="0" length="0">
      <dxf>
        <font>
          <sz val="14"/>
          <color indexed="8"/>
          <name val="Times New Roman"/>
          <scheme val="none"/>
        </font>
        <alignment vertical="center" readingOrder="0"/>
        <border outline="0">
          <left style="thin">
            <color indexed="64"/>
          </left>
          <right style="thin">
            <color indexed="64"/>
          </right>
          <top style="thin">
            <color indexed="64"/>
          </top>
        </border>
      </dxf>
    </rfmt>
    <rcc rId="0" sId="4" dxf="1">
      <nc r="G286">
        <v>2021.97</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cc rId="0" sId="4" dxf="1">
      <nc r="G287">
        <v>28.05</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288" start="0" length="0">
      <dxf>
        <alignment vertical="center" readingOrder="0"/>
        <border outline="0">
          <top style="thin">
            <color indexed="64"/>
          </top>
          <bottom style="thin">
            <color indexed="64"/>
          </bottom>
        </border>
      </dxf>
    </rfmt>
    <rcc rId="0" sId="4" dxf="1">
      <nc r="G289">
        <f>G286*1.2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cc rId="0" sId="4" dxf="1">
      <nc r="G290">
        <f>G287*1.2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291"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9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5" start="0" length="0">
      <dxf>
        <font>
          <sz val="14"/>
          <color auto="1"/>
          <name val="Times New Roman"/>
          <scheme val="none"/>
        </font>
        <alignment vertical="center" readingOrder="0"/>
        <border outline="0">
          <top style="thin">
            <color indexed="64"/>
          </top>
          <bottom style="thin">
            <color indexed="64"/>
          </bottom>
        </border>
      </dxf>
    </rfmt>
    <rfmt sheetId="4" sqref="G29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8"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29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05"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0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08"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0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11"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3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13"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fmt sheetId="4" sqref="G31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bottom style="thin">
            <color indexed="64"/>
          </bottom>
        </border>
      </dxf>
    </rfmt>
    <rfmt sheetId="4" sqref="G3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18">
        <v>1509.47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19">
        <v>28.05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21">
        <v>1811.36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22">
        <v>33.659999999999997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323" start="0" length="0">
      <dxf>
        <font>
          <b/>
          <sz val="14"/>
          <name val="Times New Roman"/>
          <scheme val="none"/>
        </font>
        <fill>
          <patternFill patternType="solid">
            <bgColor rgb="FFCCFFCC"/>
          </patternFill>
        </fill>
        <alignment vertical="center" readingOrder="0"/>
        <border outline="0">
          <top style="medium">
            <color indexed="64"/>
          </top>
        </border>
      </dxf>
    </rfmt>
    <rfmt sheetId="4" sqref="G32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37" start="0" length="0">
      <dxf>
        <font>
          <b/>
          <sz val="14"/>
          <color auto="1"/>
          <name val="Times New Roman"/>
          <scheme val="none"/>
        </font>
        <fill>
          <patternFill patternType="solid">
            <bgColor rgb="FFCCFF99"/>
          </patternFill>
        </fill>
        <alignment vertical="center" readingOrder="0"/>
        <border outline="0">
          <top style="medium">
            <color indexed="64"/>
          </top>
        </border>
      </dxf>
    </rfmt>
    <rfmt sheetId="4" sqref="G3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39">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4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41">
        <f>#REF!</f>
      </nc>
      <ndxf>
        <alignment horizontal="center" vertical="center" readingOrder="0"/>
        <border outline="0">
          <left style="thin">
            <color indexed="64"/>
          </left>
          <right style="thin">
            <color indexed="64"/>
          </right>
          <top style="thin">
            <color indexed="64"/>
          </top>
          <bottom style="thin">
            <color indexed="64"/>
          </bottom>
        </border>
      </ndxf>
    </rcc>
    <rcc rId="0" sId="4" dxf="1">
      <nc r="G342">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43" start="0" length="0">
      <dxf>
        <fill>
          <patternFill patternType="solid">
            <bgColor rgb="FFFFFF00"/>
          </patternFill>
        </fill>
        <alignment horizontal="center" vertical="center" readingOrder="0"/>
        <border outline="0">
          <top style="thin">
            <color indexed="64"/>
          </top>
          <bottom style="thin">
            <color indexed="64"/>
          </bottom>
        </border>
      </dxf>
    </rfmt>
    <rcc rId="0" sId="4" dxf="1">
      <nc r="G344">
        <f>G339*1.2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4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46">
        <f>G341*1.2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47">
        <f>G342*1.2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3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4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0">
        <f>#REF!</f>
      </nc>
      <ndxf>
        <alignment horizontal="center" vertical="center" readingOrder="0"/>
        <border outline="0">
          <left style="thin">
            <color indexed="64"/>
          </left>
          <right style="thin">
            <color indexed="64"/>
          </right>
          <top style="thin">
            <color indexed="64"/>
          </top>
          <bottom style="thin">
            <color indexed="64"/>
          </bottom>
        </border>
      </ndxf>
    </rcc>
    <rcc rId="0" sId="4" dxf="1">
      <nc r="G351">
        <f>#REF!</f>
      </nc>
      <ndxf>
        <alignment horizontal="center" vertical="center" readingOrder="0"/>
        <border outline="0">
          <left style="thin">
            <color indexed="64"/>
          </left>
          <right style="thin">
            <color indexed="64"/>
          </right>
          <top style="thin">
            <color indexed="64"/>
          </top>
          <bottom style="thin">
            <color indexed="64"/>
          </bottom>
        </border>
      </ndxf>
    </rcc>
    <rfmt sheetId="4" sqref="G35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53">
        <f>G350*1.2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54">
        <f>G351*1.2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55"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5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7">
        <f>#REF!</f>
      </nc>
      <ndxf>
        <alignment horizontal="center" vertical="center" readingOrder="0"/>
        <border outline="0">
          <left style="thin">
            <color indexed="64"/>
          </left>
          <right style="thin">
            <color indexed="64"/>
          </right>
          <top style="thin">
            <color indexed="64"/>
          </top>
          <bottom style="thin">
            <color indexed="64"/>
          </bottom>
        </border>
      </ndxf>
    </rcc>
    <rcc rId="0" sId="4" dxf="1">
      <nc r="G358">
        <v>28.05</v>
      </nc>
      <ndxf>
        <alignment horizontal="center" vertical="center" readingOrder="0"/>
        <border outline="0">
          <left style="thin">
            <color indexed="64"/>
          </left>
          <right style="thin">
            <color indexed="64"/>
          </right>
          <top style="thin">
            <color indexed="64"/>
          </top>
          <bottom style="thin">
            <color indexed="64"/>
          </bottom>
        </border>
      </ndxf>
    </rcc>
    <rfmt sheetId="4" sqref="G35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60">
        <f>G357*1.2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61">
        <f>G358*1.2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62"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63" start="0" length="0">
      <dxf>
        <alignment horizontal="general" vertical="center" readingOrder="0"/>
        <border outline="0">
          <left style="thin">
            <color indexed="64"/>
          </left>
          <right style="thin">
            <color indexed="64"/>
          </right>
          <top style="thin">
            <color indexed="64"/>
          </top>
          <bottom style="thin">
            <color indexed="64"/>
          </bottom>
        </border>
      </dxf>
    </rfmt>
    <rfmt sheetId="4" sqref="G36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5"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6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6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8"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69" start="0" length="0">
      <dxf>
        <font>
          <b/>
          <sz val="14"/>
          <name val="Times New Roman"/>
          <scheme val="none"/>
        </font>
        <fill>
          <patternFill patternType="solid">
            <bgColor rgb="FFC5D75B"/>
          </patternFill>
        </fill>
        <alignment horizontal="general" vertical="center" readingOrder="0"/>
        <border outline="0">
          <left style="thin">
            <color indexed="64"/>
          </left>
          <right style="thin">
            <color indexed="64"/>
          </right>
          <top style="medium">
            <color indexed="64"/>
          </top>
          <bottom style="thin">
            <color indexed="64"/>
          </bottom>
        </border>
      </dxf>
    </rfmt>
    <rfmt sheetId="4" sqref="G37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7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4"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5"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76"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7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8">
        <v>2770.17</v>
      </nc>
      <ndxf>
        <alignment horizontal="center" vertical="center" readingOrder="0"/>
        <border outline="0">
          <left style="thin">
            <color indexed="64"/>
          </left>
          <right style="thin">
            <color indexed="64"/>
          </right>
          <top style="thin">
            <color indexed="64"/>
          </top>
          <bottom style="thin">
            <color indexed="64"/>
          </bottom>
        </border>
      </ndxf>
    </rcc>
    <rcc rId="0" sId="4" dxf="1">
      <nc r="G379">
        <v>48.54</v>
      </nc>
      <ndxf>
        <alignment horizontal="center" vertical="center" readingOrder="0"/>
        <border outline="0">
          <left style="thin">
            <color indexed="64"/>
          </left>
          <right style="thin">
            <color indexed="64"/>
          </right>
          <top style="thin">
            <color indexed="64"/>
          </top>
          <bottom style="thin">
            <color indexed="64"/>
          </bottom>
        </border>
      </ndxf>
    </rcc>
    <rfmt sheetId="4" sqref="G38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81">
        <v>2770.17</v>
      </nc>
      <ndxf>
        <alignment horizontal="center" vertical="center" readingOrder="0"/>
        <border outline="0">
          <left style="thin">
            <color indexed="64"/>
          </left>
          <right style="thin">
            <color indexed="64"/>
          </right>
          <top style="thin">
            <color indexed="64"/>
          </top>
          <bottom style="thin">
            <color indexed="64"/>
          </bottom>
        </border>
      </ndxf>
    </rcc>
    <rcc rId="0" sId="4" dxf="1">
      <nc r="G382">
        <v>48.54</v>
      </nc>
      <ndxf>
        <alignment horizontal="center" vertical="center" readingOrder="0"/>
        <border outline="0">
          <left style="thin">
            <color indexed="64"/>
          </left>
          <right style="thin">
            <color indexed="64"/>
          </right>
          <top style="thin">
            <color indexed="64"/>
          </top>
        </border>
      </ndxf>
    </rcc>
    <rfmt sheetId="4" sqref="G383" start="0" length="0">
      <dxf>
        <font>
          <b/>
          <sz val="14"/>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cc rId="0" sId="4" dxf="1">
      <nc r="G384">
        <f>#REF!</f>
      </nc>
      <ndxf>
        <alignment horizontal="center" vertical="center" readingOrder="0"/>
        <border outline="0">
          <left style="thin">
            <color indexed="64"/>
          </left>
          <right style="thin">
            <color indexed="64"/>
          </right>
          <top style="thin">
            <color indexed="64"/>
          </top>
          <bottom style="thin">
            <color indexed="64"/>
          </bottom>
        </border>
      </ndxf>
    </rcc>
    <rcc rId="0" sId="4" dxf="1">
      <nc r="G385">
        <v>40.450000000000003</v>
      </nc>
      <ndxf>
        <alignment horizontal="center" vertical="center" readingOrder="0"/>
        <border outline="0">
          <left style="thin">
            <color indexed="64"/>
          </left>
          <right style="thin">
            <color indexed="64"/>
          </right>
          <top style="thin">
            <color indexed="64"/>
          </top>
          <bottom style="thin">
            <color indexed="64"/>
          </bottom>
        </border>
      </ndxf>
    </rcc>
    <rfmt sheetId="4" sqref="G386" start="0" length="0">
      <dxf>
        <alignment vertical="center" readingOrder="0"/>
        <border outline="0">
          <left style="thin">
            <color indexed="64"/>
          </left>
          <right style="thin">
            <color indexed="64"/>
          </right>
          <top style="thin">
            <color indexed="64"/>
          </top>
          <bottom style="thin">
            <color indexed="64"/>
          </bottom>
        </border>
      </dxf>
    </rfmt>
    <rcc rId="0" sId="4" dxf="1">
      <nc r="G387">
        <f>#REF!</f>
      </nc>
      <ndxf>
        <alignment horizontal="center" vertical="center" readingOrder="0"/>
        <border outline="0">
          <left style="thin">
            <color indexed="64"/>
          </left>
          <right style="thin">
            <color indexed="64"/>
          </right>
          <top style="thin">
            <color indexed="64"/>
          </top>
          <bottom style="thin">
            <color indexed="64"/>
          </bottom>
        </border>
      </ndxf>
    </rcc>
    <rcc rId="0" sId="4" dxf="1">
      <nc r="G388">
        <v>48.54</v>
      </nc>
      <ndxf>
        <alignment horizontal="center" vertical="center" readingOrder="0"/>
        <border outline="0">
          <left style="thin">
            <color indexed="64"/>
          </left>
          <right style="thin">
            <color indexed="64"/>
          </right>
          <top style="thin">
            <color indexed="64"/>
          </top>
          <bottom style="medium">
            <color indexed="64"/>
          </bottom>
        </border>
      </ndxf>
    </rcc>
    <rfmt sheetId="4" sqref="G3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90" start="0" length="0">
      <dxf>
        <alignment vertical="center" readingOrder="0"/>
        <border outline="0">
          <top style="thin">
            <color indexed="64"/>
          </top>
          <bottom style="thin">
            <color indexed="64"/>
          </bottom>
        </border>
      </dxf>
    </rfmt>
    <rfmt sheetId="4" sqref="G391" start="0" length="0">
      <dxf>
        <alignment horizontal="general" vertical="center" readingOrder="0"/>
        <border outline="0">
          <left style="thin">
            <color indexed="64"/>
          </left>
          <right style="thin">
            <color indexed="64"/>
          </right>
          <top style="thin">
            <color indexed="64"/>
          </top>
          <bottom style="thin">
            <color indexed="64"/>
          </bottom>
        </border>
      </dxf>
    </rfmt>
    <rfmt sheetId="4" sqref="G3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3"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9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7" start="0" length="0">
      <dxf>
        <alignment vertical="center" readingOrder="0"/>
        <border outline="0">
          <top style="thin">
            <color indexed="64"/>
          </top>
          <bottom style="thin">
            <color indexed="64"/>
          </bottom>
        </border>
      </dxf>
    </rfmt>
    <rfmt sheetId="4" sqref="G398" start="0" length="0">
      <dxf>
        <alignment horizontal="general" vertical="center" readingOrder="0"/>
        <border outline="0">
          <left style="thin">
            <color indexed="64"/>
          </left>
          <right style="thin">
            <color indexed="64"/>
          </right>
          <top style="thin">
            <color indexed="64"/>
          </top>
          <bottom style="thin">
            <color indexed="64"/>
          </bottom>
        </border>
      </dxf>
    </rfmt>
    <rfmt sheetId="4" sqref="G399" start="0" length="0">
      <dxf>
        <alignment horizontal="center" vertical="center" readingOrder="0"/>
        <border outline="0">
          <left style="thin">
            <color indexed="64"/>
          </left>
          <right style="thin">
            <color indexed="64"/>
          </right>
          <bottom style="thin">
            <color indexed="64"/>
          </bottom>
        </border>
      </dxf>
    </rfmt>
    <rcc rId="0" sId="4" dxf="1">
      <nc r="G400"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40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4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03">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4">
        <v>33.659999999999997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5"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c r="G406">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7">
        <v>33.659999999999997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40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0">
        <v>2648.36</v>
      </nc>
      <ndxf>
        <alignment horizontal="center" vertical="center" readingOrder="0"/>
        <border outline="0">
          <left style="thin">
            <color indexed="64"/>
          </left>
          <right style="thin">
            <color indexed="64"/>
          </right>
          <top style="thin">
            <color indexed="64"/>
          </top>
          <bottom style="thin">
            <color indexed="64"/>
          </bottom>
        </border>
      </ndxf>
    </rcc>
    <rcc rId="0" sId="4" dxf="1">
      <nc r="G411">
        <v>55.18</v>
      </nc>
      <ndxf>
        <alignment horizontal="center" vertical="center" readingOrder="0"/>
        <border outline="0">
          <left style="thin">
            <color indexed="64"/>
          </left>
          <right style="thin">
            <color indexed="64"/>
          </right>
          <top style="thin">
            <color indexed="64"/>
          </top>
          <bottom style="thin">
            <color indexed="64"/>
          </bottom>
        </border>
      </ndxf>
    </rcc>
    <rfmt sheetId="4" sqref="G4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3">
        <v>3178.03</v>
      </nc>
      <ndxf>
        <alignment horizontal="center" vertical="center" readingOrder="0"/>
        <border outline="0">
          <left style="thin">
            <color indexed="64"/>
          </left>
          <right style="thin">
            <color indexed="64"/>
          </right>
          <top style="thin">
            <color indexed="64"/>
          </top>
          <bottom style="thin">
            <color indexed="64"/>
          </bottom>
        </border>
      </ndxf>
    </rcc>
    <rcc rId="0" sId="4" dxf="1">
      <nc r="G414">
        <v>66.22</v>
      </nc>
      <ndxf>
        <alignment horizontal="center" vertical="center" readingOrder="0"/>
        <border outline="0">
          <left style="thin">
            <color indexed="64"/>
          </left>
          <right style="thin">
            <color indexed="64"/>
          </right>
          <top style="thin">
            <color indexed="64"/>
          </top>
          <bottom style="medium">
            <color indexed="64"/>
          </bottom>
        </border>
      </ndxf>
    </rcc>
    <rfmt sheetId="4" sqref="G415" start="0" length="0">
      <dxf>
        <font>
          <b/>
          <sz val="14"/>
          <color rgb="FF000000"/>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16">
        <v>2645.78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17">
        <v>25.65</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1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1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20">
        <v>2645.78</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21">
        <f>G417</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22" start="0" length="0">
      <dxf>
        <font>
          <b/>
          <sz val="14"/>
          <color rgb="FF000000"/>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23">
        <f>#REF!</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4">
        <f>#REF!</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425"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426">
        <f>G423*1.2</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7">
        <f>G424*1.2</f>
      </nc>
      <ndxf>
        <font>
          <sz val="14"/>
          <color auto="1"/>
          <name val="Times New Roman"/>
          <scheme val="none"/>
        </font>
        <numFmt numFmtId="2" formatCode="0.00"/>
        <alignment horizontal="center" vertical="center" readingOrder="0"/>
        <border outline="0">
          <left style="thin">
            <color indexed="64"/>
          </left>
          <right style="thin">
            <color indexed="64"/>
          </right>
          <bottom style="thin">
            <color indexed="64"/>
          </bottom>
        </border>
      </ndxf>
    </rcc>
    <rfmt sheetId="4" sqref="G42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29">
        <v>2652.08</v>
      </nc>
      <ndxf>
        <alignment horizontal="center" vertical="center" readingOrder="0"/>
        <border outline="0">
          <left style="thin">
            <color indexed="64"/>
          </left>
          <right style="thin">
            <color indexed="64"/>
          </right>
          <top style="thin">
            <color indexed="64"/>
          </top>
          <bottom style="thin">
            <color indexed="64"/>
          </bottom>
        </border>
      </ndxf>
    </rcc>
    <rcc rId="0" sId="4" dxf="1">
      <nc r="G430">
        <v>27.24</v>
      </nc>
      <ndxf>
        <alignment horizontal="center" vertical="center" readingOrder="0"/>
        <border outline="0">
          <left style="thin">
            <color indexed="64"/>
          </left>
          <right style="thin">
            <color indexed="64"/>
          </right>
          <top style="thin">
            <color indexed="64"/>
          </top>
          <bottom style="thin">
            <color indexed="64"/>
          </bottom>
        </border>
      </ndxf>
    </rcc>
    <rfmt sheetId="4" sqref="G4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2">
        <v>2652.08</v>
      </nc>
      <ndxf>
        <alignment horizontal="center" vertical="center" readingOrder="0"/>
        <border outline="0">
          <left style="thin">
            <color indexed="64"/>
          </left>
          <right style="thin">
            <color indexed="64"/>
          </right>
          <top style="thin">
            <color indexed="64"/>
          </top>
          <bottom style="thin">
            <color indexed="64"/>
          </bottom>
        </border>
      </ndxf>
    </rcc>
    <rcc rId="0" sId="4" dxf="1">
      <nc r="G433">
        <v>27.24</v>
      </nc>
      <ndxf>
        <alignment horizontal="center" vertical="center" readingOrder="0"/>
        <border outline="0">
          <left style="thin">
            <color indexed="64"/>
          </left>
          <right style="thin">
            <color indexed="64"/>
          </right>
          <top style="thin">
            <color indexed="64"/>
          </top>
          <bottom style="medium">
            <color indexed="64"/>
          </bottom>
        </border>
      </ndxf>
    </rcc>
    <rfmt sheetId="4" sqref="G43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cc rId="0" sId="4" dxf="1">
      <nc r="G435">
        <v>2507.14</v>
      </nc>
      <ndxf>
        <alignment horizontal="center" vertical="center" readingOrder="0"/>
        <border outline="0">
          <left style="thin">
            <color indexed="64"/>
          </left>
          <right style="thin">
            <color indexed="64"/>
          </right>
          <top style="thin">
            <color indexed="64"/>
          </top>
          <bottom style="thin">
            <color indexed="64"/>
          </bottom>
        </border>
      </ndxf>
    </rcc>
    <rcc rId="0" sId="4" dxf="1">
      <nc r="G436">
        <v>35.090000000000003</v>
      </nc>
      <ndxf>
        <alignment horizontal="center" vertical="center" readingOrder="0"/>
        <border outline="0">
          <left style="thin">
            <color indexed="64"/>
          </left>
          <right style="thin">
            <color indexed="64"/>
          </right>
          <top style="thin">
            <color indexed="64"/>
          </top>
          <bottom style="thin">
            <color indexed="64"/>
          </bottom>
        </border>
      </ndxf>
    </rcc>
    <rfmt sheetId="4" sqref="G4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8">
        <v>2507.14</v>
      </nc>
      <ndxf>
        <alignment horizontal="center" vertical="center" readingOrder="0"/>
        <border outline="0">
          <left style="thin">
            <color indexed="64"/>
          </left>
          <right style="thin">
            <color indexed="64"/>
          </right>
          <top style="thin">
            <color indexed="64"/>
          </top>
          <bottom style="thin">
            <color indexed="64"/>
          </bottom>
        </border>
      </ndxf>
    </rcc>
    <rcc rId="0" sId="4" dxf="1">
      <nc r="G439">
        <v>35.090000000000003</v>
      </nc>
      <ndxf>
        <alignment horizontal="center" vertical="center" readingOrder="0"/>
        <border outline="0">
          <left style="thin">
            <color indexed="64"/>
          </left>
          <right style="thin">
            <color indexed="64"/>
          </right>
          <top style="thin">
            <color indexed="64"/>
          </top>
        </border>
      </ndxf>
    </rcc>
    <rfmt sheetId="4" sqref="G44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41">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2">
        <v>21.15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3" start="0" length="0">
      <dxf>
        <font>
          <b/>
          <sz val="14"/>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44">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46">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7">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8" start="0" length="0">
      <dxf>
        <fill>
          <patternFill patternType="solid">
            <bgColor rgb="FFFFFF00"/>
          </patternFill>
        </fill>
        <alignment vertical="center" readingOrder="0"/>
        <border outline="0">
          <top style="thin">
            <color indexed="64"/>
          </top>
          <bottom style="thin">
            <color indexed="64"/>
          </bottom>
        </border>
      </dxf>
    </rfmt>
    <rcc rId="0" sId="4" dxf="1">
      <nc r="G449">
        <f>G444*1.2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51">
        <f>G446*1.2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2">
        <f>G447*1.2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453" start="0" length="0">
      <dxf>
        <font>
          <b/>
          <sz val="14"/>
          <color indexed="8"/>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54">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5">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6" start="0" length="0">
      <dxf>
        <font>
          <sz val="14"/>
          <color indexed="8"/>
          <name val="Times New Roman"/>
          <scheme val="none"/>
        </font>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57">
        <f>G454*1.2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8">
        <f>G455*1.2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9"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61">
        <v>2967.79</v>
      </nc>
      <ndxf>
        <alignment horizontal="center" vertical="center" readingOrder="0"/>
        <border outline="0">
          <left style="thin">
            <color indexed="64"/>
          </left>
          <right style="thin">
            <color indexed="64"/>
          </right>
          <top style="thin">
            <color indexed="64"/>
          </top>
          <bottom style="thin">
            <color indexed="64"/>
          </bottom>
        </border>
      </ndxf>
    </rcc>
    <rcc rId="0" sId="4" dxf="1">
      <nc r="G462">
        <v>35.96</v>
      </nc>
      <ndxf>
        <alignment horizontal="center" vertical="center" readingOrder="0"/>
        <border outline="0">
          <left style="thin">
            <color indexed="64"/>
          </left>
          <right style="thin">
            <color indexed="64"/>
          </right>
          <top style="thin">
            <color indexed="64"/>
          </top>
          <bottom style="thin">
            <color indexed="64"/>
          </bottom>
        </border>
      </ndxf>
    </rcc>
    <rfmt sheetId="4" sqref="G46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64">
        <v>2967.79</v>
      </nc>
      <ndxf>
        <alignment horizontal="center" vertical="center" readingOrder="0"/>
        <border outline="0">
          <left style="thin">
            <color indexed="64"/>
          </left>
          <right style="thin">
            <color indexed="64"/>
          </right>
          <top style="thin">
            <color indexed="64"/>
          </top>
          <bottom style="thin">
            <color indexed="64"/>
          </bottom>
        </border>
      </ndxf>
    </rcc>
    <rcc rId="0" sId="4" dxf="1">
      <nc r="G465">
        <v>35.96</v>
      </nc>
      <ndxf>
        <alignment horizontal="center" vertical="center" readingOrder="0"/>
        <border outline="0">
          <left style="thin">
            <color indexed="64"/>
          </left>
          <right style="thin">
            <color indexed="64"/>
          </right>
          <top style="thin">
            <color indexed="64"/>
          </top>
          <bottom style="medium">
            <color indexed="64"/>
          </bottom>
        </border>
      </ndxf>
    </rcc>
    <rfmt sheetId="4" sqref="G466"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7" start="0" length="0">
      <dxf>
        <font>
          <sz val="12"/>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468">
        <v>3033.28</v>
      </nc>
      <ndxf>
        <alignment horizontal="center" vertical="center" readingOrder="0"/>
        <border outline="0">
          <left style="thin">
            <color indexed="64"/>
          </left>
          <right style="thin">
            <color indexed="64"/>
          </right>
          <top style="thin">
            <color indexed="64"/>
          </top>
          <bottom style="thin">
            <color indexed="64"/>
          </bottom>
        </border>
      </ndxf>
    </rcc>
    <rcc rId="0" sId="4" dxf="1">
      <nc r="G469">
        <v>27.38</v>
      </nc>
      <ndxf>
        <alignment horizontal="center" vertical="center" readingOrder="0"/>
        <border outline="0">
          <left style="thin">
            <color indexed="64"/>
          </left>
          <right style="thin">
            <color indexed="64"/>
          </right>
          <top style="thin">
            <color indexed="64"/>
          </top>
          <bottom style="thin">
            <color indexed="64"/>
          </bottom>
        </border>
      </ndxf>
    </rcc>
    <rcc rId="0" sId="4" dxf="1">
      <nc r="G470">
        <v>27.38</v>
      </nc>
      <ndxf>
        <alignment horizontal="center" vertical="center" readingOrder="0"/>
        <border outline="0">
          <left style="thin">
            <color indexed="64"/>
          </left>
          <right style="thin">
            <color indexed="64"/>
          </right>
          <top style="thin">
            <color indexed="64"/>
          </top>
          <bottom style="thin">
            <color indexed="64"/>
          </bottom>
        </border>
      </ndxf>
    </rcc>
    <rfmt sheetId="4" sqref="G47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72">
        <v>3639.94</v>
      </nc>
      <ndxf>
        <alignment horizontal="center" vertical="center" readingOrder="0"/>
        <border outline="0">
          <left style="thin">
            <color indexed="64"/>
          </left>
          <right style="thin">
            <color indexed="64"/>
          </right>
          <top style="thin">
            <color indexed="64"/>
          </top>
          <bottom style="thin">
            <color indexed="64"/>
          </bottom>
        </border>
      </ndxf>
    </rcc>
    <rcc rId="0" sId="4" dxf="1">
      <nc r="G473">
        <v>32.86</v>
      </nc>
      <ndxf>
        <alignment horizontal="center" vertical="center" readingOrder="0"/>
        <border outline="0">
          <left style="thin">
            <color indexed="64"/>
          </left>
          <right style="thin">
            <color indexed="64"/>
          </right>
          <top style="thin">
            <color indexed="64"/>
          </top>
          <bottom style="thin">
            <color indexed="64"/>
          </bottom>
        </border>
      </ndxf>
    </rcc>
    <rcc rId="0" sId="4" dxf="1">
      <nc r="G474">
        <v>32.86</v>
      </nc>
      <ndxf>
        <alignment horizontal="center" vertical="center" readingOrder="0"/>
        <border outline="0">
          <left style="thin">
            <color indexed="64"/>
          </left>
          <right style="thin">
            <color indexed="64"/>
          </right>
          <bottom style="medium">
            <color indexed="64"/>
          </bottom>
        </border>
      </ndxf>
    </rcc>
    <rfmt sheetId="4" sqref="G475"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47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77">
        <v>1508.99</v>
      </nc>
      <ndxf>
        <alignment horizontal="center" vertical="center" readingOrder="0"/>
        <border outline="0">
          <left style="thin">
            <color indexed="64"/>
          </left>
          <right style="thin">
            <color indexed="64"/>
          </right>
          <top style="thin">
            <color indexed="64"/>
          </top>
          <bottom style="thin">
            <color indexed="64"/>
          </bottom>
        </border>
      </ndxf>
    </rcc>
    <rfmt sheetId="4" sqref="G47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79">
        <v>28.86</v>
      </nc>
      <ndxf>
        <alignment horizontal="center" vertical="center" readingOrder="0"/>
        <border outline="0">
          <left style="thin">
            <color indexed="64"/>
          </left>
          <right style="thin">
            <color indexed="64"/>
          </right>
          <top style="thin">
            <color indexed="64"/>
          </top>
          <bottom style="thin">
            <color indexed="64"/>
          </bottom>
        </border>
      </ndxf>
    </rcc>
    <rfmt sheetId="4" sqref="G48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81">
        <v>1810.79</v>
      </nc>
      <ndxf>
        <alignment horizontal="center" vertical="center" readingOrder="0"/>
        <border outline="0">
          <left style="thin">
            <color indexed="64"/>
          </left>
          <right style="thin">
            <color indexed="64"/>
          </right>
          <top style="thin">
            <color indexed="64"/>
          </top>
          <bottom style="thin">
            <color indexed="64"/>
          </bottom>
        </border>
      </ndxf>
    </rcc>
    <rfmt sheetId="4" sqref="G48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3">
        <v>34.630000000000003</v>
      </nc>
      <ndxf>
        <alignment horizontal="center" vertical="center" readingOrder="0"/>
        <border outline="0">
          <left style="thin">
            <color indexed="64"/>
          </left>
          <right style="thin">
            <color indexed="64"/>
          </right>
          <top style="thin">
            <color indexed="64"/>
          </top>
          <bottom style="thin">
            <color indexed="64"/>
          </bottom>
        </border>
      </ndxf>
    </rcc>
    <rfmt sheetId="4" sqref="G484" start="0" length="0">
      <dxf>
        <font>
          <b/>
          <sz val="14"/>
          <name val="Times New Roman"/>
          <scheme val="none"/>
        </font>
        <fill>
          <patternFill patternType="solid">
            <bgColor rgb="FFCCFF99"/>
          </patternFill>
        </fill>
        <alignment vertical="center" readingOrder="0"/>
        <border outline="0">
          <top style="medium">
            <color indexed="64"/>
          </top>
          <bottom style="thin">
            <color indexed="64"/>
          </bottom>
        </border>
      </dxf>
    </rfmt>
    <rfmt sheetId="4" sqref="G485" start="0" length="0">
      <dxf>
        <alignment vertical="center" readingOrder="0"/>
        <border outline="0">
          <top style="thin">
            <color indexed="64"/>
          </top>
          <bottom style="thin">
            <color indexed="64"/>
          </bottom>
        </border>
      </dxf>
    </rfmt>
    <rfmt sheetId="4" sqref="G48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87">
        <f>#REF!</f>
      </nc>
      <ndxf>
        <alignment horizontal="center" vertical="center" readingOrder="0"/>
        <border outline="0">
          <left style="thin">
            <color indexed="64"/>
          </left>
          <right style="thin">
            <color indexed="64"/>
          </right>
          <top style="thin">
            <color indexed="64"/>
          </top>
          <bottom style="thin">
            <color indexed="64"/>
          </bottom>
        </border>
      </ndxf>
    </rcc>
    <rfmt sheetId="4" sqref="G48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9">
        <f>#REF!</f>
      </nc>
      <ndxf>
        <alignment horizontal="center" vertical="center" readingOrder="0"/>
        <border outline="0">
          <left style="thin">
            <color indexed="64"/>
          </left>
          <right style="thin">
            <color indexed="64"/>
          </right>
          <top style="thin">
            <color indexed="64"/>
          </top>
          <bottom style="thin">
            <color indexed="64"/>
          </bottom>
        </border>
      </ndxf>
    </rcc>
    <rfmt sheetId="4" sqref="G49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91">
        <f>ROUND(G487*1.2,2)</f>
      </nc>
      <ndxf>
        <alignment horizontal="center" vertical="center" readingOrder="0"/>
        <border outline="0">
          <left style="thin">
            <color indexed="64"/>
          </left>
          <right style="thin">
            <color indexed="64"/>
          </right>
          <top style="thin">
            <color indexed="64"/>
          </top>
          <bottom style="thin">
            <color indexed="64"/>
          </bottom>
        </border>
      </ndxf>
    </rcc>
    <rfmt sheetId="4" sqref="G4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93">
        <f>#REF!</f>
      </nc>
      <ndxf>
        <alignment horizontal="center" vertical="center" readingOrder="0"/>
        <border outline="0">
          <left style="thin">
            <color indexed="64"/>
          </left>
          <right style="thin">
            <color indexed="64"/>
          </right>
          <top style="thin">
            <color indexed="64"/>
          </top>
          <bottom style="thin">
            <color indexed="64"/>
          </bottom>
        </border>
      </ndxf>
    </rcc>
    <rfmt sheetId="4" sqref="G494" start="0" length="0">
      <dxf>
        <alignment vertical="center" readingOrder="0"/>
        <border outline="0">
          <top style="thin">
            <color indexed="64"/>
          </top>
          <bottom style="thin">
            <color indexed="64"/>
          </bottom>
        </border>
      </dxf>
    </rfmt>
    <rfmt sheetId="4" sqref="G495" start="0" length="0">
      <dxf>
        <alignment horizontal="general" vertical="center" readingOrder="0"/>
        <border outline="0">
          <left style="thin">
            <color indexed="64"/>
          </left>
          <right style="thin">
            <color indexed="64"/>
          </right>
          <top style="thin">
            <color indexed="64"/>
          </top>
          <bottom style="thin">
            <color indexed="64"/>
          </bottom>
        </border>
      </dxf>
    </rfmt>
    <rcc rId="0" sId="4" dxf="1" numFmtId="4">
      <nc r="G496">
        <v>5946.7</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49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98">
        <f>#REF!</f>
      </nc>
      <ndxf>
        <alignment horizontal="center" vertical="center" readingOrder="0"/>
        <border outline="0">
          <left style="thin">
            <color indexed="64"/>
          </left>
          <right style="thin">
            <color indexed="64"/>
          </right>
          <top style="thin">
            <color indexed="64"/>
          </top>
          <bottom style="thin">
            <color indexed="64"/>
          </bottom>
        </border>
      </ndxf>
    </rcc>
    <rfmt sheetId="4" sqref="G499" start="0" length="0">
      <dxf>
        <font>
          <b/>
          <sz val="14"/>
          <color auto="1"/>
          <name val="Times New Roman"/>
          <scheme val="none"/>
        </font>
        <fill>
          <patternFill patternType="solid">
            <bgColor theme="9" tint="0.59999389629810485"/>
          </patternFill>
        </fill>
        <alignment vertical="center" readingOrder="0"/>
        <border outline="0">
          <top style="medium">
            <color indexed="64"/>
          </top>
          <bottom style="thin">
            <color indexed="64"/>
          </bottom>
        </border>
      </dxf>
    </rfmt>
    <rfmt sheetId="4" sqref="G500" start="0" length="0">
      <dxf>
        <font>
          <sz val="14"/>
          <color indexed="8"/>
          <name val="Times New Roman"/>
          <scheme val="none"/>
        </font>
        <alignment vertical="center" readingOrder="0"/>
        <border outline="0">
          <left style="thin">
            <color indexed="64"/>
          </left>
          <right style="thin">
            <color indexed="64"/>
          </right>
          <bottom style="thin">
            <color indexed="64"/>
          </bottom>
        </border>
      </dxf>
    </rfmt>
    <rcc rId="0" sId="4" dxf="1">
      <nc r="G501">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502">
        <f>#REF!</f>
      </nc>
      <ndxf>
        <alignment horizontal="center" vertical="center" readingOrder="0"/>
        <border outline="0">
          <left style="thin">
            <color indexed="64"/>
          </left>
          <right style="thin">
            <color indexed="64"/>
          </right>
          <top style="thin">
            <color indexed="64"/>
          </top>
          <bottom style="thin">
            <color indexed="64"/>
          </bottom>
        </border>
      </ndxf>
    </rcc>
    <rfmt sheetId="4" sqref="G503" start="0" length="0">
      <dxf>
        <font>
          <b/>
          <sz val="14"/>
          <color auto="1"/>
          <name val="Times New Roman"/>
          <scheme val="none"/>
        </font>
        <fill>
          <patternFill patternType="solid">
            <bgColor theme="7" tint="0.59999389629810485"/>
          </patternFill>
        </fill>
        <alignment vertical="center" readingOrder="0"/>
        <border outline="0">
          <top style="medium">
            <color indexed="64"/>
          </top>
          <bottom style="thin">
            <color indexed="64"/>
          </bottom>
        </border>
      </dxf>
    </rfmt>
    <rfmt sheetId="4" sqref="G504" start="0" length="0">
      <dxf>
        <font>
          <sz val="14"/>
          <color indexed="8"/>
          <name val="Times New Roman"/>
          <scheme val="none"/>
        </font>
        <alignment vertical="center" readingOrder="0"/>
        <border outline="0">
          <left style="thin">
            <color indexed="64"/>
          </left>
          <right style="thin">
            <color indexed="64"/>
          </right>
          <bottom style="thin">
            <color indexed="64"/>
          </bottom>
        </border>
      </dxf>
    </rfmt>
    <rfmt sheetId="4" sqref="G50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510" start="0" length="0">
      <dxf>
        <font>
          <b/>
          <sz val="14"/>
          <color auto="1"/>
          <name val="Times New Roman"/>
          <scheme val="none"/>
        </font>
        <fill>
          <patternFill patternType="solid">
            <bgColor rgb="FFCCFFCC"/>
          </patternFill>
        </fill>
        <alignment vertical="center" readingOrder="0"/>
        <border outline="0">
          <bottom style="thin">
            <color indexed="64"/>
          </bottom>
        </border>
      </dxf>
    </rfmt>
    <rfmt sheetId="4" sqref="G51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12">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3">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14"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15">
        <f>G512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6">
        <f>G513</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1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18" start="0" length="0">
      <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G519">
        <v>2744.5</v>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0">
        <f>#REF!</f>
      </nc>
      <ndxf>
        <font>
          <sz val="14"/>
          <color indexed="8"/>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2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22">
        <f>G519</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3">
        <f>G520</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2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52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26">
        <v>2694.43</v>
      </nc>
      <ndxf>
        <alignment horizontal="center" vertical="center" readingOrder="0"/>
        <border outline="0">
          <left style="thin">
            <color indexed="64"/>
          </left>
          <right style="thin">
            <color indexed="64"/>
          </right>
          <top style="thin">
            <color indexed="64"/>
          </top>
          <bottom style="thin">
            <color indexed="64"/>
          </bottom>
        </border>
      </ndxf>
    </rcc>
    <rfmt sheetId="4" sqref="G52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28">
        <v>31.95</v>
      </nc>
      <ndxf>
        <alignment horizontal="center" vertical="center" readingOrder="0"/>
        <border outline="0">
          <left style="thin">
            <color indexed="64"/>
          </left>
          <right style="thin">
            <color indexed="64"/>
          </right>
          <top style="thin">
            <color indexed="64"/>
          </top>
          <bottom style="thin">
            <color indexed="64"/>
          </bottom>
        </border>
      </ndxf>
    </rcc>
    <rcc rId="0" sId="4" dxf="1">
      <nc r="G529">
        <v>37.99</v>
      </nc>
      <ndxf>
        <alignment horizontal="center" vertical="center" readingOrder="0"/>
        <border outline="0">
          <left style="thin">
            <color indexed="64"/>
          </left>
          <right style="thin">
            <color indexed="64"/>
          </right>
          <top style="thin">
            <color indexed="64"/>
          </top>
          <bottom style="thin">
            <color indexed="64"/>
          </bottom>
        </border>
      </ndxf>
    </rcc>
    <rcc rId="0" sId="4" dxf="1">
      <nc r="G53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31">
        <v>32.549999999999997</v>
      </nc>
      <ndxf>
        <alignment horizontal="center" vertical="center" readingOrder="0"/>
        <border outline="0">
          <left style="thin">
            <color indexed="64"/>
          </left>
          <right style="thin">
            <color indexed="64"/>
          </right>
          <top style="thin">
            <color indexed="64"/>
          </top>
          <bottom style="thin">
            <color indexed="64"/>
          </bottom>
        </border>
      </ndxf>
    </rcc>
    <rcc rId="0" sId="4" dxf="1">
      <nc r="G532">
        <v>23.69</v>
      </nc>
      <ndxf>
        <alignment horizontal="center" vertical="center" readingOrder="0"/>
        <border outline="0">
          <left style="thin">
            <color indexed="64"/>
          </left>
          <right style="thin">
            <color indexed="64"/>
          </right>
          <top style="thin">
            <color indexed="64"/>
          </top>
          <bottom style="thin">
            <color indexed="64"/>
          </bottom>
        </border>
      </ndxf>
    </rcc>
    <rfmt sheetId="4" sqref="G533" start="0" length="0">
      <dxf>
        <fill>
          <patternFill patternType="solid">
            <bgColor theme="0"/>
          </patternFill>
        </fill>
        <alignment horizontal="general" vertical="center" readingOrder="0"/>
        <border outline="0">
          <top style="thin">
            <color indexed="64"/>
          </top>
          <bottom style="thin">
            <color indexed="64"/>
          </bottom>
        </border>
      </dxf>
    </rfmt>
    <rcc rId="0" sId="4" dxf="1">
      <nc r="G534">
        <v>3233.32</v>
      </nc>
      <ndxf>
        <alignment horizontal="center" vertical="center" readingOrder="0"/>
        <border outline="0">
          <left style="thin">
            <color indexed="64"/>
          </left>
          <right style="thin">
            <color indexed="64"/>
          </right>
          <top style="thin">
            <color indexed="64"/>
          </top>
          <bottom style="thin">
            <color indexed="64"/>
          </bottom>
        </border>
      </ndxf>
    </rcc>
    <rfmt sheetId="4" sqref="G53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36">
        <v>38.340000000000003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537">
        <v>45.59</v>
      </nc>
      <ndxf>
        <alignment horizontal="center" vertical="center" readingOrder="0"/>
        <border outline="0">
          <left style="thin">
            <color indexed="64"/>
          </left>
          <right style="thin">
            <color indexed="64"/>
          </right>
          <top style="thin">
            <color indexed="64"/>
          </top>
          <bottom style="thin">
            <color indexed="64"/>
          </bottom>
        </border>
      </ndxf>
    </rcc>
    <rcc rId="0" sId="4" dxf="1">
      <nc r="G538">
        <v>39.06</v>
      </nc>
      <ndxf>
        <alignment horizontal="center" vertical="center" readingOrder="0"/>
        <border outline="0">
          <left style="thin">
            <color indexed="64"/>
          </left>
          <right style="thin">
            <color indexed="64"/>
          </right>
          <top style="thin">
            <color indexed="64"/>
          </top>
          <bottom style="thin">
            <color indexed="64"/>
          </bottom>
        </border>
      </ndxf>
    </rcc>
    <rcc rId="0" sId="4" dxf="1">
      <nc r="G539">
        <v>28.43</v>
      </nc>
      <ndxf>
        <alignment horizontal="center" vertical="center" readingOrder="0"/>
        <border outline="0">
          <left style="thin">
            <color indexed="64"/>
          </left>
          <right style="thin">
            <color indexed="64"/>
          </right>
          <top style="thin">
            <color indexed="64"/>
          </top>
          <bottom style="medium">
            <color indexed="64"/>
          </bottom>
        </border>
      </ndxf>
    </rcc>
    <rfmt sheetId="4" sqref="G540" start="0" length="0">
      <dxf>
        <font>
          <b/>
          <sz val="14"/>
          <name val="Times New Roman"/>
          <scheme val="none"/>
        </font>
        <fill>
          <patternFill patternType="solid">
            <bgColor rgb="FFCCFFCC"/>
          </patternFill>
        </fill>
        <alignment horizontal="general" vertical="center" readingOrder="0"/>
        <border outline="0">
          <top style="medium">
            <color indexed="64"/>
          </top>
          <bottom style="thin">
            <color indexed="64"/>
          </bottom>
        </border>
      </dxf>
    </rfmt>
    <rcc rId="0" sId="4" dxf="1">
      <nc r="G541">
        <v>1562.97</v>
      </nc>
      <ndxf>
        <alignment horizontal="center" vertical="center" readingOrder="0"/>
        <border outline="0">
          <left style="thin">
            <color indexed="64"/>
          </left>
          <right style="thin">
            <color indexed="64"/>
          </right>
          <top style="thin">
            <color indexed="64"/>
          </top>
          <bottom style="thin">
            <color indexed="64"/>
          </bottom>
        </border>
      </ndxf>
    </rcc>
    <rcc rId="0" sId="4" dxf="1">
      <nc r="G542">
        <v>23.69</v>
      </nc>
      <ndxf>
        <alignment horizontal="center" vertical="center" readingOrder="0"/>
        <border outline="0">
          <left style="thin">
            <color indexed="64"/>
          </left>
          <right style="thin">
            <color indexed="64"/>
          </right>
          <top style="thin">
            <color indexed="64"/>
          </top>
        </border>
      </ndxf>
    </rcc>
    <rfmt sheetId="4" sqref="G54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44">
        <v>3402.86</v>
      </nc>
      <ndxf>
        <alignment horizontal="center" vertical="center" readingOrder="0"/>
        <border outline="0">
          <left style="thin">
            <color indexed="64"/>
          </left>
          <right style="thin">
            <color indexed="64"/>
          </right>
          <top style="thin">
            <color indexed="64"/>
          </top>
          <bottom style="thin">
            <color indexed="64"/>
          </bottom>
        </border>
      </ndxf>
    </rcc>
    <rcc rId="0" sId="4" dxf="1">
      <nc r="G545">
        <v>40.68</v>
      </nc>
      <ndxf>
        <alignment horizontal="center" vertical="center" readingOrder="0"/>
        <border outline="0">
          <left style="thin">
            <color indexed="64"/>
          </left>
          <right style="thin">
            <color indexed="64"/>
          </right>
          <top style="thin">
            <color indexed="64"/>
          </top>
          <bottom style="medium">
            <color indexed="64"/>
          </bottom>
        </border>
      </ndxf>
    </rcc>
    <rfmt sheetId="4" sqref="G546" start="0" length="0">
      <dxf>
        <font>
          <b/>
          <sz val="14"/>
          <name val="Times New Roman"/>
          <scheme val="none"/>
        </font>
        <fill>
          <patternFill patternType="solid">
            <bgColor theme="8" tint="0.39997558519241921"/>
          </patternFill>
        </fill>
        <alignment horizontal="general" vertical="center" readingOrder="0"/>
        <border outline="0">
          <top style="medium">
            <color indexed="64"/>
          </top>
          <bottom style="thin">
            <color indexed="64"/>
          </bottom>
        </border>
      </dxf>
    </rfmt>
    <rfmt sheetId="4" sqref="G547" start="0" length="0">
      <dxf>
        <alignment horizontal="general" vertical="center" readingOrder="0"/>
        <border outline="0">
          <top style="thin">
            <color indexed="64"/>
          </top>
          <bottom style="thin">
            <color indexed="64"/>
          </bottom>
        </border>
      </dxf>
    </rfmt>
    <rcc rId="0" sId="4" dxf="1">
      <nc r="G548">
        <v>2571.4</v>
      </nc>
      <ndxf>
        <alignment horizontal="center" vertical="center" readingOrder="0"/>
        <border outline="0">
          <left style="thin">
            <color indexed="64"/>
          </left>
          <right style="thin">
            <color indexed="64"/>
          </right>
          <top style="thin">
            <color indexed="64"/>
          </top>
          <bottom style="thin">
            <color indexed="64"/>
          </bottom>
        </border>
      </ndxf>
    </rcc>
    <rcc rId="0" sId="4" dxf="1">
      <nc r="G54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0">
        <v>20.079999999999998</v>
      </nc>
      <ndxf>
        <numFmt numFmtId="2" formatCode="0.00"/>
        <alignment horizontal="center" vertical="center" readingOrder="0"/>
        <border outline="0">
          <left style="thin">
            <color indexed="64"/>
          </left>
          <right style="thin">
            <color indexed="64"/>
          </right>
          <top style="thin">
            <color indexed="64"/>
          </top>
        </border>
      </ndxf>
    </rcc>
    <rcc rId="0" sId="4" dxf="1">
      <nc r="G551">
        <v>30.42</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2">
        <v>31.5</v>
      </nc>
      <ndxf>
        <numFmt numFmtId="2" formatCode="0.00"/>
        <alignment horizontal="center" vertical="center" readingOrder="0"/>
        <border outline="0">
          <left style="thin">
            <color indexed="64"/>
          </left>
          <right style="thin">
            <color indexed="64"/>
          </right>
          <top style="thin">
            <color indexed="64"/>
          </top>
        </border>
      </ndxf>
    </rcc>
    <rfmt sheetId="4" sqref="G55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54">
        <v>3085.68</v>
      </nc>
      <ndxf>
        <alignment horizontal="center" vertical="center" readingOrder="0"/>
        <border outline="0">
          <left style="thin">
            <color indexed="64"/>
          </left>
          <right style="thin">
            <color indexed="64"/>
          </right>
          <top style="thin">
            <color indexed="64"/>
          </top>
          <bottom style="thin">
            <color indexed="64"/>
          </bottom>
        </border>
      </ndxf>
    </rcc>
    <rcc rId="0" sId="4" dxf="1">
      <nc r="G55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6">
        <v>24.1</v>
      </nc>
      <ndxf>
        <numFmt numFmtId="2" formatCode="0.00"/>
        <alignment horizontal="center" vertical="center" readingOrder="0"/>
        <border outline="0">
          <left style="thin">
            <color indexed="64"/>
          </left>
          <right style="thin">
            <color indexed="64"/>
          </right>
          <top style="thin">
            <color indexed="64"/>
          </top>
        </border>
      </ndxf>
    </rcc>
    <rcc rId="0" sId="4" dxf="1">
      <nc r="G557">
        <v>36.5</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8">
        <v>37.799999999999997</v>
      </nc>
      <ndxf>
        <numFmt numFmtId="2" formatCode="0.00"/>
        <alignment horizontal="center" vertical="center" readingOrder="0"/>
        <border outline="0">
          <left style="thin">
            <color indexed="64"/>
          </left>
          <right style="thin">
            <color indexed="64"/>
          </right>
          <top style="thin">
            <color indexed="64"/>
          </top>
        </border>
      </ndxf>
    </rcc>
    <rfmt sheetId="4" sqref="G559"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1">
        <v>1508.99</v>
      </nc>
      <ndxf>
        <alignment horizontal="center" vertical="center" readingOrder="0"/>
        <border outline="0">
          <left style="thin">
            <color indexed="64"/>
          </left>
          <right style="thin">
            <color indexed="64"/>
          </right>
          <top style="thin">
            <color indexed="64"/>
          </top>
          <bottom style="thin">
            <color indexed="64"/>
          </bottom>
        </border>
      </ndxf>
    </rcc>
    <rfmt sheetId="4" sqref="G562"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3">
        <v>20.079999999999998</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6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65">
        <v>1810.79</v>
      </nc>
      <ndxf>
        <alignment horizontal="center" vertical="center" readingOrder="0"/>
        <border outline="0">
          <left style="thin">
            <color indexed="64"/>
          </left>
          <right style="thin">
            <color indexed="64"/>
          </right>
          <top style="thin">
            <color indexed="64"/>
          </top>
          <bottom style="thin">
            <color indexed="64"/>
          </bottom>
        </border>
      </ndxf>
    </rcc>
    <rfmt sheetId="4" sqref="G566"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7">
        <v>24.1</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56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569">
        <v>3115.19</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0">
        <f>#REF!</f>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fmt sheetId="4" sqref="G571" start="0" length="0">
      <dxf>
        <font>
          <sz val="14"/>
          <color indexed="8"/>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72">
        <v>3738.23</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3">
        <f>#REF!</f>
      </nc>
      <ndxf>
        <font>
          <sz val="14"/>
          <color indexed="8"/>
          <name val="Times New Roman"/>
          <scheme val="none"/>
        </font>
        <alignment vertical="center" readingOrder="0"/>
        <border outline="0">
          <left style="thin">
            <color indexed="64"/>
          </left>
          <right style="thin">
            <color indexed="64"/>
          </right>
          <top style="thin">
            <color indexed="64"/>
          </top>
        </border>
      </ndxf>
    </rcc>
    <rfmt sheetId="4" sqref="G57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75" start="0" length="0">
      <dxf>
        <alignment horizontal="center" vertical="center" readingOrder="0"/>
        <border outline="0">
          <left style="thin">
            <color indexed="64"/>
          </left>
          <right style="thin">
            <color indexed="64"/>
          </right>
          <bottom style="thin">
            <color indexed="64"/>
          </bottom>
        </border>
      </dxf>
    </rfmt>
    <rcc rId="0" sId="4" dxf="1">
      <nc r="G576">
        <v>3112.57</v>
      </nc>
      <ndxf>
        <alignment horizontal="center" vertical="center" readingOrder="0"/>
        <border outline="0">
          <left style="thin">
            <color indexed="64"/>
          </left>
          <right style="thin">
            <color indexed="64"/>
          </right>
          <bottom style="thin">
            <color indexed="64"/>
          </bottom>
        </border>
      </ndxf>
    </rcc>
    <rcc rId="0" sId="4" dxf="1">
      <nc r="G577">
        <f>#REF!</f>
      </nc>
      <ndxf>
        <alignment horizontal="center" vertical="center" readingOrder="0"/>
        <border outline="0">
          <left style="thin">
            <color indexed="64"/>
          </left>
          <right style="thin">
            <color indexed="64"/>
          </right>
          <bottom style="thin">
            <color indexed="64"/>
          </bottom>
        </border>
      </ndxf>
    </rcc>
    <rfmt sheetId="4" sqref="G578"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579">
        <f>G576</f>
      </nc>
      <ndxf>
        <alignment horizontal="center" vertical="center" readingOrder="0"/>
        <border outline="0">
          <left style="thin">
            <color indexed="64"/>
          </left>
          <right style="thin">
            <color indexed="64"/>
          </right>
          <bottom style="thin">
            <color indexed="64"/>
          </bottom>
        </border>
      </ndxf>
    </rcc>
    <rcc rId="0" sId="4" dxf="1">
      <nc r="G580">
        <f>#REF!</f>
      </nc>
      <ndxf>
        <alignment horizontal="center" vertical="center" readingOrder="0"/>
        <border outline="0">
          <left style="thin">
            <color indexed="64"/>
          </left>
          <right style="thin">
            <color indexed="64"/>
          </right>
          <top style="thin">
            <color indexed="64"/>
          </top>
          <bottom style="medium">
            <color indexed="64"/>
          </bottom>
        </border>
      </ndxf>
    </rcc>
    <rfmt sheetId="4" sqref="G581"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8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83">
        <v>1508.99</v>
      </nc>
      <ndxf>
        <alignment horizontal="center" vertical="center" readingOrder="0"/>
        <border outline="0">
          <left style="thin">
            <color indexed="64"/>
          </left>
          <right style="thin">
            <color indexed="64"/>
          </right>
          <top style="thin">
            <color indexed="64"/>
          </top>
          <bottom style="thin">
            <color indexed="64"/>
          </bottom>
        </border>
      </ndxf>
    </rcc>
    <rfmt sheetId="4" sqref="G584" start="0" length="0">
      <dxf>
        <alignment horizontal="general" wrapText="0" readingOrder="0"/>
        <border outline="0">
          <left style="thin">
            <color indexed="64"/>
          </left>
          <right style="thin">
            <color indexed="64"/>
          </right>
          <top style="thin">
            <color indexed="64"/>
          </top>
          <bottom style="thin">
            <color indexed="64"/>
          </bottom>
        </border>
      </dxf>
    </rfmt>
    <rcc rId="0" sId="4" dxf="1">
      <nc r="G585"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6" start="0" length="0">
      <dxf>
        <fill>
          <patternFill patternType="solid">
            <bgColor rgb="FFFFFF00"/>
          </patternFill>
        </fill>
        <alignment horizontal="general" wrapText="0" readingOrder="0"/>
        <border outline="0">
          <left style="thin">
            <color indexed="64"/>
          </left>
          <right style="thin">
            <color indexed="64"/>
          </right>
          <top style="thin">
            <color indexed="64"/>
          </top>
          <bottom style="thin">
            <color indexed="64"/>
          </bottom>
        </border>
      </dxf>
    </rfmt>
    <rcc rId="0" sId="4" dxf="1">
      <nc r="G587">
        <v>1810.79</v>
      </nc>
      <ndxf>
        <alignment horizontal="center" vertical="center" readingOrder="0"/>
        <border outline="0">
          <left style="thin">
            <color indexed="64"/>
          </left>
          <right style="thin">
            <color indexed="64"/>
          </right>
          <top style="thin">
            <color indexed="64"/>
          </top>
          <bottom style="thin">
            <color indexed="64"/>
          </bottom>
        </border>
      </ndxf>
    </rcc>
    <rfmt sheetId="4" sqref="G588" start="0" length="0">
      <dxf>
        <alignment horizontal="general" wrapText="0" readingOrder="0"/>
        <border outline="0">
          <left style="thin">
            <color indexed="64"/>
          </left>
          <right style="thin">
            <color indexed="64"/>
          </right>
          <top style="thin">
            <color indexed="64"/>
          </top>
          <bottom style="thin">
            <color indexed="64"/>
          </bottom>
        </border>
      </dxf>
    </rfmt>
    <rcc rId="0" sId="4" dxf="1">
      <nc r="G589" t="inlineStr">
        <is>
          <t>-</t>
        </is>
      </nc>
      <ndxf>
        <alignment horizontal="center" vertical="center" readingOrder="0"/>
        <border outline="0">
          <left style="thin">
            <color indexed="64"/>
          </left>
          <right style="thin">
            <color indexed="64"/>
          </right>
          <top style="thin">
            <color indexed="64"/>
          </top>
        </border>
      </ndxf>
    </rcc>
    <rfmt sheetId="4" sqref="G59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592"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3"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595"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6"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5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8"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599"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0"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602"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fmt sheetId="4" sqref="G604" start="0" length="0">
      <dxf>
        <fill>
          <patternFill patternType="solid">
            <bgColor rgb="FFCCECFF"/>
          </patternFill>
        </fill>
        <alignment horizontal="center" vertical="center" readingOrder="0"/>
        <border outline="0">
          <left style="thin">
            <color indexed="64"/>
          </left>
          <right style="thin">
            <color indexed="64"/>
          </right>
          <bottom style="thin">
            <color indexed="64"/>
          </bottom>
        </border>
      </dxf>
    </rfmt>
    <rfmt sheetId="4" sqref="G60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7"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0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61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611">
        <v>3369.68</v>
      </nc>
      <ndxf>
        <alignment horizontal="center" vertical="center" readingOrder="0"/>
        <border outline="0">
          <left style="thin">
            <color indexed="64"/>
          </left>
          <right style="thin">
            <color indexed="64"/>
          </right>
          <top style="thin">
            <color indexed="64"/>
          </top>
          <bottom style="thin">
            <color indexed="64"/>
          </bottom>
        </border>
      </ndxf>
    </rcc>
    <rfmt sheetId="4" sqref="G6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14">
        <v>9.77</v>
      </nc>
      <ndxf>
        <alignment horizontal="center" vertical="center" readingOrder="0"/>
        <border outline="0">
          <left style="thin">
            <color indexed="64"/>
          </left>
          <right style="thin">
            <color indexed="64"/>
          </right>
          <top style="thin">
            <color indexed="64"/>
          </top>
          <bottom style="thin">
            <color indexed="64"/>
          </bottom>
        </border>
      </ndxf>
    </rcc>
    <rcc rId="0" sId="4" dxf="1">
      <nc r="G615">
        <v>4.33</v>
      </nc>
      <ndxf>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4" sqref="G61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17">
        <v>4043.62</v>
      </nc>
      <ndxf>
        <alignment horizontal="center" vertical="center" readingOrder="0"/>
        <border outline="0">
          <left style="thin">
            <color indexed="64"/>
          </left>
          <right style="thin">
            <color indexed="64"/>
          </right>
          <top style="thin">
            <color indexed="64"/>
          </top>
          <bottom style="thin">
            <color indexed="64"/>
          </bottom>
        </border>
      </ndxf>
    </rcc>
    <rfmt sheetId="4" sqref="G61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9"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620"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621" start="0" length="0">
      <dxf>
        <alignment horizontal="center" vertical="center" readingOrder="0"/>
        <border outline="0">
          <left style="thin">
            <color indexed="64"/>
          </left>
          <right style="thin">
            <color indexed="64"/>
          </right>
          <bottom style="thin">
            <color indexed="64"/>
          </bottom>
        </border>
      </dxf>
    </rfmt>
    <rfmt sheetId="4" sqref="G622" start="0" length="0">
      <dxf>
        <alignment horizontal="center" vertical="center" readingOrder="0"/>
        <border outline="0">
          <left style="thin">
            <color indexed="64"/>
          </left>
          <right style="thin">
            <color indexed="64"/>
          </right>
          <bottom style="thin">
            <color indexed="64"/>
          </bottom>
        </border>
      </dxf>
    </rfmt>
    <rfmt sheetId="4" sqref="G623" start="0" length="0">
      <dxf>
        <alignment horizontal="center" vertical="center" readingOrder="0"/>
        <border outline="0">
          <left style="thin">
            <color indexed="64"/>
          </left>
          <right style="thin">
            <color indexed="64"/>
          </right>
          <bottom style="thin">
            <color indexed="64"/>
          </bottom>
        </border>
      </dxf>
    </rfmt>
    <rfmt sheetId="4" sqref="G62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25" start="0" length="0">
      <dxf>
        <alignment horizontal="center" vertical="center" readingOrder="0"/>
        <border outline="0">
          <left style="thin">
            <color indexed="64"/>
          </left>
          <right style="thin">
            <color indexed="64"/>
          </right>
          <bottom style="thin">
            <color indexed="64"/>
          </bottom>
        </border>
      </dxf>
    </rfmt>
    <rfmt sheetId="4" sqref="G626" start="0" length="0">
      <dxf>
        <alignment horizontal="center" vertical="center" readingOrder="0"/>
        <border outline="0">
          <left style="thin">
            <color indexed="64"/>
          </left>
          <right style="thin">
            <color indexed="64"/>
          </right>
          <top style="thin">
            <color indexed="64"/>
          </top>
          <bottom style="medium">
            <color indexed="64"/>
          </bottom>
        </border>
      </dxf>
    </rfmt>
    <rfmt sheetId="4" sqref="G62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28" start="0" length="0">
      <dxf>
        <alignment horizontal="center" vertical="center" readingOrder="0"/>
        <border outline="0">
          <left style="thin">
            <color indexed="64"/>
          </left>
          <right style="thin">
            <color indexed="64"/>
          </right>
          <bottom style="thin">
            <color indexed="64"/>
          </bottom>
        </border>
      </dxf>
    </rfmt>
    <rcc rId="0" sId="4" dxf="1">
      <nc r="G629">
        <f>#REF!</f>
      </nc>
      <ndxf>
        <alignment horizontal="center" vertical="center" readingOrder="0"/>
        <border outline="0">
          <left style="thin">
            <color indexed="64"/>
          </left>
          <right style="thin">
            <color indexed="64"/>
          </right>
          <bottom style="thin">
            <color indexed="64"/>
          </bottom>
        </border>
      </ndxf>
    </rcc>
    <rcc rId="0" sId="4" dxf="1">
      <nc r="G630">
        <f>#REF!</f>
      </nc>
      <ndxf>
        <alignment horizontal="center" vertical="center" readingOrder="0"/>
        <border outline="0">
          <left style="thin">
            <color indexed="64"/>
          </left>
          <right style="thin">
            <color indexed="64"/>
          </right>
          <bottom style="thin">
            <color indexed="64"/>
          </bottom>
        </border>
      </ndxf>
    </rcc>
    <rfmt sheetId="4" sqref="G631"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632">
        <f>ROUND(G629*1.2,2)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33">
        <f>ROUND(G630*1.2,2)</f>
      </nc>
      <ndxf>
        <font>
          <sz val="14"/>
          <color auto="1"/>
          <name val="Times New Roman"/>
          <scheme val="none"/>
        </font>
        <alignment horizontal="center" vertical="center" readingOrder="0"/>
        <border outline="0">
          <left style="thin">
            <color indexed="64"/>
          </left>
          <right style="thin">
            <color indexed="64"/>
          </right>
          <bottom style="medium">
            <color indexed="64"/>
          </bottom>
        </border>
      </ndxf>
    </rcc>
    <rfmt sheetId="4" sqref="G634"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35"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3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8" start="0" length="0">
      <dxf>
        <font>
          <sz val="14"/>
          <color auto="1"/>
          <name val="Times New Roman"/>
          <scheme val="none"/>
        </font>
        <alignment vertical="center" readingOrder="0"/>
        <border outline="0">
          <top style="thin">
            <color indexed="64"/>
          </top>
          <bottom style="thin">
            <color indexed="64"/>
          </bottom>
        </border>
      </dxf>
    </rfmt>
    <rfmt sheetId="4" sqref="G63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0"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5" start="0" length="0">
      <dxf>
        <font>
          <sz val="14"/>
          <color auto="1"/>
          <name val="Times New Roman"/>
          <scheme val="none"/>
        </font>
        <alignment vertical="center" readingOrder="0"/>
        <border outline="0">
          <top style="thin">
            <color indexed="64"/>
          </top>
          <bottom style="thin">
            <color indexed="64"/>
          </bottom>
        </border>
      </dxf>
    </rfmt>
    <rfmt sheetId="4" sqref="G64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49" start="0" length="0">
      <dxf>
        <alignment horizontal="justify" vertical="center" readingOrder="0"/>
        <border outline="0">
          <left style="thin">
            <color indexed="64"/>
          </left>
          <right style="thin">
            <color indexed="64"/>
          </right>
          <top style="thin">
            <color indexed="64"/>
          </top>
          <bottom style="thin">
            <color indexed="64"/>
          </bottom>
        </border>
      </dxf>
    </rfmt>
    <rfmt sheetId="4" sqref="G65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51">
        <v>2651.32</v>
      </nc>
      <ndxf>
        <alignment horizontal="center" vertical="center" readingOrder="0"/>
        <border outline="0">
          <left style="thin">
            <color indexed="64"/>
          </left>
          <right style="thin">
            <color indexed="64"/>
          </right>
          <top style="thin">
            <color indexed="64"/>
          </top>
          <bottom style="thin">
            <color indexed="64"/>
          </bottom>
        </border>
      </ndxf>
    </rcc>
    <rfmt sheetId="4" sqref="G65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3">
        <v>56.39</v>
      </nc>
      <ndxf>
        <alignment horizontal="center" vertical="center" readingOrder="0"/>
        <border outline="0">
          <left style="thin">
            <color indexed="64"/>
          </left>
          <right style="thin">
            <color indexed="64"/>
          </right>
          <top style="thin">
            <color indexed="64"/>
          </top>
          <bottom style="thin">
            <color indexed="64"/>
          </bottom>
        </border>
      </ndxf>
    </rcc>
    <rcc rId="0" sId="4" dxf="1">
      <nc r="G654">
        <v>59.67</v>
      </nc>
      <ndxf>
        <alignment horizontal="center" vertical="center" readingOrder="0"/>
        <border outline="0">
          <left style="thin">
            <color indexed="64"/>
          </left>
          <right style="thin">
            <color indexed="64"/>
          </right>
          <top style="thin">
            <color indexed="64"/>
          </top>
          <bottom style="thin">
            <color indexed="64"/>
          </bottom>
        </border>
      </ndxf>
    </rcc>
    <rcc rId="0" sId="4" dxf="1">
      <nc r="G655">
        <v>14.87</v>
      </nc>
      <ndxf>
        <alignment horizontal="center" vertical="center" readingOrder="0"/>
        <border outline="0">
          <left style="thin">
            <color indexed="64"/>
          </left>
          <right style="thin">
            <color indexed="64"/>
          </right>
          <top style="thin">
            <color indexed="64"/>
          </top>
          <bottom style="thin">
            <color indexed="64"/>
          </bottom>
        </border>
      </ndxf>
    </rcc>
    <rfmt sheetId="4" sqref="G656"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57">
        <v>3128.56</v>
      </nc>
      <ndxf>
        <alignment horizontal="center" vertical="center" readingOrder="0"/>
        <border outline="0">
          <left style="thin">
            <color indexed="64"/>
          </left>
          <right style="thin">
            <color indexed="64"/>
          </right>
          <top style="thin">
            <color indexed="64"/>
          </top>
          <bottom style="thin">
            <color indexed="64"/>
          </bottom>
        </border>
      </ndxf>
    </rcc>
    <rfmt sheetId="4" sqref="G65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9">
        <v>66.540000000000006</v>
      </nc>
      <ndxf>
        <alignment horizontal="center" vertical="center" readingOrder="0"/>
        <border outline="0">
          <left style="thin">
            <color indexed="64"/>
          </left>
          <right style="thin">
            <color indexed="64"/>
          </right>
          <top style="thin">
            <color indexed="64"/>
          </top>
          <bottom style="thin">
            <color indexed="64"/>
          </bottom>
        </border>
      </ndxf>
    </rcc>
    <rcc rId="0" sId="4" dxf="1">
      <nc r="G660">
        <v>70.41</v>
      </nc>
      <ndxf>
        <alignment horizontal="center" vertical="center" readingOrder="0"/>
        <border outline="0">
          <left style="thin">
            <color indexed="64"/>
          </left>
          <right style="thin">
            <color indexed="64"/>
          </right>
          <top style="thin">
            <color indexed="64"/>
          </top>
          <bottom style="thin">
            <color indexed="64"/>
          </bottom>
        </border>
      </ndxf>
    </rcc>
    <rcc rId="0" sId="4" dxf="1">
      <nc r="G661">
        <v>17.55</v>
      </nc>
      <ndxf>
        <alignment horizontal="center" vertical="center" readingOrder="0"/>
        <border outline="0">
          <left style="thin">
            <color indexed="64"/>
          </left>
          <right style="thin">
            <color indexed="64"/>
          </right>
          <top style="thin">
            <color indexed="64"/>
          </top>
          <bottom style="thin">
            <color indexed="64"/>
          </bottom>
        </border>
      </ndxf>
    </rcc>
    <rfmt sheetId="4" sqref="G662" start="0" length="0">
      <dxf>
        <alignment horizontal="justify" vertical="center" readingOrder="0"/>
        <border outline="0">
          <left style="thin">
            <color indexed="64"/>
          </left>
          <right style="thin">
            <color indexed="64"/>
          </right>
          <top style="thin">
            <color indexed="64"/>
          </top>
          <bottom style="thin">
            <color indexed="64"/>
          </bottom>
        </border>
      </dxf>
    </rfmt>
    <rfmt sheetId="4" sqref="G66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64">
        <v>3263.37</v>
      </nc>
      <ndxf>
        <alignment horizontal="center" vertical="center" readingOrder="0"/>
        <border outline="0">
          <left style="thin">
            <color indexed="64"/>
          </left>
          <right style="thin">
            <color indexed="64"/>
          </right>
          <top style="thin">
            <color indexed="64"/>
          </top>
          <bottom style="thin">
            <color indexed="64"/>
          </bottom>
        </border>
      </ndxf>
    </rcc>
    <rfmt sheetId="4" sqref="G66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66">
        <v>56.39</v>
      </nc>
      <ndxf>
        <alignment horizontal="center" vertical="center" readingOrder="0"/>
        <border outline="0">
          <left style="thin">
            <color indexed="64"/>
          </left>
          <right style="thin">
            <color indexed="64"/>
          </right>
          <top style="thin">
            <color indexed="64"/>
          </top>
          <bottom style="thin">
            <color indexed="64"/>
          </bottom>
        </border>
      </ndxf>
    </rcc>
    <rcc rId="0" sId="4" dxf="1">
      <nc r="G667">
        <v>59.67</v>
      </nc>
      <ndxf>
        <alignment horizontal="center" vertical="center" readingOrder="0"/>
        <border outline="0">
          <left style="thin">
            <color indexed="64"/>
          </left>
          <right style="thin">
            <color indexed="64"/>
          </right>
          <top style="thin">
            <color indexed="64"/>
          </top>
          <bottom style="thin">
            <color indexed="64"/>
          </bottom>
        </border>
      </ndxf>
    </rcc>
    <rcc rId="0" sId="4" dxf="1">
      <nc r="G668">
        <v>14.87</v>
      </nc>
      <ndxf>
        <alignment horizontal="center" vertical="center" readingOrder="0"/>
        <border outline="0">
          <left style="thin">
            <color indexed="64"/>
          </left>
          <right style="thin">
            <color indexed="64"/>
          </right>
          <top style="thin">
            <color indexed="64"/>
          </top>
        </border>
      </ndxf>
    </rcc>
    <rfmt sheetId="4" sqref="G66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70" start="0" length="0">
      <dxf>
        <alignment horizontal="general" vertical="center" readingOrder="0"/>
        <border outline="0">
          <top style="thin">
            <color indexed="64"/>
          </top>
          <bottom style="thin">
            <color indexed="64"/>
          </bottom>
        </border>
      </dxf>
    </rfmt>
    <rcc rId="0" sId="4" dxf="1">
      <nc r="G671">
        <v>3456.81</v>
      </nc>
      <ndxf>
        <alignment horizontal="center" vertical="center" readingOrder="0"/>
        <border outline="0">
          <left style="thin">
            <color indexed="64"/>
          </left>
          <right style="thin">
            <color indexed="64"/>
          </right>
          <top style="thin">
            <color indexed="64"/>
          </top>
          <bottom style="thin">
            <color indexed="64"/>
          </bottom>
        </border>
      </ndxf>
    </rcc>
    <rfmt sheetId="4" sqref="G67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4">
        <v>52.15</v>
      </nc>
      <ndxf>
        <alignment horizontal="center" vertical="center" readingOrder="0"/>
        <border outline="0">
          <left style="thin">
            <color indexed="64"/>
          </left>
          <right style="thin">
            <color indexed="64"/>
          </right>
          <top style="thin">
            <color indexed="64"/>
          </top>
          <bottom style="thin">
            <color indexed="64"/>
          </bottom>
        </border>
      </ndxf>
    </rcc>
    <rfmt sheetId="4" sqref="G675" start="0" length="0">
      <dxf>
        <fill>
          <patternFill patternType="solid">
            <bgColor rgb="FFFFFF00"/>
          </patternFill>
        </fill>
        <alignment horizontal="general" vertical="center" readingOrder="0"/>
        <border outline="0">
          <top style="thin">
            <color indexed="64"/>
          </top>
          <bottom style="thin">
            <color indexed="64"/>
          </bottom>
        </border>
      </dxf>
    </rfmt>
    <rcc rId="0" sId="4" dxf="1">
      <nc r="G676">
        <v>4148.17</v>
      </nc>
      <ndxf>
        <alignment horizontal="center" vertical="center" readingOrder="0"/>
        <border outline="0">
          <left style="thin">
            <color indexed="64"/>
          </left>
          <right style="thin">
            <color indexed="64"/>
          </right>
          <top style="thin">
            <color indexed="64"/>
          </top>
          <bottom style="thin">
            <color indexed="64"/>
          </bottom>
        </border>
      </ndxf>
    </rcc>
    <rfmt sheetId="4" sqref="G67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9">
        <v>62.58</v>
      </nc>
      <ndxf>
        <alignment horizontal="center" vertical="center" readingOrder="0"/>
        <border outline="0">
          <left style="thin">
            <color indexed="64"/>
          </left>
          <right style="thin">
            <color indexed="64"/>
          </right>
          <top style="thin">
            <color indexed="64"/>
          </top>
        </border>
      </ndxf>
    </rcc>
    <rfmt sheetId="4" sqref="G68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2">
        <v>3449.09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3" t="inlineStr">
        <is>
          <t>-</t>
        </is>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6">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7">
        <v>33.020000000000003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88" start="0" length="0">
      <dxf>
        <font>
          <sz val="14"/>
          <color auto="1"/>
          <name val="Times New Roman"/>
          <scheme val="none"/>
        </font>
        <alignment vertical="center" readingOrder="0"/>
        <border outline="0">
          <top style="thin">
            <color indexed="64"/>
          </top>
          <bottom style="thin">
            <color indexed="64"/>
          </bottom>
        </border>
      </dxf>
    </rfmt>
    <rcc rId="0" sId="4" dxf="1">
      <nc r="G689">
        <f>G686*1.2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690">
        <f>G687*1.2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91"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6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9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7"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fmt sheetId="4" sqref="G698"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9"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1"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702" start="0" length="0">
      <dxf>
        <font>
          <b/>
          <sz val="12"/>
          <color indexed="8"/>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04">
        <v>2667.7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5">
        <v>36.56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6" start="0" length="0">
      <dxf>
        <font>
          <sz val="14"/>
          <color auto="1"/>
          <name val="Times New Roman"/>
          <scheme val="none"/>
        </font>
        <alignment vertical="center" readingOrder="0"/>
        <border outline="0">
          <top style="thin">
            <color indexed="64"/>
          </top>
          <bottom style="thin">
            <color indexed="64"/>
          </bottom>
        </border>
      </dxf>
    </rfmt>
    <rcc rId="0" sId="4" dxf="1">
      <nc r="G707">
        <v>2667.7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8">
        <v>36.56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9"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1">
        <v>2525.3000000000002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2"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3" start="0" length="0">
      <dxf>
        <font>
          <sz val="14"/>
          <color auto="1"/>
          <name val="Times New Roman"/>
          <scheme val="none"/>
        </font>
        <alignment vertical="center" readingOrder="0"/>
        <border outline="0">
          <top style="thin">
            <color indexed="64"/>
          </top>
          <bottom style="thin">
            <color indexed="64"/>
          </bottom>
        </border>
      </dxf>
    </rfmt>
    <rcc rId="0" sId="4" dxf="1">
      <nc r="G714">
        <f>G711*1.2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715"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6" start="0" length="0">
      <dxf>
        <font>
          <b/>
          <sz val="14"/>
          <color auto="1"/>
          <name val="Times New Roman"/>
          <scheme val="none"/>
        </font>
        <fill>
          <patternFill patternType="solid">
            <bgColor rgb="FFCCCCFF"/>
          </patternFill>
        </fill>
        <alignment vertical="center" readingOrder="0"/>
        <border outline="0">
          <top style="thin">
            <color indexed="64"/>
          </top>
          <bottom style="thin">
            <color indexed="64"/>
          </bottom>
        </border>
      </dxf>
    </rfmt>
    <rfmt sheetId="4" sqref="G71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8">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9"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20" start="0" length="0">
      <dxf>
        <font>
          <b/>
          <sz val="14"/>
          <name val="Times New Roman"/>
          <scheme val="none"/>
        </font>
        <fill>
          <patternFill patternType="solid">
            <bgColor rgb="FFCCFF99"/>
          </patternFill>
        </fill>
        <alignment horizontal="justify" vertical="center" readingOrder="0"/>
        <border outline="0">
          <left style="thin">
            <color indexed="64"/>
          </left>
          <right style="thin">
            <color indexed="64"/>
          </right>
          <top style="medium">
            <color indexed="64"/>
          </top>
        </border>
      </dxf>
    </rfmt>
    <rfmt sheetId="4" sqref="G721" start="0" length="0">
      <dxf>
        <font>
          <b/>
          <sz val="14"/>
          <name val="Times New Roman"/>
          <scheme val="none"/>
        </font>
        <alignment horizontal="general" vertical="center" readingOrder="0"/>
        <border outline="0">
          <left style="thin">
            <color indexed="64"/>
          </left>
          <right style="thin">
            <color indexed="64"/>
          </right>
          <top style="medium">
            <color indexed="64"/>
          </top>
          <bottom style="thin">
            <color indexed="64"/>
          </bottom>
        </border>
      </dxf>
    </rfmt>
    <rfmt sheetId="4" sqref="G72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23">
        <v>2906.22</v>
      </nc>
      <ndxf>
        <alignment horizontal="center" vertical="center" readingOrder="0"/>
        <border outline="0">
          <left style="thin">
            <color indexed="64"/>
          </left>
          <right style="thin">
            <color indexed="64"/>
          </right>
          <top style="thin">
            <color indexed="64"/>
          </top>
          <bottom style="thin">
            <color indexed="64"/>
          </bottom>
        </border>
      </ndxf>
    </rcc>
    <rfmt sheetId="4" sqref="G72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25">
        <v>30.57</v>
      </nc>
      <ndxf>
        <alignment horizontal="center" vertical="center" readingOrder="0"/>
        <border outline="0">
          <left style="thin">
            <color indexed="64"/>
          </left>
          <right style="thin">
            <color indexed="64"/>
          </right>
          <top style="thin">
            <color indexed="64"/>
          </top>
          <bottom style="thin">
            <color indexed="64"/>
          </bottom>
        </border>
      </ndxf>
    </rcc>
    <rcc rId="0" sId="4" dxf="1">
      <nc r="G726">
        <v>34.19</v>
      </nc>
      <ndxf>
        <alignment horizontal="center" vertical="center" readingOrder="0"/>
        <border outline="0">
          <left style="thin">
            <color indexed="64"/>
          </left>
          <right style="thin">
            <color indexed="64"/>
          </right>
          <top style="thin">
            <color indexed="64"/>
          </top>
          <bottom style="thin">
            <color indexed="64"/>
          </bottom>
        </border>
      </ndxf>
    </rcc>
    <rcc rId="0" sId="4" dxf="1">
      <nc r="G727">
        <v>45.99</v>
      </nc>
      <ndxf>
        <alignment horizontal="center" vertical="center" readingOrder="0"/>
        <border outline="0">
          <left style="thin">
            <color indexed="64"/>
          </left>
          <right style="thin">
            <color indexed="64"/>
          </right>
          <top style="thin">
            <color indexed="64"/>
          </top>
          <bottom style="thin">
            <color indexed="64"/>
          </bottom>
        </border>
      </ndxf>
    </rcc>
    <rcc rId="0" sId="4" dxf="1">
      <nc r="G728">
        <v>31.69</v>
      </nc>
      <ndxf>
        <alignment horizontal="center" vertical="center" readingOrder="0"/>
        <border outline="0">
          <left style="thin">
            <color indexed="64"/>
          </left>
          <right style="thin">
            <color indexed="64"/>
          </right>
          <top style="thin">
            <color indexed="64"/>
          </top>
          <bottom style="thin">
            <color indexed="64"/>
          </bottom>
        </border>
      </ndxf>
    </rcc>
    <rfmt sheetId="4" sqref="G729"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30">
        <v>3487.46</v>
      </nc>
      <ndxf>
        <alignment horizontal="center" vertical="center" readingOrder="0"/>
        <border outline="0">
          <left style="thin">
            <color indexed="64"/>
          </left>
          <right style="thin">
            <color indexed="64"/>
          </right>
          <top style="thin">
            <color indexed="64"/>
          </top>
          <bottom style="thin">
            <color indexed="64"/>
          </bottom>
        </border>
      </ndxf>
    </rcc>
    <rfmt sheetId="4" sqref="G73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32">
        <v>36.68</v>
      </nc>
      <ndxf>
        <alignment horizontal="center" vertical="center" readingOrder="0"/>
        <border outline="0">
          <left style="thin">
            <color indexed="64"/>
          </left>
          <right style="thin">
            <color indexed="64"/>
          </right>
          <top style="thin">
            <color indexed="64"/>
          </top>
          <bottom style="thin">
            <color indexed="64"/>
          </bottom>
        </border>
      </ndxf>
    </rcc>
    <rcc rId="0" sId="4" dxf="1">
      <nc r="G733">
        <v>41.03</v>
      </nc>
      <ndxf>
        <alignment horizontal="center" vertical="center" readingOrder="0"/>
        <border outline="0">
          <left style="thin">
            <color indexed="64"/>
          </left>
          <right style="thin">
            <color indexed="64"/>
          </right>
          <top style="thin">
            <color indexed="64"/>
          </top>
          <bottom style="thin">
            <color indexed="64"/>
          </bottom>
        </border>
      </ndxf>
    </rcc>
    <rcc rId="0" sId="4" dxf="1">
      <nc r="G734">
        <v>55.19</v>
      </nc>
      <ndxf>
        <alignment horizontal="center" vertical="center" readingOrder="0"/>
        <border outline="0">
          <left style="thin">
            <color indexed="64"/>
          </left>
          <right style="thin">
            <color indexed="64"/>
          </right>
          <top style="thin">
            <color indexed="64"/>
          </top>
          <bottom style="thin">
            <color indexed="64"/>
          </bottom>
        </border>
      </ndxf>
    </rcc>
    <rcc rId="0" sId="4" dxf="1">
      <nc r="G735">
        <v>38.03</v>
      </nc>
      <ndxf>
        <alignment horizontal="center" vertical="center" readingOrder="0"/>
        <border outline="0">
          <left style="thin">
            <color indexed="64"/>
          </left>
          <right style="thin">
            <color indexed="64"/>
          </right>
          <top style="thin">
            <color indexed="64"/>
          </top>
          <bottom style="medium">
            <color indexed="64"/>
          </bottom>
        </border>
      </ndxf>
    </rcc>
    <rfmt sheetId="4" sqref="G73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7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38">
        <v>7122.84</v>
      </nc>
      <ndxf>
        <alignment horizontal="center" vertical="center" readingOrder="0"/>
        <border outline="0">
          <left style="thin">
            <color indexed="64"/>
          </left>
          <right style="thin">
            <color indexed="64"/>
          </right>
          <top style="thin">
            <color indexed="64"/>
          </top>
          <bottom style="thin">
            <color indexed="64"/>
          </bottom>
        </border>
      </ndxf>
    </rcc>
    <rfmt sheetId="4" sqref="G73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40">
        <v>30.57</v>
      </nc>
      <ndxf>
        <alignment horizontal="center" vertical="center" readingOrder="0"/>
        <border outline="0">
          <left style="thin">
            <color indexed="64"/>
          </left>
          <right style="thin">
            <color indexed="64"/>
          </right>
          <top style="thin">
            <color indexed="64"/>
          </top>
          <bottom style="thin">
            <color indexed="64"/>
          </bottom>
        </border>
      </ndxf>
    </rcc>
    <rcc rId="0" sId="4" dxf="1">
      <nc r="G741">
        <v>31.69</v>
      </nc>
      <ndxf>
        <alignment horizontal="center" vertical="center" readingOrder="0"/>
        <border outline="0">
          <left style="thin">
            <color indexed="64"/>
          </left>
          <right style="thin">
            <color indexed="64"/>
          </right>
          <top style="thin">
            <color indexed="64"/>
          </top>
          <bottom style="thin">
            <color indexed="64"/>
          </bottom>
        </border>
      </ndxf>
    </rcc>
    <rcc rId="0" sId="4" dxf="1">
      <nc r="G742">
        <v>34.19</v>
      </nc>
      <ndxf>
        <alignment horizontal="center" vertical="center" readingOrder="0"/>
        <border outline="0">
          <left style="thin">
            <color indexed="64"/>
          </left>
          <right style="thin">
            <color indexed="64"/>
          </right>
          <top style="thin">
            <color indexed="64"/>
          </top>
          <bottom style="medium">
            <color indexed="64"/>
          </bottom>
        </border>
      </ndxf>
    </rcc>
    <rfmt sheetId="4" sqref="G74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4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745">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6">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47" start="0" length="0">
      <dxf>
        <font>
          <b/>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748">
        <f>G745</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9">
        <f>G746</f>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75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51" start="0" length="0">
      <dxf>
        <alignment horizontal="general" vertical="center" readingOrder="0"/>
        <border outline="0">
          <top style="thin">
            <color indexed="64"/>
          </top>
          <bottom style="thin">
            <color indexed="64"/>
          </bottom>
        </border>
      </dxf>
    </rfmt>
    <rcc rId="0" sId="4" dxf="1">
      <nc r="G752">
        <v>3074.35</v>
      </nc>
      <ndxf>
        <alignment horizontal="center" vertical="center" readingOrder="0"/>
        <border outline="0">
          <left style="thin">
            <color indexed="64"/>
          </left>
          <right style="thin">
            <color indexed="64"/>
          </right>
          <top style="thin">
            <color indexed="64"/>
          </top>
          <bottom style="thin">
            <color indexed="64"/>
          </bottom>
        </border>
      </ndxf>
    </rcc>
    <rcc rId="0" sId="4" dxf="1">
      <nc r="G753">
        <v>39.79</v>
      </nc>
      <ndxf>
        <alignment horizontal="center" vertical="center" readingOrder="0"/>
        <border outline="0">
          <left style="thin">
            <color indexed="64"/>
          </left>
          <right style="thin">
            <color indexed="64"/>
          </right>
          <top style="thin">
            <color indexed="64"/>
          </top>
          <bottom style="thin">
            <color indexed="64"/>
          </bottom>
        </border>
      </ndxf>
    </rcc>
    <rfmt sheetId="4" sqref="G754" start="0" length="0">
      <dxf>
        <fill>
          <patternFill patternType="solid">
            <bgColor rgb="FFFFFF00"/>
          </patternFill>
        </fill>
        <alignment horizontal="general" vertical="center" readingOrder="0"/>
        <border outline="0">
          <top style="thin">
            <color indexed="64"/>
          </top>
          <bottom style="thin">
            <color indexed="64"/>
          </bottom>
        </border>
      </dxf>
    </rfmt>
    <rcc rId="0" sId="4" dxf="1">
      <nc r="G755">
        <v>3689.22</v>
      </nc>
      <ndxf>
        <alignment horizontal="center" vertical="center" readingOrder="0"/>
        <border outline="0">
          <left style="thin">
            <color indexed="64"/>
          </left>
          <right style="thin">
            <color indexed="64"/>
          </right>
          <top style="thin">
            <color indexed="64"/>
          </top>
          <bottom style="thin">
            <color indexed="64"/>
          </bottom>
        </border>
      </ndxf>
    </rcc>
    <rcc rId="0" sId="4" dxf="1">
      <nc r="G756">
        <v>47.75</v>
      </nc>
      <ndxf>
        <alignment horizontal="center" vertical="center" readingOrder="0"/>
        <border outline="0">
          <left style="thin">
            <color indexed="64"/>
          </left>
          <right style="thin">
            <color indexed="64"/>
          </right>
          <top style="thin">
            <color indexed="64"/>
          </top>
          <bottom style="medium">
            <color indexed="64"/>
          </bottom>
        </border>
      </ndxf>
    </rcc>
    <rfmt sheetId="4" sqref="G757"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5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59">
        <v>2749.4</v>
      </nc>
      <ndxf>
        <alignment horizontal="center" vertical="center" readingOrder="0"/>
        <border outline="0">
          <left style="thin">
            <color indexed="64"/>
          </left>
          <right style="thin">
            <color indexed="64"/>
          </right>
          <top style="thin">
            <color indexed="64"/>
          </top>
          <bottom style="thin">
            <color indexed="64"/>
          </bottom>
        </border>
      </ndxf>
    </rcc>
    <rcc rId="0" sId="4" dxf="1">
      <nc r="G76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1">
        <v>35.520000000000003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62">
        <v>44.92</v>
      </nc>
      <ndxf>
        <alignment horizontal="center" vertical="center" readingOrder="0"/>
        <border outline="0">
          <left style="thin">
            <color indexed="64"/>
          </left>
          <right style="thin">
            <color indexed="64"/>
          </right>
          <top style="thin">
            <color indexed="64"/>
          </top>
          <bottom style="thin">
            <color indexed="64"/>
          </bottom>
        </border>
      </ndxf>
    </rcc>
    <rcc rId="0" sId="4" dxf="1">
      <nc r="G7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4">
        <v>35.520000000000003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65">
        <v>40.770000000000003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66"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7"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8">
        <v>26.46</v>
      </nc>
      <ndxf>
        <alignment horizontal="center" vertical="center" readingOrder="0"/>
        <border outline="0">
          <left style="thin">
            <color indexed="64"/>
          </left>
          <right style="thin">
            <color indexed="64"/>
          </right>
          <top style="thin">
            <color indexed="64"/>
          </top>
          <bottom style="thin">
            <color indexed="64"/>
          </bottom>
        </border>
      </ndxf>
    </rcc>
    <rcc rId="0" sId="4" dxf="1">
      <nc r="G769">
        <v>15.28</v>
      </nc>
      <ndxf>
        <alignment horizontal="center" vertical="center" readingOrder="0"/>
        <border outline="0">
          <left style="thin">
            <color indexed="64"/>
          </left>
          <right style="thin">
            <color indexed="64"/>
          </right>
          <top style="thin">
            <color indexed="64"/>
          </top>
          <bottom style="thin">
            <color indexed="64"/>
          </bottom>
        </border>
      </ndxf>
    </rcc>
    <rfmt sheetId="4" sqref="G77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71">
        <v>3299.28</v>
      </nc>
      <ndxf>
        <alignment horizontal="center" vertical="center" readingOrder="0"/>
        <border outline="0">
          <left style="thin">
            <color indexed="64"/>
          </left>
          <right style="thin">
            <color indexed="64"/>
          </right>
          <top style="thin">
            <color indexed="64"/>
          </top>
          <bottom style="thin">
            <color indexed="64"/>
          </bottom>
        </border>
      </ndxf>
    </rcc>
    <rcc rId="0" sId="4" dxf="1">
      <nc r="G772"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3">
        <v>42.62</v>
      </nc>
      <ndxf>
        <alignment horizontal="center" vertical="center" readingOrder="0"/>
        <border outline="0">
          <left style="thin">
            <color indexed="64"/>
          </left>
          <right style="thin">
            <color indexed="64"/>
          </right>
          <top style="thin">
            <color indexed="64"/>
          </top>
          <bottom style="thin">
            <color indexed="64"/>
          </bottom>
        </border>
      </ndxf>
    </rcc>
    <rcc rId="0" sId="4" dxf="1">
      <nc r="G774">
        <v>53.9</v>
      </nc>
      <ndxf>
        <alignment horizontal="center" vertical="center" readingOrder="0"/>
        <border outline="0">
          <left style="thin">
            <color indexed="64"/>
          </left>
          <right style="thin">
            <color indexed="64"/>
          </right>
          <top style="thin">
            <color indexed="64"/>
          </top>
          <bottom style="thin">
            <color indexed="64"/>
          </bottom>
        </border>
      </ndxf>
    </rcc>
    <rcc rId="0" sId="4" dxf="1">
      <nc r="G77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6">
        <v>35.520000000000003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77">
        <v>48.92</v>
      </nc>
      <ndxf>
        <alignment horizontal="center" vertical="center" readingOrder="0"/>
        <border outline="0">
          <left style="thin">
            <color indexed="64"/>
          </left>
          <right style="thin">
            <color indexed="64"/>
          </right>
          <top style="thin">
            <color indexed="64"/>
          </top>
          <bottom style="thin">
            <color indexed="64"/>
          </bottom>
        </border>
      </ndxf>
    </rcc>
    <rcc rId="0" sId="4" dxf="1">
      <nc r="G778"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79"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80">
        <v>31.75</v>
      </nc>
      <ndxf>
        <alignment horizontal="center" vertical="center" readingOrder="0"/>
        <border outline="0">
          <left style="thin">
            <color indexed="64"/>
          </left>
          <right style="thin">
            <color indexed="64"/>
          </right>
          <top style="thin">
            <color indexed="64"/>
          </top>
          <bottom style="thin">
            <color indexed="64"/>
          </bottom>
        </border>
      </ndxf>
    </rcc>
    <rcc rId="0" sId="4" dxf="1">
      <nc r="G781">
        <v>18.329999999999998</v>
      </nc>
      <ndxf>
        <alignment horizontal="center" vertical="center" readingOrder="0"/>
        <border outline="0">
          <left style="thin">
            <color indexed="64"/>
          </left>
          <right style="thin">
            <color indexed="64"/>
          </right>
          <top style="thin">
            <color indexed="64"/>
          </top>
        </border>
      </ndxf>
    </rcc>
    <rfmt sheetId="4" sqref="G78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83" start="0" length="0">
      <dxf>
        <alignment vertical="center" readingOrder="0"/>
        <border outline="0">
          <top style="thin">
            <color indexed="64"/>
          </top>
          <bottom style="thin">
            <color indexed="64"/>
          </bottom>
        </border>
      </dxf>
    </rfmt>
    <rfmt sheetId="4" sqref="G784" start="0" length="0">
      <dxf>
        <alignment horizontal="center" vertical="center" readingOrder="0"/>
        <border outline="0">
          <left style="thin">
            <color indexed="64"/>
          </left>
          <right style="thin">
            <color indexed="64"/>
          </right>
          <top style="thin">
            <color indexed="64"/>
          </top>
          <bottom style="thin">
            <color indexed="64"/>
          </bottom>
        </border>
      </dxf>
    </rfmt>
    <rfmt sheetId="4" sqref="G785" start="0" length="0">
      <dxf>
        <alignment horizontal="center" vertical="center" readingOrder="0"/>
        <border outline="0">
          <left style="thin">
            <color indexed="64"/>
          </left>
          <right style="thin">
            <color indexed="64"/>
          </right>
          <top style="thin">
            <color indexed="64"/>
          </top>
          <bottom style="thin">
            <color indexed="64"/>
          </bottom>
        </border>
      </dxf>
    </rfmt>
    <rfmt sheetId="4" sqref="G786" start="0" length="0">
      <dxf>
        <fill>
          <patternFill patternType="solid">
            <bgColor rgb="FFFFFF00"/>
          </patternFill>
        </fill>
        <alignment vertical="center" readingOrder="0"/>
        <border outline="0">
          <top style="thin">
            <color indexed="64"/>
          </top>
          <bottom style="thin">
            <color indexed="64"/>
          </bottom>
        </border>
      </dxf>
    </rfmt>
    <rfmt sheetId="4" sqref="G787" start="0" length="0">
      <dxf>
        <alignment horizontal="center" vertical="center" readingOrder="0"/>
        <border outline="0">
          <left style="thin">
            <color indexed="64"/>
          </left>
          <right style="thin">
            <color indexed="64"/>
          </right>
          <top style="thin">
            <color indexed="64"/>
          </top>
          <bottom style="thin">
            <color indexed="64"/>
          </bottom>
        </border>
      </dxf>
    </rfmt>
    <rfmt sheetId="4" sqref="G788" start="0" length="0">
      <dxf>
        <alignment horizontal="center" vertical="center" readingOrder="0"/>
        <border outline="0">
          <left style="thin">
            <color indexed="64"/>
          </left>
          <right style="thin">
            <color indexed="64"/>
          </right>
          <top style="thin">
            <color indexed="64"/>
          </top>
        </border>
      </dxf>
    </rfmt>
    <rfmt sheetId="4" sqref="G7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91">
        <v>1477.16</v>
      </nc>
      <ndxf>
        <alignment horizontal="center" vertical="center" readingOrder="0"/>
        <border outline="0">
          <left style="thin">
            <color indexed="64"/>
          </left>
          <right style="thin">
            <color indexed="64"/>
          </right>
          <top style="thin">
            <color indexed="64"/>
          </top>
          <bottom style="thin">
            <color indexed="64"/>
          </bottom>
        </border>
      </ndxf>
    </rcc>
    <rcc rId="0" sId="4" dxf="1">
      <nc r="G792">
        <v>9.93</v>
      </nc>
      <ndxf>
        <alignment horizontal="center" vertical="center" readingOrder="0"/>
        <border outline="0">
          <left style="thin">
            <color indexed="64"/>
          </left>
          <right style="thin">
            <color indexed="64"/>
          </right>
          <top style="thin">
            <color indexed="64"/>
          </top>
        </border>
      </ndxf>
    </rcc>
    <rfmt sheetId="4" sqref="G793" start="0" length="0">
      <dxf>
        <font>
          <b/>
          <sz val="14"/>
          <name val="Times New Roman"/>
          <scheme val="none"/>
        </font>
        <fill>
          <patternFill patternType="solid">
            <bgColor rgb="FFCCFFCC"/>
          </patternFill>
        </fill>
        <border outline="0">
          <top style="medium">
            <color indexed="64"/>
          </top>
          <bottom style="thin">
            <color indexed="64"/>
          </bottom>
        </border>
      </dxf>
    </rfmt>
    <rfmt sheetId="4" sqref="G794" start="0" length="0">
      <dxf>
        <alignment horizontal="general" vertical="center" readingOrder="0"/>
        <border outline="0">
          <top style="thin">
            <color indexed="64"/>
          </top>
          <bottom style="thin">
            <color indexed="64"/>
          </bottom>
        </border>
      </dxf>
    </rfmt>
    <rcc rId="0" sId="4" dxf="1">
      <nc r="G795">
        <v>2768.58</v>
      </nc>
      <ndxf>
        <alignment horizontal="center" vertical="center" readingOrder="0"/>
        <border outline="0">
          <left style="thin">
            <color indexed="64"/>
          </left>
          <right style="thin">
            <color indexed="64"/>
          </right>
          <top style="thin">
            <color indexed="64"/>
          </top>
          <bottom style="thin">
            <color indexed="64"/>
          </bottom>
        </border>
      </ndxf>
    </rcc>
    <rfmt sheetId="4" sqref="G79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97">
        <v>47.01</v>
      </nc>
      <ndxf>
        <alignment horizontal="center" vertical="center" readingOrder="0"/>
        <border outline="0">
          <left style="thin">
            <color indexed="64"/>
          </left>
          <right style="thin">
            <color indexed="64"/>
          </right>
          <top style="thin">
            <color indexed="64"/>
          </top>
          <bottom style="thin">
            <color indexed="64"/>
          </bottom>
        </border>
      </ndxf>
    </rcc>
    <rcc rId="0" sId="4" dxf="1">
      <nc r="G798">
        <v>44.63</v>
      </nc>
      <ndxf>
        <alignment horizontal="center" vertical="center" readingOrder="0"/>
        <border outline="0">
          <left style="thin">
            <color indexed="64"/>
          </left>
          <right style="thin">
            <color indexed="64"/>
          </right>
          <top style="thin">
            <color indexed="64"/>
          </top>
          <bottom style="thin">
            <color indexed="64"/>
          </bottom>
        </border>
      </ndxf>
    </rcc>
    <rfmt sheetId="4" sqref="G799" start="0" length="0">
      <dxf>
        <alignment horizontal="general" vertical="center" readingOrder="0"/>
        <border outline="0">
          <top style="thin">
            <color indexed="64"/>
          </top>
          <bottom style="thin">
            <color indexed="64"/>
          </bottom>
        </border>
      </dxf>
    </rfmt>
    <rcc rId="0" sId="4" dxf="1">
      <nc r="G800">
        <v>3322.3</v>
      </nc>
      <ndxf>
        <alignment horizontal="center" vertical="center" readingOrder="0"/>
        <border outline="0">
          <left style="thin">
            <color indexed="64"/>
          </left>
          <right style="thin">
            <color indexed="64"/>
          </right>
          <top style="thin">
            <color indexed="64"/>
          </top>
          <bottom style="thin">
            <color indexed="64"/>
          </bottom>
        </border>
      </ndxf>
    </rcc>
    <rfmt sheetId="4" sqref="G80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02">
        <v>56.41</v>
      </nc>
      <ndxf>
        <alignment horizontal="center" vertical="center" readingOrder="0"/>
        <border outline="0">
          <left style="thin">
            <color indexed="64"/>
          </left>
          <right style="thin">
            <color indexed="64"/>
          </right>
          <top style="thin">
            <color indexed="64"/>
          </top>
          <bottom style="thin">
            <color indexed="64"/>
          </bottom>
        </border>
      </ndxf>
    </rcc>
    <rcc rId="0" sId="4" dxf="1">
      <nc r="G803">
        <v>53.56</v>
      </nc>
      <ndxf>
        <alignment horizontal="center" vertical="center" readingOrder="0"/>
        <border outline="0">
          <left style="thin">
            <color indexed="64"/>
          </left>
          <right style="thin">
            <color indexed="64"/>
          </right>
          <top style="thin">
            <color indexed="64"/>
          </top>
          <bottom style="medium">
            <color indexed="64"/>
          </bottom>
        </border>
      </ndxf>
    </rcc>
    <rfmt sheetId="4" sqref="G804"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05"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6"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7"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8"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9"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10"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medium">
            <color indexed="64"/>
          </bottom>
        </border>
      </dxf>
    </rfmt>
    <rfmt sheetId="4" sqref="G81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2"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bottom style="thin">
            <color indexed="64"/>
          </bottom>
        </border>
      </dxf>
    </rfmt>
    <rcc rId="0" sId="4" dxf="1">
      <nc r="G813">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bottom style="thin">
            <color indexed="64"/>
          </bottom>
        </border>
      </ndxf>
    </rcc>
    <rcc rId="0" sId="4" dxf="1">
      <nc r="G814">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bottom style="thin">
            <color indexed="64"/>
          </bottom>
        </border>
      </ndxf>
    </rcc>
    <rfmt sheetId="4" sqref="G8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16">
        <f>G813*1.2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17">
        <f>G814*1.2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1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9" start="0" length="0">
      <dxf>
        <fill>
          <patternFill patternType="solid">
            <bgColor rgb="FFCCECFF"/>
          </patternFill>
        </fill>
        <alignment vertical="center" readingOrder="0"/>
        <border outline="0">
          <top style="thin">
            <color indexed="64"/>
          </top>
          <bottom style="thin">
            <color indexed="64"/>
          </bottom>
        </border>
      </dxf>
    </rfmt>
    <rcc rId="0" sId="4" dxf="1">
      <nc r="G820">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1">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822" start="0" length="0">
      <dxf>
        <alignment vertical="center" readingOrder="0"/>
        <border outline="0">
          <top style="thin">
            <color indexed="64"/>
          </top>
          <bottom style="thin">
            <color indexed="64"/>
          </bottom>
        </border>
      </dxf>
    </rfmt>
    <rcc rId="0" sId="4" dxf="1">
      <nc r="G823">
        <f>G820*1.2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4">
        <f>G821*1.2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rder>
      </ndxf>
    </rcc>
    <rfmt sheetId="4" sqref="G825"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fmt sheetId="4" sqref="G826" start="0" length="0">
      <dxf>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27"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9" start="0" length="0">
      <dxf>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30">
        <f>G827</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31">
        <f>G828</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3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6" start="0" length="0">
      <dxf>
        <font>
          <sz val="14"/>
          <color indexed="8"/>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4" sqref="G83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8"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83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841">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42">
        <v>29.56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8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44">
        <f>G841*1.2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45">
        <f>G842*1.2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46"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4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48">
        <v>2387.61</v>
      </nc>
      <ndxf>
        <alignment horizontal="center" vertical="center" readingOrder="0"/>
        <border outline="0">
          <left style="thin">
            <color indexed="64"/>
          </left>
          <right style="thin">
            <color indexed="64"/>
          </right>
          <top style="thin">
            <color indexed="64"/>
          </top>
          <bottom style="thin">
            <color indexed="64"/>
          </bottom>
        </border>
      </ndxf>
    </rcc>
    <rcc rId="0" sId="4" dxf="1">
      <nc r="G849">
        <v>36.409999999999997</v>
      </nc>
      <ndxf>
        <alignment horizontal="center" vertical="center" readingOrder="0"/>
        <border outline="0">
          <left style="thin">
            <color indexed="64"/>
          </left>
          <right style="thin">
            <color indexed="64"/>
          </right>
          <top style="thin">
            <color indexed="64"/>
          </top>
          <bottom style="thin">
            <color indexed="64"/>
          </bottom>
        </border>
      </ndxf>
    </rcc>
    <rfmt sheetId="4" sqref="G85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51">
        <v>2865.12</v>
      </nc>
      <ndxf>
        <alignment horizontal="center" vertical="center" readingOrder="0"/>
        <border outline="0">
          <left style="thin">
            <color indexed="64"/>
          </left>
          <right style="thin">
            <color indexed="64"/>
          </right>
          <top style="thin">
            <color indexed="64"/>
          </top>
          <bottom style="thin">
            <color indexed="64"/>
          </bottom>
        </border>
      </ndxf>
    </rcc>
    <rcc rId="0" sId="4" dxf="1">
      <nc r="G852">
        <v>43.69</v>
      </nc>
      <ndxf>
        <alignment horizontal="center" vertical="center" readingOrder="0"/>
        <border outline="0">
          <left style="thin">
            <color indexed="64"/>
          </left>
          <right style="thin">
            <color indexed="64"/>
          </right>
          <top style="thin">
            <color indexed="64"/>
          </top>
          <bottom style="medium">
            <color indexed="64"/>
          </bottom>
        </border>
      </ndxf>
    </rcc>
    <rfmt sheetId="4" sqref="G853"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54" start="0" length="0">
      <dxf>
        <alignment vertical="center" readingOrder="0"/>
        <border outline="0">
          <left style="thin">
            <color indexed="64"/>
          </left>
          <right style="thin">
            <color indexed="64"/>
          </right>
          <top style="thin">
            <color indexed="64"/>
          </top>
          <bottom style="thin">
            <color indexed="64"/>
          </bottom>
        </border>
      </dxf>
    </rfmt>
    <rfmt sheetId="4" sqref="G855" start="0" length="0">
      <dxf>
        <alignment horizontal="center" vertical="center" readingOrder="0"/>
        <border outline="0">
          <left style="thin">
            <color indexed="64"/>
          </left>
          <right style="thin">
            <color indexed="64"/>
          </right>
          <top style="thin">
            <color indexed="64"/>
          </top>
          <bottom style="thin">
            <color indexed="64"/>
          </bottom>
        </border>
      </dxf>
    </rfmt>
    <rfmt sheetId="4" sqref="G856" start="0" length="0">
      <dxf>
        <alignment horizontal="center" vertical="center" readingOrder="0"/>
        <border outline="0">
          <left style="thin">
            <color indexed="64"/>
          </left>
          <right style="thin">
            <color indexed="64"/>
          </right>
          <top style="thin">
            <color indexed="64"/>
          </top>
          <bottom style="thin">
            <color indexed="64"/>
          </bottom>
        </border>
      </dxf>
    </rfmt>
    <rfmt sheetId="4" sqref="G857"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58" start="0" length="0">
      <dxf>
        <alignment horizontal="center" vertical="center" readingOrder="0"/>
        <border outline="0">
          <left style="thin">
            <color indexed="64"/>
          </left>
          <right style="thin">
            <color indexed="64"/>
          </right>
          <top style="thin">
            <color indexed="64"/>
          </top>
          <bottom style="thin">
            <color indexed="64"/>
          </bottom>
        </border>
      </dxf>
    </rfmt>
    <rfmt sheetId="4" sqref="G859" start="0" length="0">
      <dxf>
        <alignment horizontal="center" vertical="center" readingOrder="0"/>
        <border outline="0">
          <left style="thin">
            <color indexed="64"/>
          </left>
          <right style="thin">
            <color indexed="64"/>
          </right>
          <top style="thin">
            <color indexed="64"/>
          </top>
          <bottom style="medium">
            <color indexed="64"/>
          </bottom>
        </border>
      </dxf>
    </rfmt>
    <rfmt sheetId="4" sqref="G860"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62">
        <v>2912.45</v>
      </nc>
      <ndxf>
        <alignment horizontal="center" vertical="center" readingOrder="0"/>
        <border outline="0">
          <left style="thin">
            <color indexed="64"/>
          </left>
          <right style="thin">
            <color indexed="64"/>
          </right>
          <top style="thin">
            <color indexed="64"/>
          </top>
          <bottom style="thin">
            <color indexed="64"/>
          </bottom>
        </border>
      </ndxf>
    </rcc>
    <rcc rId="0" sId="4" dxf="1">
      <nc r="G8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4">
        <v>36.409999999999997</v>
      </nc>
      <ndxf>
        <alignment horizontal="center" vertical="center" readingOrder="0"/>
        <border outline="0">
          <left style="thin">
            <color indexed="64"/>
          </left>
          <right style="thin">
            <color indexed="64"/>
          </right>
          <top style="thin">
            <color indexed="64"/>
          </top>
          <bottom style="thin">
            <color indexed="64"/>
          </bottom>
        </border>
      </ndxf>
    </rcc>
    <rcc rId="0" sId="4" dxf="1">
      <nc r="G86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6">
        <v>11.82</v>
      </nc>
      <ndxf>
        <alignment horizontal="center" vertical="center" readingOrder="0"/>
        <border outline="0">
          <left style="thin">
            <color indexed="64"/>
          </left>
          <right style="thin">
            <color indexed="64"/>
          </right>
          <top style="thin">
            <color indexed="64"/>
          </top>
        </border>
      </ndxf>
    </rcc>
    <rcc rId="0" sId="4" dxf="1">
      <nc r="G867"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868"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70">
        <v>3017.26</v>
      </nc>
      <ndxf>
        <alignment horizontal="center" vertical="center" readingOrder="0"/>
        <border outline="0">
          <left style="thin">
            <color indexed="64"/>
          </left>
          <right style="thin">
            <color indexed="64"/>
          </right>
          <top style="thin">
            <color indexed="64"/>
          </top>
          <bottom style="thin">
            <color indexed="64"/>
          </bottom>
        </border>
      </ndxf>
    </rcc>
    <rcc rId="0" sId="4" dxf="1">
      <nc r="G871">
        <v>36.409999999999997</v>
      </nc>
      <ndxf>
        <alignment horizontal="center" vertical="center" readingOrder="0"/>
        <border outline="0">
          <left style="thin">
            <color indexed="64"/>
          </left>
          <right style="thin">
            <color indexed="64"/>
          </right>
          <top style="thin">
            <color indexed="64"/>
          </top>
          <bottom style="thin">
            <color indexed="64"/>
          </bottom>
        </border>
      </ndxf>
    </rcc>
    <rfmt sheetId="4" sqref="G872" start="0" length="0">
      <dxf>
        <fill>
          <patternFill patternType="solid">
            <bgColor rgb="FFFFFF00"/>
          </patternFill>
        </fill>
        <alignment horizontal="general" vertical="center" readingOrder="0"/>
        <border outline="0">
          <left style="thin">
            <color indexed="64"/>
          </left>
          <right style="thin">
            <color indexed="64"/>
          </right>
          <bottom style="thin">
            <color indexed="64"/>
          </bottom>
        </border>
      </dxf>
    </rfmt>
    <rcc rId="0" sId="4" dxf="1">
      <nc r="G873">
        <v>3620.71</v>
      </nc>
      <ndxf>
        <alignment horizontal="center" vertical="center" readingOrder="0"/>
        <border outline="0">
          <left style="thin">
            <color indexed="64"/>
          </left>
          <right style="thin">
            <color indexed="64"/>
          </right>
          <top style="thin">
            <color indexed="64"/>
          </top>
          <bottom style="thin">
            <color indexed="64"/>
          </bottom>
        </border>
      </ndxf>
    </rcc>
    <rcc rId="0" sId="4" dxf="1">
      <nc r="G874">
        <v>43.69</v>
      </nc>
      <ndxf>
        <alignment horizontal="center" vertical="center" readingOrder="0"/>
        <border outline="0">
          <left style="thin">
            <color indexed="64"/>
          </left>
          <right style="thin">
            <color indexed="64"/>
          </right>
          <top style="thin">
            <color indexed="64"/>
          </top>
          <bottom style="medium">
            <color indexed="64"/>
          </bottom>
        </border>
      </ndxf>
    </rcc>
    <rfmt sheetId="4" sqref="G875" start="0" length="0">
      <dxf>
        <font>
          <b/>
          <sz val="14"/>
          <name val="Times New Roman"/>
          <scheme val="none"/>
        </font>
        <fill>
          <patternFill patternType="solid">
            <bgColor rgb="FFCCFFCC"/>
          </patternFill>
        </fill>
        <alignment vertical="center" readingOrder="0"/>
        <border outline="0">
          <top style="medium">
            <color indexed="64"/>
          </top>
          <bottom style="medium">
            <color indexed="64"/>
          </bottom>
        </border>
      </dxf>
    </rfmt>
    <rfmt sheetId="4" sqref="G876" start="0" length="0">
      <dxf>
        <font>
          <b/>
          <sz val="14"/>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877"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7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7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9"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9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0"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0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0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0" start="0" length="0">
      <dxf>
        <font>
          <b/>
          <sz val="14"/>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1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7"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18"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19"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5" start="0" length="0">
      <dxf>
        <font>
          <sz val="14"/>
          <color indexed="8"/>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2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0"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3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3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4"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45" start="0" length="0">
      <dxf/>
    </rfmt>
  </rrc>
  <rrc rId="4097" sId="4" ref="G1:G1048576" action="deleteCol">
    <undo index="0" exp="ref" v="1" dr="G841" r="H841" sId="4"/>
    <undo index="0" exp="ref" v="1" dr="G821" r="H821" sId="4"/>
    <undo index="0" exp="ref" v="1" dr="G820" r="H820" sId="4"/>
    <undo index="0" exp="ref" v="1" dr="G814" r="H814" sId="4"/>
    <undo index="0" exp="ref" v="1" dr="G813" r="H813" sId="4"/>
    <undo index="0" exp="ref" v="1" dr="G748" r="H748" sId="4"/>
    <undo index="0" exp="ref" v="1" dr="G746" r="H746" sId="4"/>
    <undo index="0" exp="ref" v="1" dr="G745" r="H745" sId="4"/>
    <undo index="0" exp="ref" v="1" dr="G718" r="H718" sId="4"/>
    <undo index="0" exp="ref" v="1" dr="G711" r="H711" sId="4"/>
    <undo index="0" exp="ref" v="1" dr="G686" r="H686" sId="4"/>
    <undo index="0" exp="ref" v="1" dr="G630" r="H630" sId="4"/>
    <undo index="0" exp="ref" v="1" dr="G629" r="H629" sId="4"/>
    <undo index="0" exp="ref" v="1" dr="G580" r="H580" sId="4"/>
    <undo index="0" exp="ref" v="1" dr="G577" r="H577" sId="4"/>
    <undo index="0" exp="ref" v="1" dr="G573" r="H573" sId="4"/>
    <undo index="0" exp="ref" v="1" dr="G570" r="H570" sId="4"/>
    <undo index="0" exp="ref" v="1" dr="G520" r="H520" sId="4"/>
    <undo index="0" exp="ref" v="1" dr="G513" r="H513" sId="4"/>
    <undo index="0" exp="ref" v="1" dr="G512" r="H512" sId="4"/>
    <undo index="0" exp="ref" v="1" dr="G501" r="H501" sId="4"/>
    <undo index="0" exp="ref" v="1" dr="G496" r="H496" sId="4"/>
    <undo index="0" exp="ref" v="1" dr="G487" r="H487" sId="4"/>
    <undo index="0" exp="ref" v="1" dr="G455" r="H455" sId="4"/>
    <undo index="0" exp="ref" v="1" dr="G454" r="H454" sId="4"/>
    <undo index="0" exp="ref" v="1" dr="G447" r="H447" sId="4"/>
    <undo index="0" exp="ref" v="1" dr="G446" r="H446" sId="4"/>
    <undo index="0" exp="ref" v="1" dr="G444" r="H444" sId="4"/>
    <undo index="0" exp="ref" v="1" dr="G442" r="H442" sId="4"/>
    <undo index="0" exp="ref" v="1" dr="G441" r="H441" sId="4"/>
    <undo index="0" exp="ref" v="1" dr="G424" r="H424" sId="4"/>
    <undo index="0" exp="ref" v="1" dr="G423" r="H423" sId="4"/>
    <undo index="0" exp="ref" v="1" dr="G406" r="H406" sId="4"/>
    <undo index="0" exp="ref" v="1" dr="G403" r="H403" sId="4"/>
    <undo index="0" exp="ref" v="1" dr="G358" r="H358" sId="4"/>
    <undo index="0" exp="ref" v="1" dr="G351" r="H351" sId="4"/>
    <undo index="0" exp="ref" v="1" dr="G350" r="H350" sId="4"/>
    <undo index="0" exp="ref" v="1" dr="G342" r="H342" sId="4"/>
    <undo index="0" exp="ref" v="1" dr="G341" r="H341" sId="4"/>
    <undo index="0" exp="ref" v="1" dr="G339" r="H339" sId="4"/>
    <undo index="0" exp="ref" v="1" dr="G204" r="H204" sId="4"/>
    <undo index="0" exp="ref" v="1" dr="G203" r="H203" sId="4"/>
    <undo index="0" exp="ref" v="1" dr="G199" r="H199" sId="4"/>
    <undo index="0" exp="ref" v="1" dr="G195" r="H195" sId="4"/>
    <undo index="0" exp="ref" v="1" dr="G175" r="H175" sId="4"/>
    <undo index="0" exp="ref" v="1" dr="G167" r="H167" sId="4"/>
    <undo index="0" exp="ref" v="1" dr="G21" r="H21" sId="4"/>
    <undo index="0" exp="ref" v="1" dr="G19" r="H19" sId="4"/>
    <undo index="0" exp="area" ref3D="1" dr="$A$736:$XFD$736" dn="Z_0EB221EC_6E52_4428_8AD6_BC814CFD3A7C_.wvu.Rows" sId="4"/>
    <undo index="0" exp="area" ref3D="1" dr="$A$736:$XFD$736" dn="Z_7B07FBF9_A2DE_441E_B747_9FA4CE3BC845_.wvu.Rows" sId="4"/>
    <undo index="0" exp="area" ref3D="1" dr="$A$736:$XFD$736" dn="Z_6D2F914C_6E0A_4215_81D6_BBFC34B35A80_.wvu.Rows" sId="4"/>
    <undo index="2" exp="area" ref3D="1" dr="$G$1:$I$1048576" dn="Z_63B0F5F1_C927_493D_B7BD_11EF564D3175_.wvu.Cols" sId="4"/>
    <undo index="2" exp="area" ref3D="1" dr="$G$1:$I$1048576" dn="Z_6308F87B_0360_487C_A02D_2C832B5EB6F5_.wvu.Cols"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2" exp="area" ref3D="1" dr="$G$1:$I$1048576" dn="Z_F0D710D6_4C35_4DC9_8BC8_01CE7EC30DFC_.wvu.Cols"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rfmt sheetId="4" xfDxf="1" sqref="G1:G1048576" start="0" length="0">
      <dxf>
        <font>
          <sz val="14"/>
          <name val="Times New Roman"/>
          <scheme val="none"/>
        </font>
        <alignment horizontal="left" vertical="top" wrapText="1" readingOrder="0"/>
      </dxf>
    </rfmt>
    <rfmt sheetId="4" sqref="G2" start="0" length="0">
      <dxf>
        <font>
          <b/>
          <sz val="14"/>
          <color indexed="8"/>
          <name val="Times New Roman"/>
          <scheme val="none"/>
        </font>
        <alignment horizontal="center" readingOrder="0"/>
      </dxf>
    </rfmt>
    <rfmt sheetId="4" sqref="G3" start="0" length="0">
      <dxf>
        <font>
          <sz val="14"/>
          <color indexed="8"/>
          <name val="Times New Roman"/>
          <scheme val="none"/>
        </font>
      </dxf>
    </rfmt>
    <rcc rId="0" sId="4" dxf="1" numFmtId="19">
      <nc r="G4">
        <v>44743</v>
      </nc>
      <ndxf>
        <font>
          <sz val="14"/>
          <color indexed="8"/>
          <name val="Times New Roman"/>
          <scheme val="none"/>
        </font>
        <numFmt numFmtId="19" formatCode="dd/mm/yyyy"/>
        <alignment horizontal="center" vertical="center" readingOrder="0"/>
        <border outline="0">
          <left style="thin">
            <color indexed="64"/>
          </left>
          <right style="thin">
            <color indexed="64"/>
          </right>
          <top style="medium">
            <color indexed="64"/>
          </top>
          <bottom style="thin">
            <color indexed="64"/>
          </bottom>
        </border>
      </ndxf>
    </rcc>
    <rfmt sheetId="4" sqref="G5" start="0" length="0">
      <dxf>
        <font>
          <sz val="14"/>
          <color indexed="8"/>
          <name val="Times New Roman"/>
          <scheme val="none"/>
        </font>
        <alignment horizontal="general" vertical="center" readingOrder="0"/>
        <border outline="0">
          <left style="thin">
            <color indexed="64"/>
          </left>
          <right style="thin">
            <color indexed="64"/>
          </right>
          <top style="thin">
            <color indexed="64"/>
          </top>
          <bottom style="medium">
            <color indexed="64"/>
          </bottom>
        </border>
      </dxf>
    </rfmt>
    <rfmt sheetId="4" sqref="G6" start="0" length="0">
      <dxf>
        <font>
          <b/>
          <sz val="14"/>
          <color auto="1"/>
          <name val="Times New Roman"/>
          <scheme val="none"/>
        </font>
        <fill>
          <patternFill patternType="solid">
            <bgColor rgb="FFCCCCFF"/>
          </patternFill>
        </fill>
        <alignment vertical="center" readingOrder="0"/>
        <border outline="0">
          <bottom style="thin">
            <color indexed="64"/>
          </bottom>
        </border>
      </dxf>
    </rfmt>
    <rcc rId="0" sId="4" dxf="1">
      <nc r="G7">
        <v>1861.76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9" start="0" length="0">
      <dxf>
        <font>
          <sz val="14"/>
          <color auto="1"/>
          <name val="Times New Roman"/>
          <scheme val="none"/>
        </font>
        <alignment vertical="center" readingOrder="0"/>
        <border outline="0">
          <top style="thin">
            <color indexed="64"/>
          </top>
          <bottom style="thin">
            <color indexed="64"/>
          </bottom>
        </border>
      </dxf>
    </rfmt>
    <rcc rId="0" sId="4" dxf="1">
      <nc r="G10">
        <f>G7*1.2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11"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1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18"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G19">
        <v>2095.36</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G21">
        <v>38.43</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2"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23" start="0" length="0">
      <dxf>
        <font>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24">
        <f>ROUND(G19*1.2,2)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26">
        <f>ROUND(G21*1.2,2)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dxf>
    </rfmt>
    <rfmt sheetId="4" sqref="G28"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bottom style="thin">
            <color indexed="64"/>
          </bottom>
        </border>
      </dxf>
    </rfmt>
    <rfmt sheetId="4" sqref="G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7" start="0" length="0">
      <dxf>
        <font>
          <sz val="14"/>
          <color auto="1"/>
          <name val="Times New Roman"/>
          <scheme val="none"/>
        </font>
        <alignment vertical="center" readingOrder="0"/>
        <border outline="0">
          <top style="thin">
            <color indexed="64"/>
          </top>
          <bottom style="thin">
            <color indexed="64"/>
          </bottom>
        </border>
      </dxf>
    </rfmt>
    <rfmt sheetId="4" sqref="G3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9" start="0" length="0">
      <dxf>
        <font>
          <sz val="14"/>
          <color indexed="8"/>
          <name val="Times New Roman"/>
          <scheme val="none"/>
        </font>
        <alignment horizontal="center" vertical="center" readingOrder="0"/>
        <border outline="0">
          <left style="thin">
            <color indexed="64"/>
          </left>
          <right style="thin">
            <color indexed="64"/>
          </right>
          <top style="thin">
            <color indexed="64"/>
          </top>
        </border>
      </dxf>
    </rfmt>
    <rfmt sheetId="4" sqref="G40" start="0" length="0">
      <dxf>
        <font>
          <b/>
          <sz val="14"/>
          <color auto="1"/>
          <name val="Times New Roman"/>
          <scheme val="none"/>
        </font>
        <fill>
          <patternFill patternType="solid">
            <bgColor rgb="FFCCCCFF"/>
          </patternFill>
        </fill>
        <alignment horizontal="general" vertical="center" readingOrder="0"/>
        <border outline="0">
          <top style="medium">
            <color indexed="64"/>
          </top>
          <bottom style="thin">
            <color indexed="64"/>
          </bottom>
        </border>
      </dxf>
    </rfmt>
    <rfmt sheetId="4" sqref="G4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43"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4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6"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7"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8"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9" start="0" length="0">
      <dxf>
        <font>
          <sz val="14"/>
          <color indexed="8"/>
          <name val="Times New Roman"/>
          <scheme val="none"/>
        </font>
        <numFmt numFmtId="4" formatCode="#,##0.00"/>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4" sqref="G50"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2" start="0" length="0">
      <dxf>
        <font>
          <b/>
          <sz val="14"/>
          <color rgb="FF000000"/>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3">
        <v>2129.23</v>
      </nc>
      <ndxf>
        <alignment horizontal="center" vertical="center" readingOrder="0"/>
        <border outline="0">
          <left style="thin">
            <color indexed="64"/>
          </left>
          <right style="thin">
            <color indexed="64"/>
          </right>
          <top style="thin">
            <color indexed="64"/>
          </top>
          <bottom style="thin">
            <color indexed="64"/>
          </bottom>
        </border>
      </ndxf>
    </rcc>
    <rcc rId="0" sId="4" dxf="1">
      <nc r="G54">
        <v>27.24</v>
      </nc>
      <ndxf>
        <alignment horizontal="center" vertical="center" readingOrder="0"/>
        <border outline="0">
          <left style="thin">
            <color indexed="64"/>
          </left>
          <right style="thin">
            <color indexed="64"/>
          </right>
          <top style="thin">
            <color indexed="64"/>
          </top>
          <bottom style="thin">
            <color indexed="64"/>
          </bottom>
        </border>
      </ndxf>
    </rcc>
    <rfmt sheetId="4" sqref="G5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
        <v>2555.08</v>
      </nc>
      <ndxf>
        <alignment horizontal="center" vertical="center" readingOrder="0"/>
        <border outline="0">
          <left style="thin">
            <color indexed="64"/>
          </left>
          <right style="thin">
            <color indexed="64"/>
          </right>
          <top style="thin">
            <color indexed="64"/>
          </top>
          <bottom style="thin">
            <color indexed="64"/>
          </bottom>
        </border>
      </ndxf>
    </rcc>
    <rcc rId="0" sId="4" dxf="1">
      <nc r="G57">
        <v>32.69</v>
      </nc>
      <ndxf>
        <alignment horizontal="center" vertical="center" readingOrder="0"/>
        <border outline="0">
          <left style="thin">
            <color indexed="64"/>
          </left>
          <right style="thin">
            <color indexed="64"/>
          </right>
          <top style="thin">
            <color indexed="64"/>
          </top>
          <bottom style="medium">
            <color indexed="64"/>
          </bottom>
        </border>
      </ndxf>
    </rcc>
    <rfmt sheetId="4" sqref="G58"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59" start="0" length="0">
      <dxf>
        <font>
          <sz val="14"/>
          <color indexed="8"/>
          <name val="Times New Roman"/>
          <scheme val="none"/>
        </font>
        <alignment vertical="center" readingOrder="0"/>
        <border outline="0">
          <top style="thin">
            <color indexed="64"/>
          </top>
          <bottom style="thin">
            <color indexed="64"/>
          </bottom>
        </border>
      </dxf>
    </rfmt>
    <rcc rId="0" sId="4" dxf="1">
      <nc r="G60">
        <v>1531.08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1">
        <v>35.56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2" start="0" length="0">
      <dxf>
        <font>
          <sz val="14"/>
          <color indexed="8"/>
          <name val="Times New Roman"/>
          <scheme val="none"/>
        </font>
        <alignment horizontal="center" vertical="center" readingOrder="0"/>
        <border outline="0">
          <top style="thin">
            <color indexed="64"/>
          </top>
          <bottom style="thin">
            <color indexed="64"/>
          </bottom>
        </border>
      </dxf>
    </rfmt>
    <rcc rId="0" sId="4" dxf="1">
      <nc r="G63">
        <v>1837.3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4">
        <v>42.67</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65"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6" start="0" length="0">
      <dxf>
        <alignment horizontal="center" vertical="center" readingOrder="0"/>
        <border outline="0">
          <left style="thin">
            <color indexed="64"/>
          </left>
          <right style="thin">
            <color indexed="64"/>
          </right>
          <top style="thin">
            <color indexed="64"/>
          </top>
          <bottom style="thin">
            <color indexed="64"/>
          </bottom>
        </border>
      </dxf>
    </rfmt>
    <rfmt sheetId="4" sqref="G67" start="0" length="0">
      <dxf>
        <alignment horizontal="center" vertical="center" readingOrder="0"/>
        <border outline="0">
          <left style="thin">
            <color indexed="64"/>
          </left>
          <right style="thin">
            <color indexed="64"/>
          </right>
          <top style="thin">
            <color indexed="64"/>
          </top>
          <bottom style="thin">
            <color indexed="64"/>
          </bottom>
        </border>
      </dxf>
    </rfmt>
    <rfmt sheetId="4" sqref="G68" start="0" length="0">
      <dxf>
        <alignment vertical="center" readingOrder="0"/>
        <border outline="0">
          <top style="thin">
            <color indexed="64"/>
          </top>
          <bottom style="thin">
            <color indexed="64"/>
          </bottom>
        </border>
      </dxf>
    </rfmt>
    <rfmt sheetId="4" sqref="G69" start="0" length="0">
      <dxf>
        <alignment horizontal="center" vertical="center" readingOrder="0"/>
        <border outline="0">
          <left style="thin">
            <color indexed="64"/>
          </left>
          <right style="thin">
            <color indexed="64"/>
          </right>
          <top style="thin">
            <color indexed="64"/>
          </top>
          <bottom style="thin">
            <color indexed="64"/>
          </bottom>
        </border>
      </dxf>
    </rfmt>
    <rfmt sheetId="4" sqref="G70" start="0" length="0">
      <dxf>
        <alignment horizontal="center" vertical="center" readingOrder="0"/>
        <border outline="0">
          <left style="thin">
            <color indexed="64"/>
          </left>
          <right style="thin">
            <color indexed="64"/>
          </right>
          <top style="thin">
            <color indexed="64"/>
          </top>
          <bottom style="medium">
            <color indexed="64"/>
          </bottom>
        </border>
      </dxf>
    </rfmt>
    <rfmt sheetId="4" sqref="G71" start="0" length="0">
      <dxf>
        <fill>
          <patternFill patternType="solid">
            <bgColor rgb="FFCCFFCC"/>
          </patternFill>
        </fill>
        <alignment horizontal="center" vertical="center" readingOrder="0"/>
        <border outline="0">
          <left style="thin">
            <color indexed="64"/>
          </left>
          <right style="thin">
            <color indexed="64"/>
          </right>
        </border>
      </dxf>
    </rfmt>
    <rfmt sheetId="4" sqref="G7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3"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4" start="0" length="0">
      <dxf>
        <fill>
          <patternFill patternType="solid">
            <bgColor rgb="FFCCECFF"/>
          </patternFill>
        </fill>
        <alignment horizontal="center" vertical="center" readingOrder="0"/>
        <border outline="0">
          <left style="thin">
            <color indexed="64"/>
          </left>
          <right style="thin">
            <color indexed="64"/>
          </right>
        </border>
      </dxf>
    </rfmt>
    <rfmt sheetId="4" sqref="G7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77" start="0" length="0">
      <dxf>
        <fill>
          <patternFill patternType="solid">
            <bgColor rgb="FFCCFFCC"/>
          </patternFill>
        </fill>
        <alignment horizontal="center" vertical="center" readingOrder="0"/>
        <border outline="0">
          <left style="thin">
            <color indexed="64"/>
          </left>
          <right style="thin">
            <color indexed="64"/>
          </right>
        </border>
      </dxf>
    </rfmt>
    <rfmt sheetId="4" sqref="G7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 start="0" length="0">
      <dxf>
        <fill>
          <patternFill patternType="solid">
            <bgColor rgb="FFCCECFF"/>
          </patternFill>
        </fill>
        <alignment horizontal="center" vertical="center" readingOrder="0"/>
        <border outline="0">
          <left style="thin">
            <color indexed="64"/>
          </left>
          <right style="thin">
            <color indexed="64"/>
          </right>
        </border>
      </dxf>
    </rfmt>
    <rfmt sheetId="4" sqref="G8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83"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8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5">
        <v>1388.51</v>
      </nc>
      <ndxf>
        <alignment horizontal="center" vertical="center" readingOrder="0"/>
        <border outline="0">
          <left style="thin">
            <color indexed="64"/>
          </left>
          <right style="thin">
            <color indexed="64"/>
          </right>
          <top style="thin">
            <color indexed="64"/>
          </top>
          <bottom style="thin">
            <color indexed="64"/>
          </bottom>
        </border>
      </ndxf>
    </rcc>
    <rcc rId="0" sId="4" dxf="1">
      <nc r="G86">
        <v>30.29</v>
      </nc>
      <ndxf>
        <alignment horizontal="center" vertical="center" readingOrder="0"/>
        <border outline="0">
          <left style="thin">
            <color indexed="64"/>
          </left>
          <right style="thin">
            <color indexed="64"/>
          </right>
          <top style="thin">
            <color indexed="64"/>
          </top>
          <bottom style="thin">
            <color indexed="64"/>
          </bottom>
        </border>
      </ndxf>
    </rcc>
    <rfmt sheetId="4" sqref="G8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8">
        <v>1666.21</v>
      </nc>
      <ndxf>
        <alignment horizontal="center" vertical="center" readingOrder="0"/>
        <border outline="0">
          <left style="thin">
            <color indexed="64"/>
          </left>
          <right style="thin">
            <color indexed="64"/>
          </right>
          <top style="thin">
            <color indexed="64"/>
          </top>
          <bottom style="thin">
            <color indexed="64"/>
          </bottom>
        </border>
      </ndxf>
    </rcc>
    <rcc rId="0" sId="4" dxf="1">
      <nc r="G89">
        <v>36.35</v>
      </nc>
      <ndxf>
        <alignment horizontal="center" vertical="center" readingOrder="0"/>
        <border outline="0">
          <left style="thin">
            <color indexed="64"/>
          </left>
          <right style="thin">
            <color indexed="64"/>
          </right>
          <top style="thin">
            <color indexed="64"/>
          </top>
          <bottom style="medium">
            <color indexed="64"/>
          </bottom>
        </border>
      </ndxf>
    </rcc>
    <rfmt sheetId="4" sqref="G90"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 start="0" length="0">
      <dxf>
        <alignment vertical="center" readingOrder="0"/>
        <border outline="0">
          <top style="thin">
            <color indexed="64"/>
          </top>
          <bottom style="thin">
            <color indexed="64"/>
          </bottom>
        </border>
      </dxf>
    </rfmt>
    <rfmt sheetId="4" sqref="G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5"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9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98">
        <v>1956.77</v>
      </nc>
      <ndxf>
        <alignment horizontal="center" vertical="center" readingOrder="0"/>
        <border outline="0">
          <left style="thin">
            <color indexed="64"/>
          </left>
          <right style="thin">
            <color indexed="64"/>
          </right>
          <top style="thin">
            <color indexed="64"/>
          </top>
          <bottom style="thin">
            <color indexed="64"/>
          </bottom>
        </border>
      </ndxf>
    </rcc>
    <rfmt sheetId="4" sqref="G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0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2">
        <v>24.43</v>
      </nc>
      <ndxf>
        <alignment horizontal="center" vertical="center" readingOrder="0"/>
        <border outline="0">
          <left style="thin">
            <color indexed="64"/>
          </left>
          <right style="thin">
            <color indexed="64"/>
          </right>
          <top style="thin">
            <color indexed="64"/>
          </top>
          <bottom style="thin">
            <color indexed="64"/>
          </bottom>
        </border>
      </ndxf>
    </rcc>
    <rcc rId="0" sId="4" dxf="1">
      <nc r="G103">
        <v>16.98</v>
      </nc>
      <ndxf>
        <alignment horizontal="center" vertical="center" readingOrder="0"/>
        <border outline="0">
          <left style="thin">
            <color indexed="64"/>
          </left>
          <right style="thin">
            <color indexed="64"/>
          </right>
          <top style="thin">
            <color indexed="64"/>
          </top>
          <bottom style="thin">
            <color indexed="64"/>
          </bottom>
        </border>
      </ndxf>
    </rcc>
    <rcc rId="0" sId="4" dxf="1">
      <nc r="G104">
        <v>21.98</v>
      </nc>
      <ndxf>
        <alignment horizontal="center" vertical="center" readingOrder="0"/>
        <border outline="0">
          <left style="thin">
            <color indexed="64"/>
          </left>
          <right style="thin">
            <color indexed="64"/>
          </right>
          <top style="thin">
            <color indexed="64"/>
          </top>
          <bottom style="thin">
            <color indexed="64"/>
          </bottom>
        </border>
      </ndxf>
    </rcc>
    <rcc rId="0" sId="4" dxf="1">
      <nc r="G105">
        <v>23.16</v>
      </nc>
      <ndxf>
        <alignment horizontal="center" vertical="center" readingOrder="0"/>
        <border outline="0">
          <left style="thin">
            <color indexed="64"/>
          </left>
          <right style="thin">
            <color indexed="64"/>
          </right>
          <top style="thin">
            <color indexed="64"/>
          </top>
          <bottom style="thin">
            <color indexed="64"/>
          </bottom>
        </border>
      </ndxf>
    </rcc>
    <rcc rId="0" sId="4" dxf="1">
      <nc r="G106">
        <v>17.8</v>
      </nc>
      <ndxf>
        <alignment horizontal="center" vertical="center" readingOrder="0"/>
        <border outline="0">
          <left style="thin">
            <color indexed="64"/>
          </left>
          <right style="thin">
            <color indexed="64"/>
          </right>
          <top style="thin">
            <color indexed="64"/>
          </top>
          <bottom style="thin">
            <color indexed="64"/>
          </bottom>
        </border>
      </ndxf>
    </rcc>
    <rcc rId="0" sId="4" dxf="1">
      <nc r="G107">
        <v>17.079999999999998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10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9">
        <v>27.24</v>
      </nc>
      <ndxf>
        <alignment horizontal="center" vertical="center" readingOrder="0"/>
        <border outline="0">
          <left style="thin">
            <color indexed="64"/>
          </left>
          <right style="thin">
            <color indexed="64"/>
          </right>
          <top style="thin">
            <color indexed="64"/>
          </top>
          <bottom style="thin">
            <color indexed="64"/>
          </bottom>
        </border>
      </ndxf>
    </rcc>
    <rcc rId="0" sId="4" dxf="1">
      <nc r="G110">
        <v>35.5</v>
      </nc>
      <ndxf>
        <alignment horizontal="center" vertical="center" readingOrder="0"/>
        <border outline="0">
          <left style="thin">
            <color indexed="64"/>
          </left>
          <right style="thin">
            <color indexed="64"/>
          </right>
          <top style="thin">
            <color indexed="64"/>
          </top>
          <bottom style="thin">
            <color indexed="64"/>
          </bottom>
        </border>
      </ndxf>
    </rcc>
    <rcc rId="0" sId="4" dxf="1">
      <nc r="G111" t="inlineStr">
        <is>
          <t>-</t>
        </is>
      </nc>
      <ndxf>
        <alignment horizontal="center" vertical="center" readingOrder="0"/>
        <border outline="0">
          <left style="thin">
            <color indexed="64"/>
          </left>
          <right style="thin">
            <color indexed="64"/>
          </right>
          <top style="thin">
            <color indexed="64"/>
          </top>
        </border>
      </ndxf>
    </rcc>
    <rfmt sheetId="4" sqref="G11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13">
        <v>2358.92</v>
      </nc>
      <ndxf>
        <alignment horizontal="center" vertical="center" readingOrder="0"/>
        <border outline="0">
          <left style="thin">
            <color indexed="64"/>
          </left>
          <right style="thin">
            <color indexed="64"/>
          </right>
          <top style="thin">
            <color indexed="64"/>
          </top>
          <bottom style="thin">
            <color indexed="64"/>
          </bottom>
        </border>
      </ndxf>
    </rcc>
    <rfmt sheetId="4" sqref="G11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1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6"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7">
        <v>29.32</v>
      </nc>
      <ndxf>
        <alignment horizontal="center" vertical="center" readingOrder="0"/>
        <border outline="0">
          <left style="thin">
            <color indexed="64"/>
          </left>
          <right style="thin">
            <color indexed="64"/>
          </right>
          <top style="thin">
            <color indexed="64"/>
          </top>
          <bottom style="thin">
            <color indexed="64"/>
          </bottom>
        </border>
      </ndxf>
    </rcc>
    <rcc rId="0" sId="4" dxf="1">
      <nc r="G118">
        <v>20.38</v>
      </nc>
      <ndxf>
        <alignment horizontal="center" vertical="center" readingOrder="0"/>
        <border outline="0">
          <left style="thin">
            <color indexed="64"/>
          </left>
          <right style="thin">
            <color indexed="64"/>
          </right>
          <top style="thin">
            <color indexed="64"/>
          </top>
          <bottom style="thin">
            <color indexed="64"/>
          </bottom>
        </border>
      </ndxf>
    </rcc>
    <rcc rId="0" sId="4" dxf="1">
      <nc r="G119">
        <v>26.38</v>
      </nc>
      <ndxf>
        <alignment horizontal="center" vertical="center" readingOrder="0"/>
        <border outline="0">
          <left style="thin">
            <color indexed="64"/>
          </left>
          <right style="thin">
            <color indexed="64"/>
          </right>
          <top style="thin">
            <color indexed="64"/>
          </top>
          <bottom style="thin">
            <color indexed="64"/>
          </bottom>
        </border>
      </ndxf>
    </rcc>
    <rcc rId="0" sId="4" dxf="1">
      <nc r="G120">
        <v>27.79</v>
      </nc>
      <ndxf>
        <alignment horizontal="center" vertical="center" readingOrder="0"/>
        <border outline="0">
          <left style="thin">
            <color indexed="64"/>
          </left>
          <right style="thin">
            <color indexed="64"/>
          </right>
          <top style="thin">
            <color indexed="64"/>
          </top>
          <bottom style="thin">
            <color indexed="64"/>
          </bottom>
        </border>
      </ndxf>
    </rcc>
    <rcc rId="0" sId="4" dxf="1">
      <nc r="G121">
        <v>21.36</v>
      </nc>
      <ndxf>
        <alignment horizontal="center" vertical="center" readingOrder="0"/>
        <border outline="0">
          <left style="thin">
            <color indexed="64"/>
          </left>
          <right style="thin">
            <color indexed="64"/>
          </right>
          <top style="thin">
            <color indexed="64"/>
          </top>
          <bottom style="thin">
            <color indexed="64"/>
          </bottom>
        </border>
      </ndxf>
    </rcc>
    <rcc rId="0" sId="4" dxf="1">
      <nc r="G122">
        <v>20.5</v>
      </nc>
      <ndxf>
        <alignment horizontal="center" vertical="center" readingOrder="0"/>
        <border outline="0">
          <left style="thin">
            <color indexed="64"/>
          </left>
          <right style="thin">
            <color indexed="64"/>
          </right>
          <top style="thin">
            <color indexed="64"/>
          </top>
          <bottom style="thin">
            <color indexed="64"/>
          </bottom>
        </border>
      </ndxf>
    </rcc>
    <rfmt sheetId="4" sqref="G12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24">
        <v>32.69</v>
      </nc>
      <ndxf>
        <alignment horizontal="center" vertical="center" readingOrder="0"/>
        <border outline="0">
          <left style="thin">
            <color indexed="64"/>
          </left>
          <right style="thin">
            <color indexed="64"/>
          </right>
          <top style="thin">
            <color indexed="64"/>
          </top>
          <bottom style="thin">
            <color indexed="64"/>
          </bottom>
        </border>
      </ndxf>
    </rcc>
    <rcc rId="0" sId="4" dxf="1">
      <nc r="G125">
        <v>42.6</v>
      </nc>
      <ndxf>
        <alignment horizontal="center" vertical="center" readingOrder="0"/>
        <border outline="0">
          <left style="thin">
            <color indexed="64"/>
          </left>
          <right style="thin">
            <color indexed="64"/>
          </right>
          <top style="thin">
            <color indexed="64"/>
          </top>
          <bottom style="thin">
            <color indexed="64"/>
          </bottom>
        </border>
      </ndxf>
    </rcc>
    <rcc rId="0" sId="4" dxf="1">
      <nc r="G126" t="inlineStr">
        <is>
          <t>-</t>
        </is>
      </nc>
      <ndxf>
        <alignment horizontal="center" vertical="center" readingOrder="0"/>
        <border outline="0">
          <left style="thin">
            <color indexed="64"/>
          </left>
          <right style="thin">
            <color indexed="64"/>
          </right>
          <top style="thin">
            <color indexed="64"/>
          </top>
        </border>
      </ndxf>
    </rcc>
    <rfmt sheetId="4" sqref="G1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28">
        <v>2358.92</v>
      </nc>
      <ndxf>
        <alignment horizontal="center" vertical="center" readingOrder="0"/>
        <border outline="0">
          <left style="thin">
            <color indexed="64"/>
          </left>
          <right style="thin">
            <color indexed="64"/>
          </right>
          <top style="thin">
            <color indexed="64"/>
          </top>
          <bottom style="thin">
            <color indexed="64"/>
          </bottom>
        </border>
      </ndxf>
    </rcc>
    <rcc rId="0" sId="4" dxf="1">
      <nc r="G129" t="inlineStr">
        <is>
          <t>-</t>
        </is>
      </nc>
      <ndxf>
        <alignment horizontal="center" vertical="center" readingOrder="0"/>
        <border outline="0">
          <left style="thin">
            <color indexed="64"/>
          </left>
          <right style="thin">
            <color indexed="64"/>
          </right>
          <top style="thin">
            <color indexed="64"/>
          </top>
        </border>
      </ndxf>
    </rcc>
    <rfmt sheetId="4" sqref="G1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2">
        <v>6530.1</v>
      </nc>
      <ndxf>
        <alignment horizontal="center" vertical="center" readingOrder="0"/>
        <border outline="0">
          <left style="thin">
            <color indexed="64"/>
          </left>
          <right style="thin">
            <color indexed="64"/>
          </right>
          <top style="thin">
            <color indexed="64"/>
          </top>
          <bottom style="thin">
            <color indexed="64"/>
          </bottom>
        </border>
      </ndxf>
    </rcc>
    <rfmt sheetId="4" sqref="G13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34">
        <v>35.56</v>
      </nc>
      <ndxf>
        <alignment horizontal="center" vertical="center" readingOrder="0"/>
        <border outline="0">
          <left style="thin">
            <color indexed="64"/>
          </left>
          <right style="thin">
            <color indexed="64"/>
          </right>
          <top style="thin">
            <color indexed="64"/>
          </top>
          <bottom style="thin">
            <color indexed="64"/>
          </bottom>
        </border>
      </ndxf>
    </rcc>
    <rcc rId="0" sId="4" dxf="1">
      <nc r="G13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36">
        <v>38.590000000000003</v>
      </nc>
      <ndxf>
        <alignment horizontal="center" vertical="center" readingOrder="0"/>
        <border outline="0">
          <left style="thin">
            <color indexed="64"/>
          </left>
          <right style="thin">
            <color indexed="64"/>
          </right>
          <top style="thin">
            <color indexed="64"/>
          </top>
          <bottom style="thin">
            <color indexed="64"/>
          </bottom>
        </border>
      </ndxf>
    </rcc>
    <rfmt sheetId="4" sqref="G1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9">
        <v>1477.17</v>
      </nc>
      <ndxf>
        <alignment horizontal="center" vertical="center" readingOrder="0"/>
        <border outline="0">
          <left style="thin">
            <color indexed="64"/>
          </left>
          <right style="thin">
            <color indexed="64"/>
          </right>
          <top style="thin">
            <color indexed="64"/>
          </top>
          <bottom style="thin">
            <color indexed="64"/>
          </bottom>
        </border>
      </ndxf>
    </rcc>
    <rcc rId="0" sId="4" dxf="1">
      <nc r="G140">
        <v>35.56</v>
      </nc>
      <ndxf>
        <alignment horizontal="center" vertical="center" readingOrder="0"/>
        <border outline="0">
          <left style="thin">
            <color indexed="64"/>
          </left>
          <right style="thin">
            <color indexed="64"/>
          </right>
          <top style="thin">
            <color indexed="64"/>
          </top>
        </border>
      </ndxf>
    </rcc>
    <rfmt sheetId="4" sqref="G14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42">
        <v>1772.6</v>
      </nc>
      <ndxf>
        <alignment horizontal="center" vertical="center" readingOrder="0"/>
        <border outline="0">
          <left style="thin">
            <color indexed="64"/>
          </left>
          <right style="thin">
            <color indexed="64"/>
          </right>
          <top style="thin">
            <color indexed="64"/>
          </top>
          <bottom style="thin">
            <color indexed="64"/>
          </bottom>
        </border>
      </ndxf>
    </rcc>
    <rcc rId="0" sId="4" dxf="1">
      <nc r="G143">
        <v>42.67</v>
      </nc>
      <ndxf>
        <alignment horizontal="center" vertical="center" readingOrder="0"/>
        <border outline="0">
          <left style="thin">
            <color indexed="64"/>
          </left>
          <right style="thin">
            <color indexed="64"/>
          </right>
          <top style="thin">
            <color indexed="64"/>
          </top>
        </border>
      </ndxf>
    </rcc>
    <rfmt sheetId="4" sqref="G144"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4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46">
        <v>1509.25</v>
      </nc>
      <ndxf>
        <alignment horizontal="center" vertical="center" readingOrder="0"/>
        <border outline="0">
          <left style="thin">
            <color indexed="64"/>
          </left>
          <right style="thin">
            <color indexed="64"/>
          </right>
          <top style="thin">
            <color indexed="64"/>
          </top>
          <bottom style="thin">
            <color indexed="64"/>
          </bottom>
        </border>
      </ndxf>
    </rcc>
    <rfmt sheetId="4" sqref="G14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48">
        <v>35.56</v>
      </nc>
      <ndxf>
        <alignment horizontal="center" vertical="center" readingOrder="0"/>
        <border outline="0">
          <left style="thin">
            <color indexed="64"/>
          </left>
          <right style="thin">
            <color indexed="64"/>
          </right>
          <top style="thin">
            <color indexed="64"/>
          </top>
          <bottom style="thin">
            <color indexed="64"/>
          </bottom>
        </border>
      </ndxf>
    </rcc>
    <rcc rId="0" sId="4" dxf="1">
      <nc r="G149">
        <v>21.89</v>
      </nc>
      <ndxf>
        <alignment horizontal="center" vertical="center" readingOrder="0"/>
        <border outline="0">
          <left style="thin">
            <color indexed="64"/>
          </left>
          <right style="thin">
            <color indexed="64"/>
          </right>
          <top style="thin">
            <color indexed="64"/>
          </top>
          <bottom style="thin">
            <color indexed="64"/>
          </bottom>
        </border>
      </ndxf>
    </rcc>
    <rcc rId="0" sId="4" dxf="1">
      <nc r="G150">
        <v>27.27</v>
      </nc>
      <ndxf>
        <alignment horizontal="center" vertical="center" readingOrder="0"/>
        <border outline="0">
          <left style="thin">
            <color indexed="64"/>
          </left>
          <right style="thin">
            <color indexed="64"/>
          </right>
          <top style="thin">
            <color indexed="64"/>
          </top>
          <bottom style="thin">
            <color indexed="64"/>
          </bottom>
        </border>
      </ndxf>
    </rcc>
    <rcc rId="0" sId="4" dxf="1">
      <nc r="G151">
        <v>29.55</v>
      </nc>
      <ndxf>
        <alignment horizontal="center" vertical="center" readingOrder="0"/>
        <border outline="0">
          <left style="thin">
            <color indexed="64"/>
          </left>
          <right style="thin">
            <color indexed="64"/>
          </right>
          <top style="thin">
            <color indexed="64"/>
          </top>
          <bottom style="thin">
            <color indexed="64"/>
          </bottom>
        </border>
      </ndxf>
    </rcc>
    <rcc rId="0" sId="4" dxf="1">
      <nc r="G152">
        <v>20.079999999999998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15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54">
        <v>31.39</v>
      </nc>
      <ndxf>
        <alignment horizontal="center" vertical="center" readingOrder="0"/>
        <border outline="0">
          <left style="thin">
            <color indexed="64"/>
          </left>
          <right style="thin">
            <color indexed="64"/>
          </right>
          <top style="thin">
            <color indexed="64"/>
          </top>
          <bottom style="thin">
            <color indexed="64"/>
          </bottom>
        </border>
      </ndxf>
    </rcc>
    <rfmt sheetId="4" sqref="G155"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56">
        <v>1811.1</v>
      </nc>
      <ndxf>
        <alignment horizontal="center" vertical="center" readingOrder="0"/>
        <border outline="0">
          <left style="thin">
            <color indexed="64"/>
          </left>
          <right style="thin">
            <color indexed="64"/>
          </right>
          <top style="thin">
            <color indexed="64"/>
          </top>
          <bottom style="thin">
            <color indexed="64"/>
          </bottom>
        </border>
      </ndxf>
    </rcc>
    <rfmt sheetId="4" sqref="G15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58">
        <v>42.67</v>
      </nc>
      <ndxf>
        <alignment horizontal="center" vertical="center" readingOrder="0"/>
        <border outline="0">
          <left style="thin">
            <color indexed="64"/>
          </left>
          <right style="thin">
            <color indexed="64"/>
          </right>
          <top style="thin">
            <color indexed="64"/>
          </top>
          <bottom style="thin">
            <color indexed="64"/>
          </bottom>
        </border>
      </ndxf>
    </rcc>
    <rcc rId="0" sId="4" dxf="1">
      <nc r="G159">
        <v>26.27</v>
      </nc>
      <ndxf>
        <alignment horizontal="center" vertical="center" readingOrder="0"/>
        <border outline="0">
          <left style="thin">
            <color indexed="64"/>
          </left>
          <right style="thin">
            <color indexed="64"/>
          </right>
          <top style="thin">
            <color indexed="64"/>
          </top>
          <bottom style="thin">
            <color indexed="64"/>
          </bottom>
        </border>
      </ndxf>
    </rcc>
    <rcc rId="0" sId="4" dxf="1">
      <nc r="G160">
        <v>32.72</v>
      </nc>
      <ndxf>
        <alignment horizontal="center" vertical="center" readingOrder="0"/>
        <border outline="0">
          <left style="thin">
            <color indexed="64"/>
          </left>
          <right style="thin">
            <color indexed="64"/>
          </right>
          <top style="thin">
            <color indexed="64"/>
          </top>
          <bottom style="thin">
            <color indexed="64"/>
          </bottom>
        </border>
      </ndxf>
    </rcc>
    <rcc rId="0" sId="4" dxf="1">
      <nc r="G161">
        <v>35.46</v>
      </nc>
      <ndxf>
        <alignment horizontal="center" vertical="center" readingOrder="0"/>
        <border outline="0">
          <left style="thin">
            <color indexed="64"/>
          </left>
          <right style="thin">
            <color indexed="64"/>
          </right>
          <top style="thin">
            <color indexed="64"/>
          </top>
          <bottom style="thin">
            <color indexed="64"/>
          </bottom>
        </border>
      </ndxf>
    </rcc>
    <rcc rId="0" sId="4" dxf="1">
      <nc r="G162">
        <v>24.1</v>
      </nc>
      <ndxf>
        <alignment horizontal="center" vertical="center" readingOrder="0"/>
        <border outline="0">
          <left style="thin">
            <color indexed="64"/>
          </left>
          <right style="thin">
            <color indexed="64"/>
          </right>
          <top style="thin">
            <color indexed="64"/>
          </top>
          <bottom style="thin">
            <color indexed="64"/>
          </bottom>
        </border>
      </ndxf>
    </rcc>
    <rcc rId="0" sId="4" dxf="1">
      <nc r="G1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64">
        <v>37.67</v>
      </nc>
      <ndxf>
        <alignment horizontal="center" vertical="center" readingOrder="0"/>
        <border outline="0">
          <left style="thin">
            <color indexed="64"/>
          </left>
          <right style="thin">
            <color indexed="64"/>
          </right>
          <top style="thin">
            <color indexed="64"/>
          </top>
          <bottom style="thin">
            <color indexed="64"/>
          </bottom>
        </border>
      </ndxf>
    </rcc>
    <rfmt sheetId="4" sqref="G16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66" start="0" length="0">
      <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167">
        <f>#REF!</f>
      </nc>
      <n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c r="G168">
        <v>35.56</v>
      </nc>
      <ndxf>
        <alignment horizontal="center" vertical="center" readingOrder="0"/>
        <border outline="0">
          <left style="thin">
            <color indexed="64"/>
          </left>
          <right style="thin">
            <color indexed="64"/>
          </right>
          <top style="thin">
            <color indexed="64"/>
          </top>
          <bottom style="thin">
            <color indexed="64"/>
          </bottom>
        </border>
      </ndxf>
    </rcc>
    <rfmt sheetId="4" sqref="G16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70">
        <f>G167*1.2</f>
      </nc>
      <ndxf>
        <numFmt numFmtId="2" formatCode="0.00"/>
        <alignment horizontal="general" vertical="center" readingOrder="0"/>
        <border outline="0">
          <left style="thin">
            <color indexed="64"/>
          </left>
          <right style="thin">
            <color indexed="64"/>
          </right>
          <top style="thin">
            <color indexed="64"/>
          </top>
          <bottom style="thin">
            <color indexed="64"/>
          </bottom>
        </border>
      </ndxf>
    </rcc>
    <rcc rId="0" sId="4" dxf="1">
      <nc r="G171">
        <v>42.67</v>
      </nc>
      <ndxf>
        <alignment horizontal="center" vertical="center" readingOrder="0"/>
        <border outline="0">
          <left style="thin">
            <color indexed="64"/>
          </left>
          <right style="thin">
            <color indexed="64"/>
          </right>
          <top style="thin">
            <color indexed="64"/>
          </top>
          <bottom style="medium">
            <color indexed="64"/>
          </bottom>
        </border>
      </ndxf>
    </rcc>
    <rfmt sheetId="4" sqref="G17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73" start="0" length="0">
      <dxf>
        <alignment horizontal="center" vertical="center" readingOrder="0"/>
        <border outline="0">
          <left style="thin">
            <color indexed="64"/>
          </left>
          <right style="thin">
            <color indexed="64"/>
          </right>
          <bottom style="thin">
            <color indexed="64"/>
          </bottom>
        </border>
      </dxf>
    </rfmt>
    <rcc rId="0" sId="4" dxf="1">
      <nc r="G174">
        <v>1474.93</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5">
        <v>31.21</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176"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177">
        <v>1769.92</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8">
        <f>G175*1.2</f>
      </nc>
      <ndxf>
        <font>
          <sz val="14"/>
          <color auto="1"/>
          <name val="Times New Roman"/>
          <scheme val="none"/>
        </font>
        <numFmt numFmtId="2" formatCode="0.00"/>
        <alignment horizontal="center" vertical="center" readingOrder="0"/>
        <border outline="0">
          <left style="thin">
            <color indexed="64"/>
          </left>
          <right style="thin">
            <color indexed="64"/>
          </right>
          <bottom style="medium">
            <color indexed="64"/>
          </bottom>
        </border>
      </ndxf>
    </rcc>
    <rfmt sheetId="4" sqref="G17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0" start="0" length="0">
      <dxf>
        <alignment horizontal="center" vertical="center" readingOrder="0"/>
        <border outline="0">
          <left style="thin">
            <color indexed="64"/>
          </left>
          <right style="thin">
            <color indexed="64"/>
          </right>
          <bottom style="thin">
            <color indexed="64"/>
          </bottom>
        </border>
      </dxf>
    </rfmt>
    <rcc rId="0" sId="4" dxf="1">
      <nc r="G181" t="inlineStr">
        <is>
          <t>-</t>
        </is>
      </nc>
      <ndxf>
        <alignment horizontal="center" vertical="center" readingOrder="0"/>
        <border outline="0">
          <left style="thin">
            <color indexed="64"/>
          </left>
          <right style="thin">
            <color indexed="64"/>
          </right>
          <bottom style="thin">
            <color indexed="64"/>
          </bottom>
        </border>
      </ndxf>
    </rcc>
    <rcc rId="0" sId="4" dxf="1">
      <nc r="G182" t="inlineStr">
        <is>
          <t>-</t>
        </is>
      </nc>
      <ndxf>
        <alignment horizontal="center" vertical="center" readingOrder="0"/>
        <border outline="0">
          <left style="thin">
            <color indexed="64"/>
          </left>
          <right style="thin">
            <color indexed="64"/>
          </right>
          <bottom style="thin">
            <color indexed="64"/>
          </bottom>
        </border>
      </ndxf>
    </rcc>
    <rfmt sheetId="4" sqref="G183" start="0" length="0">
      <dxf>
        <alignment horizontal="center" vertical="center" readingOrder="0"/>
        <border outline="0">
          <left style="thin">
            <color indexed="64"/>
          </left>
          <right style="thin">
            <color indexed="64"/>
          </right>
          <bottom style="thin">
            <color indexed="64"/>
          </bottom>
        </border>
      </dxf>
    </rfmt>
    <rcc rId="0" sId="4" dxf="1">
      <nc r="G184" t="inlineStr">
        <is>
          <t>-</t>
        </is>
      </nc>
      <ndxf>
        <alignment horizontal="center" vertical="center" readingOrder="0"/>
        <border outline="0">
          <left style="thin">
            <color indexed="64"/>
          </left>
          <right style="thin">
            <color indexed="64"/>
          </right>
          <bottom style="thin">
            <color indexed="64"/>
          </bottom>
        </border>
      </ndxf>
    </rcc>
    <rcc rId="0" sId="4" dxf="1">
      <nc r="G185" t="inlineStr">
        <is>
          <t>-</t>
        </is>
      </nc>
      <ndxf>
        <alignment horizontal="center" vertical="center" readingOrder="0"/>
        <border outline="0">
          <left style="thin">
            <color indexed="64"/>
          </left>
          <right style="thin">
            <color indexed="64"/>
          </right>
          <bottom style="thin">
            <color indexed="64"/>
          </bottom>
        </border>
      </ndxf>
    </rcc>
    <rfmt sheetId="4" sqref="G186"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88">
        <v>1733.18</v>
      </nc>
      <ndxf>
        <alignment horizontal="center" vertical="center" readingOrder="0"/>
        <border outline="0">
          <left style="thin">
            <color indexed="64"/>
          </left>
          <right style="thin">
            <color indexed="64"/>
          </right>
          <top style="thin">
            <color indexed="64"/>
          </top>
          <bottom style="thin">
            <color indexed="64"/>
          </bottom>
        </border>
      </ndxf>
    </rcc>
    <rcc rId="0" sId="4" dxf="1">
      <nc r="G189">
        <v>8.52</v>
      </nc>
      <ndxf>
        <alignment horizontal="center" vertical="center" readingOrder="0"/>
        <border outline="0">
          <left style="thin">
            <color indexed="64"/>
          </left>
          <right style="thin">
            <color indexed="64"/>
          </right>
          <top style="thin">
            <color indexed="64"/>
          </top>
          <bottom style="thin">
            <color indexed="64"/>
          </bottom>
        </border>
      </ndxf>
    </rcc>
    <rfmt sheetId="4" sqref="G1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1">
        <v>1733.18</v>
      </nc>
      <ndxf>
        <alignment horizontal="center" vertical="center" readingOrder="0"/>
        <border outline="0">
          <left style="thin">
            <color indexed="64"/>
          </left>
          <right style="thin">
            <color indexed="64"/>
          </right>
          <top style="thin">
            <color indexed="64"/>
          </top>
          <bottom style="thin">
            <color indexed="64"/>
          </bottom>
        </border>
      </ndxf>
    </rcc>
    <rcc rId="0" sId="4" dxf="1">
      <nc r="G192">
        <v>8.52</v>
      </nc>
      <ndxf>
        <alignment horizontal="center" vertical="center" readingOrder="0"/>
        <border outline="0">
          <left style="thin">
            <color indexed="64"/>
          </left>
          <right style="thin">
            <color indexed="64"/>
          </right>
          <top style="thin">
            <color indexed="64"/>
          </top>
          <bottom style="medium">
            <color indexed="64"/>
          </bottom>
        </border>
      </ndxf>
    </rcc>
    <rfmt sheetId="4" sqref="G193"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4" start="0" length="0">
      <dxf>
        <alignment horizontal="general" vertical="center" readingOrder="0"/>
        <border outline="0">
          <left style="thin">
            <color indexed="64"/>
          </left>
          <right style="thin">
            <color indexed="64"/>
          </right>
          <top style="thin">
            <color indexed="64"/>
          </top>
          <bottom style="thin">
            <color indexed="64"/>
          </bottom>
        </border>
      </dxf>
    </rfmt>
    <rcc rId="0" sId="4" dxf="1" numFmtId="4">
      <nc r="G195">
        <v>2095.42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G196">
        <v>35.56</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8" start="0" length="0">
      <dxf>
        <alignment horizontal="general" vertical="center" readingOrder="0"/>
        <border outline="0">
          <left style="thin">
            <color indexed="64"/>
          </left>
          <right style="thin">
            <color indexed="64"/>
          </right>
          <top style="thin">
            <color indexed="64"/>
          </top>
          <bottom style="thin">
            <color indexed="64"/>
          </bottom>
        </border>
      </dxf>
    </rfmt>
    <rcc rId="0" sId="4" dxf="1" numFmtId="4">
      <nc r="G199">
        <v>2304.77</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G200">
        <v>55.3</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01"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2" start="0" length="0">
      <dxf>
        <alignment horizontal="general" vertical="center" readingOrder="0"/>
        <border outline="0">
          <left style="thin">
            <color indexed="64"/>
          </left>
          <right style="thin">
            <color indexed="64"/>
          </right>
          <top style="thin">
            <color indexed="64"/>
          </top>
          <bottom style="thin">
            <color indexed="64"/>
          </bottom>
        </border>
      </dxf>
    </rfmt>
    <rcc rId="0" sId="4" dxf="1" numFmtId="4">
      <nc r="G203">
        <v>2472.8200000000002</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204">
        <v>17.03</v>
      </nc>
      <ndxf>
        <alignment horizontal="center" vertical="center" readingOrder="0"/>
        <border outline="0">
          <left style="thin">
            <color indexed="64"/>
          </left>
          <right style="thin">
            <color indexed="64"/>
          </right>
          <top style="thin">
            <color indexed="64"/>
          </top>
          <bottom style="thin">
            <color indexed="64"/>
          </bottom>
        </border>
      </ndxf>
    </rcc>
    <rfmt sheetId="4" sqref="G20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6" start="0" length="0">
      <dxf>
        <alignment horizontal="general" vertical="center" readingOrder="0"/>
        <border outline="0">
          <left style="thin">
            <color indexed="64"/>
          </left>
          <right style="thin">
            <color indexed="64"/>
          </right>
          <top style="thin">
            <color indexed="64"/>
          </top>
          <bottom style="thin">
            <color indexed="64"/>
          </bottom>
        </border>
      </dxf>
    </rfmt>
    <rfmt sheetId="4" sqref="G207"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208" start="0" length="0">
      <dxf>
        <alignment horizontal="center" vertical="center" readingOrder="0"/>
        <border outline="0">
          <left style="thin">
            <color indexed="64"/>
          </left>
          <right style="thin">
            <color indexed="64"/>
          </right>
          <top style="thin">
            <color indexed="64"/>
          </top>
          <bottom style="thin">
            <color indexed="64"/>
          </bottom>
        </border>
      </dxf>
    </rfmt>
    <rfmt sheetId="4" sqref="G209"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210" start="0" length="0">
      <dxf>
        <alignment horizontal="general" vertical="center" readingOrder="0"/>
        <border outline="0">
          <top style="thin">
            <color indexed="64"/>
          </top>
          <bottom style="thin">
            <color indexed="64"/>
          </bottom>
        </border>
      </dxf>
    </rfmt>
    <rfmt sheetId="4" sqref="G21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2"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3"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medium">
            <color indexed="64"/>
          </bottom>
        </border>
      </dxf>
    </rfmt>
    <rfmt sheetId="4" sqref="G2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18">
        <v>2114.7199999999998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219">
        <v>70.22</v>
      </nc>
      <ndxf>
        <alignment horizontal="center" vertical="center" readingOrder="0"/>
        <border outline="0">
          <left style="thin">
            <color indexed="64"/>
          </left>
          <right style="thin">
            <color indexed="64"/>
          </right>
          <top style="thin">
            <color indexed="64"/>
          </top>
        </border>
      </ndxf>
    </rcc>
    <rfmt sheetId="4" sqref="G2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1">
        <v>2537.66</v>
      </nc>
      <ndxf>
        <alignment horizontal="center" vertical="center" readingOrder="0"/>
        <border outline="0">
          <left style="thin">
            <color indexed="64"/>
          </left>
          <right style="thin">
            <color indexed="64"/>
          </right>
          <top style="thin">
            <color indexed="64"/>
          </top>
          <bottom style="thin">
            <color indexed="64"/>
          </bottom>
        </border>
      </ndxf>
    </rcc>
    <rcc rId="0" sId="4" dxf="1">
      <nc r="G222">
        <v>84.27</v>
      </nc>
      <ndxf>
        <alignment horizontal="center" vertical="center" readingOrder="0"/>
        <border outline="0">
          <left style="thin">
            <color indexed="64"/>
          </left>
          <right style="thin">
            <color indexed="64"/>
          </right>
          <top style="thin">
            <color indexed="64"/>
          </top>
        </border>
      </ndxf>
    </rcc>
    <rfmt sheetId="4" sqref="G223"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2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25">
        <v>2259.58</v>
      </nc>
      <ndxf>
        <alignment horizontal="center" vertical="center" readingOrder="0"/>
        <border outline="0">
          <left style="thin">
            <color indexed="64"/>
          </left>
          <right style="thin">
            <color indexed="64"/>
          </right>
          <top style="thin">
            <color indexed="64"/>
          </top>
          <bottom style="thin">
            <color indexed="64"/>
          </bottom>
        </border>
      </ndxf>
    </rcc>
    <rcc rId="0" sId="4" dxf="1">
      <nc r="G226">
        <v>84.27</v>
      </nc>
      <ndxf>
        <alignment horizontal="center" vertical="center" readingOrder="0"/>
        <border outline="0">
          <left style="thin">
            <color indexed="64"/>
          </left>
          <right style="thin">
            <color indexed="64"/>
          </right>
          <top style="thin">
            <color indexed="64"/>
          </top>
        </border>
      </ndxf>
    </rcc>
    <rfmt sheetId="4" sqref="G2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8">
        <v>2259.58</v>
      </nc>
      <ndxf>
        <alignment horizontal="center" vertical="center" readingOrder="0"/>
        <border outline="0">
          <left style="thin">
            <color indexed="64"/>
          </left>
          <right style="thin">
            <color indexed="64"/>
          </right>
          <top style="thin">
            <color indexed="64"/>
          </top>
          <bottom style="thin">
            <color indexed="64"/>
          </bottom>
        </border>
      </ndxf>
    </rcc>
    <rcc rId="0" sId="4" dxf="1">
      <nc r="G229">
        <v>84.27</v>
      </nc>
      <ndxf>
        <alignment horizontal="center" vertical="center" readingOrder="0"/>
        <border outline="0">
          <left style="thin">
            <color indexed="64"/>
          </left>
          <right style="thin">
            <color indexed="64"/>
          </right>
          <top style="thin">
            <color indexed="64"/>
          </top>
        </border>
      </ndxf>
    </rcc>
    <rfmt sheetId="4" sqref="G2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2">
        <v>2475.09</v>
      </nc>
      <ndxf>
        <alignment horizontal="center" vertical="center" readingOrder="0"/>
        <border outline="0">
          <left style="thin">
            <color indexed="64"/>
          </left>
          <right style="thin">
            <color indexed="64"/>
          </right>
          <top style="thin">
            <color indexed="64"/>
          </top>
          <bottom style="thin">
            <color indexed="64"/>
          </bottom>
        </border>
      </ndxf>
    </rcc>
    <rcc rId="0" sId="4" dxf="1">
      <nc r="G233">
        <v>70.22</v>
      </nc>
      <ndxf>
        <alignment horizontal="center" vertical="center" readingOrder="0"/>
        <border outline="0">
          <left style="thin">
            <color indexed="64"/>
          </left>
          <right style="thin">
            <color indexed="64"/>
          </right>
          <top style="thin">
            <color indexed="64"/>
          </top>
        </border>
      </ndxf>
    </rcc>
    <rfmt sheetId="4" sqref="G23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35">
        <v>2970.11</v>
      </nc>
      <ndxf>
        <alignment horizontal="center" vertical="center" readingOrder="0"/>
        <border outline="0">
          <left style="thin">
            <color indexed="64"/>
          </left>
          <right style="thin">
            <color indexed="64"/>
          </right>
          <top style="thin">
            <color indexed="64"/>
          </top>
          <bottom style="thin">
            <color indexed="64"/>
          </bottom>
        </border>
      </ndxf>
    </rcc>
    <rcc rId="0" sId="4" dxf="1">
      <nc r="G236">
        <v>84.27</v>
      </nc>
      <ndxf>
        <alignment horizontal="center" vertical="center" readingOrder="0"/>
        <border outline="0">
          <left style="thin">
            <color indexed="64"/>
          </left>
          <right style="thin">
            <color indexed="64"/>
          </right>
          <top style="thin">
            <color indexed="64"/>
          </top>
        </border>
      </ndxf>
    </rcc>
    <rfmt sheetId="4" sqref="G2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9">
        <v>1686.95</v>
      </nc>
      <ndxf>
        <alignment horizontal="center" vertical="center" readingOrder="0"/>
        <border outline="0">
          <left style="thin">
            <color indexed="64"/>
          </left>
          <right style="thin">
            <color indexed="64"/>
          </right>
          <top style="thin">
            <color indexed="64"/>
          </top>
          <bottom style="thin">
            <color indexed="64"/>
          </bottom>
        </border>
      </ndxf>
    </rcc>
    <rcc rId="0" sId="4" dxf="1">
      <nc r="G240">
        <v>70.22</v>
      </nc>
      <ndxf>
        <alignment horizontal="center" vertical="center" readingOrder="0"/>
        <border outline="0">
          <left style="thin">
            <color indexed="64"/>
          </left>
          <right style="thin">
            <color indexed="64"/>
          </right>
          <top style="thin">
            <color indexed="64"/>
          </top>
        </border>
      </ndxf>
    </rcc>
    <rfmt sheetId="4" sqref="G241" start="0" length="0">
      <dxf>
        <fill>
          <patternFill patternType="solid">
            <bgColor rgb="FFFFFF00"/>
          </patternFill>
        </fill>
        <alignment horizontal="center" vertical="center" readingOrder="0"/>
        <border outline="0">
          <top style="thin">
            <color indexed="64"/>
          </top>
          <bottom style="thin">
            <color indexed="64"/>
          </bottom>
        </border>
      </dxf>
    </rfmt>
    <rcc rId="0" sId="4" dxf="1">
      <nc r="G242">
        <v>2024.34</v>
      </nc>
      <ndxf>
        <alignment horizontal="center" vertical="center" readingOrder="0"/>
        <border outline="0">
          <left style="thin">
            <color indexed="64"/>
          </left>
          <right style="thin">
            <color indexed="64"/>
          </right>
          <top style="thin">
            <color indexed="64"/>
          </top>
          <bottom style="thin">
            <color indexed="64"/>
          </bottom>
        </border>
      </ndxf>
    </rcc>
    <rcc rId="0" sId="4" dxf="1">
      <nc r="G243">
        <v>84.27</v>
      </nc>
      <ndxf>
        <alignment horizontal="center" vertical="center" readingOrder="0"/>
        <border outline="0">
          <left style="thin">
            <color indexed="64"/>
          </left>
          <right style="thin">
            <color indexed="64"/>
          </right>
          <top style="thin">
            <color indexed="64"/>
          </top>
        </border>
      </ndxf>
    </rcc>
    <rfmt sheetId="4" sqref="G244" start="0" length="0">
      <dxf>
        <font>
          <sz val="14"/>
          <color indexed="8"/>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24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25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251">
        <v>1753.64</v>
      </nc>
      <ndxf>
        <alignment horizontal="center" vertical="center" readingOrder="0"/>
        <border outline="0">
          <left style="thin">
            <color indexed="64"/>
          </left>
          <right style="thin">
            <color indexed="64"/>
          </right>
          <top style="thin">
            <color indexed="64"/>
          </top>
          <bottom style="thin">
            <color indexed="64"/>
          </bottom>
        </border>
      </ndxf>
    </rcc>
    <rcc rId="0" sId="4" dxf="1">
      <nc r="G25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5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4">
        <v>2104.37</v>
      </nc>
      <ndxf>
        <alignment horizontal="center" vertical="center" readingOrder="0"/>
        <border outline="0">
          <left style="thin">
            <color indexed="64"/>
          </left>
          <right style="thin">
            <color indexed="64"/>
          </right>
          <top style="thin">
            <color indexed="64"/>
          </top>
          <bottom style="thin">
            <color indexed="64"/>
          </bottom>
        </border>
      </ndxf>
    </rcc>
    <rcc rId="0" sId="4" dxf="1">
      <nc r="G255" t="inlineStr">
        <is>
          <t>-</t>
        </is>
      </nc>
      <ndxf>
        <alignment horizontal="center" vertical="center" readingOrder="0"/>
        <border outline="0">
          <left style="thin">
            <color indexed="64"/>
          </left>
          <right style="thin">
            <color indexed="64"/>
          </right>
          <top style="thin">
            <color indexed="64"/>
          </top>
        </border>
      </ndxf>
    </rcc>
    <rfmt sheetId="4" sqref="G25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5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8">
        <v>1812.75</v>
      </nc>
      <ndxf>
        <alignment horizontal="center" vertical="center" readingOrder="0"/>
        <border outline="0">
          <left style="thin">
            <color indexed="64"/>
          </left>
          <right style="thin">
            <color indexed="64"/>
          </right>
          <top style="thin">
            <color indexed="64"/>
          </top>
          <bottom style="thin">
            <color indexed="64"/>
          </bottom>
        </border>
      </ndxf>
    </rcc>
    <rcc rId="0" sId="4" dxf="1">
      <nc r="G259"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1">
        <v>2175.3000000000002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262" t="inlineStr">
        <is>
          <t>-</t>
        </is>
      </nc>
      <ndxf>
        <alignment horizontal="center" vertical="center" readingOrder="0"/>
        <border outline="0">
          <left style="thin">
            <color indexed="64"/>
          </left>
          <right style="thin">
            <color indexed="64"/>
          </right>
          <top style="thin">
            <color indexed="64"/>
          </top>
        </border>
      </ndxf>
    </rcc>
    <rfmt sheetId="4" sqref="G26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6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5">
        <v>2795.75</v>
      </nc>
      <ndxf>
        <alignment horizontal="center" vertical="center" readingOrder="0"/>
        <border outline="0">
          <left style="thin">
            <color indexed="64"/>
          </left>
          <right style="thin">
            <color indexed="64"/>
          </right>
          <top style="thin">
            <color indexed="64"/>
          </top>
          <bottom style="thin">
            <color indexed="64"/>
          </bottom>
        </border>
      </ndxf>
    </rcc>
    <rcc rId="0" sId="4" dxf="1">
      <nc r="G26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8">
        <v>3354.9</v>
      </nc>
      <ndxf>
        <alignment horizontal="center" vertical="center" readingOrder="0"/>
        <border outline="0">
          <left style="thin">
            <color indexed="64"/>
          </left>
          <right style="thin">
            <color indexed="64"/>
          </right>
          <top style="thin">
            <color indexed="64"/>
          </top>
          <bottom style="thin">
            <color indexed="64"/>
          </bottom>
        </border>
      </ndxf>
    </rcc>
    <rcc rId="0" sId="4" dxf="1">
      <nc r="G269" t="inlineStr">
        <is>
          <t>-</t>
        </is>
      </nc>
      <ndxf>
        <alignment horizontal="center" vertical="center" readingOrder="0"/>
        <border outline="0">
          <left style="thin">
            <color indexed="64"/>
          </left>
          <right style="thin">
            <color indexed="64"/>
          </right>
          <top style="thin">
            <color indexed="64"/>
          </top>
        </border>
      </ndxf>
    </rcc>
    <rfmt sheetId="4" sqref="G270" start="0" length="0">
      <dxf>
        <font>
          <b/>
          <sz val="14"/>
          <color rgb="FF000000"/>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7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72">
        <v>2122.25</v>
      </nc>
      <ndxf>
        <alignment horizontal="center" vertical="center" readingOrder="0"/>
        <border outline="0">
          <left style="thin">
            <color indexed="64"/>
          </left>
          <right style="thin">
            <color indexed="64"/>
          </right>
          <top style="thin">
            <color indexed="64"/>
          </top>
          <bottom style="thin">
            <color indexed="64"/>
          </bottom>
        </border>
      </ndxf>
    </rcc>
    <rcc rId="0" sId="4" dxf="1">
      <nc r="G273">
        <v>21.47</v>
      </nc>
      <ndxf>
        <alignment horizontal="center" vertical="center" readingOrder="0"/>
        <border outline="0">
          <left style="thin">
            <color indexed="64"/>
          </left>
          <right style="thin">
            <color indexed="64"/>
          </right>
          <top style="thin">
            <color indexed="64"/>
          </top>
          <bottom style="thin">
            <color indexed="64"/>
          </bottom>
        </border>
      </ndxf>
    </rcc>
    <rfmt sheetId="4" sqref="G27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75">
        <v>2546.6999999999998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276">
        <v>25.76</v>
      </nc>
      <ndxf>
        <alignment horizontal="center" vertical="center" readingOrder="0"/>
        <border outline="0">
          <left style="thin">
            <color indexed="64"/>
          </left>
          <right style="thin">
            <color indexed="64"/>
          </right>
          <top style="thin">
            <color indexed="64"/>
          </top>
        </border>
      </ndxf>
    </rcc>
    <rfmt sheetId="4" sqref="G277" start="0" length="0">
      <dxf>
        <font>
          <b/>
          <sz val="12"/>
          <color rgb="FFFF0000"/>
          <name val="Times New Roman"/>
          <scheme val="none"/>
        </font>
        <fill>
          <patternFill patternType="solid">
            <bgColor rgb="FFCCCCFF"/>
          </patternFill>
        </fill>
        <alignment vertical="center" readingOrder="0"/>
        <border outline="0">
          <top style="medium">
            <color indexed="64"/>
          </top>
        </border>
      </dxf>
    </rfmt>
    <rfmt sheetId="4" sqref="G278" start="0" length="0">
      <dxf>
        <alignment horizontal="general" vertical="center" readingOrder="0"/>
        <border outline="0">
          <left style="thin">
            <color indexed="64"/>
          </left>
          <right style="thin">
            <color indexed="64"/>
          </right>
          <top style="thin">
            <color indexed="64"/>
          </top>
          <bottom style="thin">
            <color indexed="64"/>
          </bottom>
        </border>
      </dxf>
    </rfmt>
    <rfmt sheetId="4" sqref="G279" start="0" length="0">
      <dxf>
        <alignment horizontal="center" vertical="center" readingOrder="0"/>
        <border outline="0">
          <left style="thin">
            <color indexed="64"/>
          </left>
          <right style="thin">
            <color indexed="64"/>
          </right>
          <top style="thin">
            <color indexed="64"/>
          </top>
          <bottom style="thin">
            <color indexed="64"/>
          </bottom>
        </border>
      </dxf>
    </rfmt>
    <rfmt sheetId="4" sqref="G280" start="0" length="0">
      <dxf>
        <alignment horizontal="center" vertical="center" readingOrder="0"/>
        <border outline="0">
          <left style="thin">
            <color indexed="64"/>
          </left>
          <right style="thin">
            <color indexed="64"/>
          </right>
          <top style="thin">
            <color indexed="64"/>
          </top>
          <bottom style="thin">
            <color indexed="64"/>
          </bottom>
        </border>
      </dxf>
    </rfmt>
    <rfmt sheetId="4" sqref="G281" start="0" length="0">
      <dxf>
        <alignment vertical="center" readingOrder="0"/>
        <border outline="0">
          <top style="thin">
            <color indexed="64"/>
          </top>
          <bottom style="thin">
            <color indexed="64"/>
          </bottom>
        </border>
      </dxf>
    </rfmt>
    <rfmt sheetId="4" sqref="G282" start="0" length="0">
      <dxf>
        <alignment horizontal="center" vertical="center" readingOrder="0"/>
        <border outline="0">
          <left style="thin">
            <color indexed="64"/>
          </left>
          <right style="thin">
            <color indexed="64"/>
          </right>
          <top style="thin">
            <color indexed="64"/>
          </top>
          <bottom style="thin">
            <color indexed="64"/>
          </bottom>
        </border>
      </dxf>
    </rfmt>
    <rfmt sheetId="4" sqref="G283" start="0" length="0">
      <dxf>
        <alignment horizontal="center" vertical="center" readingOrder="0"/>
        <border outline="0">
          <left style="thin">
            <color indexed="64"/>
          </left>
          <right style="thin">
            <color indexed="64"/>
          </right>
          <top style="thin">
            <color indexed="64"/>
          </top>
          <bottom style="medium">
            <color indexed="64"/>
          </bottom>
        </border>
      </dxf>
    </rfmt>
    <rfmt sheetId="4" sqref="G2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85" start="0" length="0">
      <dxf>
        <font>
          <sz val="14"/>
          <color indexed="8"/>
          <name val="Times New Roman"/>
          <scheme val="none"/>
        </font>
        <alignment vertical="center" readingOrder="0"/>
        <border outline="0">
          <left style="thin">
            <color indexed="64"/>
          </left>
          <right style="thin">
            <color indexed="64"/>
          </right>
          <top style="thin">
            <color indexed="64"/>
          </top>
        </border>
      </dxf>
    </rfmt>
    <rcc rId="0" sId="4" dxf="1">
      <nc r="G286">
        <v>2102.84</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cc rId="0" sId="4" dxf="1">
      <nc r="G287">
        <v>27.55</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288" start="0" length="0">
      <dxf>
        <alignment vertical="center" readingOrder="0"/>
        <border outline="0">
          <top style="thin">
            <color indexed="64"/>
          </top>
          <bottom style="thin">
            <color indexed="64"/>
          </bottom>
        </border>
      </dxf>
    </rfmt>
    <rcc rId="0" sId="4" dxf="1">
      <nc r="G289">
        <f>G286*1.2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cc rId="0" sId="4" dxf="1">
      <nc r="G290">
        <f>G287*1.2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291"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9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5" start="0" length="0">
      <dxf>
        <font>
          <sz val="14"/>
          <color auto="1"/>
          <name val="Times New Roman"/>
          <scheme val="none"/>
        </font>
        <alignment vertical="center" readingOrder="0"/>
        <border outline="0">
          <top style="thin">
            <color indexed="64"/>
          </top>
          <bottom style="thin">
            <color indexed="64"/>
          </bottom>
        </border>
      </dxf>
    </rfmt>
    <rfmt sheetId="4" sqref="G29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8"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29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05"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0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08"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0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11"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3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13"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fmt sheetId="4" sqref="G31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bottom style="thin">
            <color indexed="64"/>
          </bottom>
        </border>
      </dxf>
    </rfmt>
    <rfmt sheetId="4" sqref="G3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18">
        <v>1569.85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19">
        <v>27.55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21">
        <v>1883.82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22">
        <v>33.06</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323" start="0" length="0">
      <dxf>
        <font>
          <b/>
          <sz val="14"/>
          <name val="Times New Roman"/>
          <scheme val="none"/>
        </font>
        <fill>
          <patternFill patternType="solid">
            <bgColor rgb="FFCCFFCC"/>
          </patternFill>
        </fill>
        <alignment vertical="center" readingOrder="0"/>
        <border outline="0">
          <top style="medium">
            <color indexed="64"/>
          </top>
        </border>
      </dxf>
    </rfmt>
    <rfmt sheetId="4" sqref="G32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37" start="0" length="0">
      <dxf>
        <font>
          <b/>
          <sz val="14"/>
          <color auto="1"/>
          <name val="Times New Roman"/>
          <scheme val="none"/>
        </font>
        <fill>
          <patternFill patternType="solid">
            <bgColor rgb="FFCCFF99"/>
          </patternFill>
        </fill>
        <alignment vertical="center" readingOrder="0"/>
        <border outline="0">
          <top style="medium">
            <color indexed="64"/>
          </top>
        </border>
      </dxf>
    </rfmt>
    <rfmt sheetId="4" sqref="G3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39">
        <v>2575.08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4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41">
        <v>27.55</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342">
        <v>41.25</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43" start="0" length="0">
      <dxf>
        <fill>
          <patternFill patternType="solid">
            <bgColor rgb="FFFFFF00"/>
          </patternFill>
        </fill>
        <alignment horizontal="center" vertical="center" readingOrder="0"/>
        <border outline="0">
          <top style="thin">
            <color indexed="64"/>
          </top>
          <bottom style="thin">
            <color indexed="64"/>
          </bottom>
        </border>
      </dxf>
    </rfmt>
    <rcc rId="0" sId="4" dxf="1">
      <nc r="G344">
        <f>G339*1.2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4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46">
        <f>G341*1.2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47">
        <f>G342*1.2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3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4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0">
        <v>2336.42</v>
      </nc>
      <ndxf>
        <alignment horizontal="center" vertical="center" readingOrder="0"/>
        <border outline="0">
          <left style="thin">
            <color indexed="64"/>
          </left>
          <right style="thin">
            <color indexed="64"/>
          </right>
          <top style="thin">
            <color indexed="64"/>
          </top>
          <bottom style="thin">
            <color indexed="64"/>
          </bottom>
        </border>
      </ndxf>
    </rcc>
    <rcc rId="0" sId="4" dxf="1">
      <nc r="G351">
        <v>27.55</v>
      </nc>
      <ndxf>
        <alignment horizontal="center" vertical="center" readingOrder="0"/>
        <border outline="0">
          <left style="thin">
            <color indexed="64"/>
          </left>
          <right style="thin">
            <color indexed="64"/>
          </right>
          <top style="thin">
            <color indexed="64"/>
          </top>
          <bottom style="thin">
            <color indexed="64"/>
          </bottom>
        </border>
      </ndxf>
    </rcc>
    <rfmt sheetId="4" sqref="G35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53">
        <f>G350*1.2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54">
        <f>G351*1.2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55"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5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7">
        <v>1743.28</v>
      </nc>
      <ndxf>
        <alignment horizontal="center" vertical="center" readingOrder="0"/>
        <border outline="0">
          <left style="thin">
            <color indexed="64"/>
          </left>
          <right style="thin">
            <color indexed="64"/>
          </right>
          <top style="thin">
            <color indexed="64"/>
          </top>
          <bottom style="thin">
            <color indexed="64"/>
          </bottom>
        </border>
      </ndxf>
    </rcc>
    <rcc rId="0" sId="4" dxf="1">
      <nc r="G358">
        <v>27.55</v>
      </nc>
      <ndxf>
        <alignment horizontal="center" vertical="center" readingOrder="0"/>
        <border outline="0">
          <left style="thin">
            <color indexed="64"/>
          </left>
          <right style="thin">
            <color indexed="64"/>
          </right>
          <top style="thin">
            <color indexed="64"/>
          </top>
          <bottom style="thin">
            <color indexed="64"/>
          </bottom>
        </border>
      </ndxf>
    </rcc>
    <rfmt sheetId="4" sqref="G35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60">
        <f>G357*1.2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61">
        <f>G358*1.2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62"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63" start="0" length="0">
      <dxf>
        <alignment horizontal="general" vertical="center" readingOrder="0"/>
        <border outline="0">
          <left style="thin">
            <color indexed="64"/>
          </left>
          <right style="thin">
            <color indexed="64"/>
          </right>
          <top style="thin">
            <color indexed="64"/>
          </top>
          <bottom style="thin">
            <color indexed="64"/>
          </bottom>
        </border>
      </dxf>
    </rfmt>
    <rfmt sheetId="4" sqref="G36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5"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6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67"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368"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69" start="0" length="0">
      <dxf>
        <font>
          <b/>
          <sz val="14"/>
          <name val="Times New Roman"/>
          <scheme val="none"/>
        </font>
        <fill>
          <patternFill patternType="solid">
            <bgColor rgb="FFC5D75B"/>
          </patternFill>
        </fill>
        <alignment horizontal="general" vertical="center" readingOrder="0"/>
        <border outline="0">
          <left style="thin">
            <color indexed="64"/>
          </left>
          <right style="thin">
            <color indexed="64"/>
          </right>
          <top style="medium">
            <color indexed="64"/>
          </top>
          <bottom style="thin">
            <color indexed="64"/>
          </bottom>
        </border>
      </dxf>
    </rfmt>
    <rfmt sheetId="4" sqref="G37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7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4"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75"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76"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7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8">
        <v>2819.89</v>
      </nc>
      <ndxf>
        <alignment horizontal="center" vertical="center" readingOrder="0"/>
        <border outline="0">
          <left style="thin">
            <color indexed="64"/>
          </left>
          <right style="thin">
            <color indexed="64"/>
          </right>
          <top style="thin">
            <color indexed="64"/>
          </top>
          <bottom style="thin">
            <color indexed="64"/>
          </bottom>
        </border>
      </ndxf>
    </rcc>
    <rcc rId="0" sId="4" dxf="1">
      <nc r="G379">
        <v>50.92</v>
      </nc>
      <ndxf>
        <alignment horizontal="center" vertical="center" readingOrder="0"/>
        <border outline="0">
          <left style="thin">
            <color indexed="64"/>
          </left>
          <right style="thin">
            <color indexed="64"/>
          </right>
          <top style="thin">
            <color indexed="64"/>
          </top>
          <bottom style="thin">
            <color indexed="64"/>
          </bottom>
        </border>
      </ndxf>
    </rcc>
    <rfmt sheetId="4" sqref="G38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81">
        <v>2819.89</v>
      </nc>
      <ndxf>
        <alignment horizontal="center" vertical="center" readingOrder="0"/>
        <border outline="0">
          <left style="thin">
            <color indexed="64"/>
          </left>
          <right style="thin">
            <color indexed="64"/>
          </right>
          <top style="thin">
            <color indexed="64"/>
          </top>
          <bottom style="thin">
            <color indexed="64"/>
          </bottom>
        </border>
      </ndxf>
    </rcc>
    <rcc rId="0" sId="4" dxf="1">
      <nc r="G382">
        <v>50.92</v>
      </nc>
      <ndxf>
        <alignment horizontal="center" vertical="center" readingOrder="0"/>
        <border outline="0">
          <left style="thin">
            <color indexed="64"/>
          </left>
          <right style="thin">
            <color indexed="64"/>
          </right>
          <top style="thin">
            <color indexed="64"/>
          </top>
        </border>
      </ndxf>
    </rcc>
    <rfmt sheetId="4" sqref="G383" start="0" length="0">
      <dxf>
        <font>
          <b/>
          <sz val="14"/>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cc rId="0" sId="4" dxf="1">
      <nc r="G384">
        <v>3146.49</v>
      </nc>
      <ndxf>
        <alignment horizontal="center" vertical="center" readingOrder="0"/>
        <border outline="0">
          <left style="thin">
            <color indexed="64"/>
          </left>
          <right style="thin">
            <color indexed="64"/>
          </right>
          <top style="thin">
            <color indexed="64"/>
          </top>
          <bottom style="thin">
            <color indexed="64"/>
          </bottom>
        </border>
      </ndxf>
    </rcc>
    <rcc rId="0" sId="4" dxf="1">
      <nc r="G385">
        <v>42.43</v>
      </nc>
      <ndxf>
        <alignment horizontal="center" vertical="center" readingOrder="0"/>
        <border outline="0">
          <left style="thin">
            <color indexed="64"/>
          </left>
          <right style="thin">
            <color indexed="64"/>
          </right>
          <top style="thin">
            <color indexed="64"/>
          </top>
          <bottom style="thin">
            <color indexed="64"/>
          </bottom>
        </border>
      </ndxf>
    </rcc>
    <rfmt sheetId="4" sqref="G386" start="0" length="0">
      <dxf>
        <alignment vertical="center" readingOrder="0"/>
        <border outline="0">
          <left style="thin">
            <color indexed="64"/>
          </left>
          <right style="thin">
            <color indexed="64"/>
          </right>
          <top style="thin">
            <color indexed="64"/>
          </top>
          <bottom style="thin">
            <color indexed="64"/>
          </bottom>
        </border>
      </dxf>
    </rfmt>
    <rcc rId="0" sId="4" dxf="1">
      <nc r="G387">
        <v>3775.79</v>
      </nc>
      <ndxf>
        <alignment horizontal="center" vertical="center" readingOrder="0"/>
        <border outline="0">
          <left style="thin">
            <color indexed="64"/>
          </left>
          <right style="thin">
            <color indexed="64"/>
          </right>
          <top style="thin">
            <color indexed="64"/>
          </top>
          <bottom style="thin">
            <color indexed="64"/>
          </bottom>
        </border>
      </ndxf>
    </rcc>
    <rcc rId="0" sId="4" dxf="1">
      <nc r="G388">
        <v>50.92</v>
      </nc>
      <ndxf>
        <alignment horizontal="center" vertical="center" readingOrder="0"/>
        <border outline="0">
          <left style="thin">
            <color indexed="64"/>
          </left>
          <right style="thin">
            <color indexed="64"/>
          </right>
          <top style="thin">
            <color indexed="64"/>
          </top>
          <bottom style="medium">
            <color indexed="64"/>
          </bottom>
        </border>
      </ndxf>
    </rcc>
    <rfmt sheetId="4" sqref="G3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90" start="0" length="0">
      <dxf>
        <alignment vertical="center" readingOrder="0"/>
        <border outline="0">
          <top style="thin">
            <color indexed="64"/>
          </top>
          <bottom style="thin">
            <color indexed="64"/>
          </bottom>
        </border>
      </dxf>
    </rfmt>
    <rfmt sheetId="4" sqref="G391" start="0" length="0">
      <dxf>
        <alignment horizontal="general" vertical="center" readingOrder="0"/>
        <border outline="0">
          <left style="thin">
            <color indexed="64"/>
          </left>
          <right style="thin">
            <color indexed="64"/>
          </right>
          <top style="thin">
            <color indexed="64"/>
          </top>
          <bottom style="thin">
            <color indexed="64"/>
          </bottom>
        </border>
      </dxf>
    </rfmt>
    <rfmt sheetId="4" sqref="G3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3"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95"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39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7" start="0" length="0">
      <dxf>
        <alignment vertical="center" readingOrder="0"/>
        <border outline="0">
          <top style="thin">
            <color indexed="64"/>
          </top>
          <bottom style="thin">
            <color indexed="64"/>
          </bottom>
        </border>
      </dxf>
    </rfmt>
    <rfmt sheetId="4" sqref="G398" start="0" length="0">
      <dxf>
        <alignment horizontal="general" vertical="center" readingOrder="0"/>
        <border outline="0">
          <left style="thin">
            <color indexed="64"/>
          </left>
          <right style="thin">
            <color indexed="64"/>
          </right>
          <top style="thin">
            <color indexed="64"/>
          </top>
          <bottom style="thin">
            <color indexed="64"/>
          </bottom>
        </border>
      </dxf>
    </rfmt>
    <rfmt sheetId="4" sqref="G399" start="0" length="0">
      <dxf>
        <alignment horizontal="center" vertical="center" readingOrder="0"/>
        <border outline="0">
          <left style="thin">
            <color indexed="64"/>
          </left>
          <right style="thin">
            <color indexed="64"/>
          </right>
          <bottom style="thin">
            <color indexed="64"/>
          </bottom>
        </border>
      </dxf>
    </rfmt>
    <rcc rId="0" sId="4" dxf="1">
      <nc r="G400"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40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4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03">
        <v>3189.19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4">
        <v>34.159999999999997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5"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c r="G406">
        <v>3189.19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7">
        <v>34.159999999999997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40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0">
        <v>2754.29</v>
      </nc>
      <ndxf>
        <alignment horizontal="center" vertical="center" readingOrder="0"/>
        <border outline="0">
          <left style="thin">
            <color indexed="64"/>
          </left>
          <right style="thin">
            <color indexed="64"/>
          </right>
          <top style="thin">
            <color indexed="64"/>
          </top>
          <bottom style="thin">
            <color indexed="64"/>
          </bottom>
        </border>
      </ndxf>
    </rcc>
    <rcc rId="0" sId="4" dxf="1">
      <nc r="G411">
        <v>59.15</v>
      </nc>
      <ndxf>
        <alignment horizontal="center" vertical="center" readingOrder="0"/>
        <border outline="0">
          <left style="thin">
            <color indexed="64"/>
          </left>
          <right style="thin">
            <color indexed="64"/>
          </right>
          <top style="thin">
            <color indexed="64"/>
          </top>
          <bottom style="thin">
            <color indexed="64"/>
          </bottom>
        </border>
      </ndxf>
    </rcc>
    <rfmt sheetId="4" sqref="G4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3">
        <v>3305.15</v>
      </nc>
      <ndxf>
        <alignment horizontal="center" vertical="center" readingOrder="0"/>
        <border outline="0">
          <left style="thin">
            <color indexed="64"/>
          </left>
          <right style="thin">
            <color indexed="64"/>
          </right>
          <top style="thin">
            <color indexed="64"/>
          </top>
          <bottom style="thin">
            <color indexed="64"/>
          </bottom>
        </border>
      </ndxf>
    </rcc>
    <rcc rId="0" sId="4" dxf="1">
      <nc r="G414">
        <v>70.98</v>
      </nc>
      <ndxf>
        <alignment horizontal="center" vertical="center" readingOrder="0"/>
        <border outline="0">
          <left style="thin">
            <color indexed="64"/>
          </left>
          <right style="thin">
            <color indexed="64"/>
          </right>
          <top style="thin">
            <color indexed="64"/>
          </top>
          <bottom style="medium">
            <color indexed="64"/>
          </bottom>
        </border>
      </ndxf>
    </rcc>
    <rfmt sheetId="4" sqref="G415" start="0" length="0">
      <dxf>
        <font>
          <b/>
          <sz val="14"/>
          <color rgb="FF000000"/>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16">
        <v>2751.61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17">
        <f>H417</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1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1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20">
        <v>2751.61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21">
        <f>H421</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22" start="0" length="0">
      <dxf>
        <font>
          <b/>
          <sz val="14"/>
          <color rgb="FF000000"/>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23">
        <v>1159.24</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4">
        <v>14.55</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425"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426">
        <f>G423*1.2</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7">
        <f>G424*1.2</f>
      </nc>
      <ndxf>
        <font>
          <sz val="14"/>
          <color auto="1"/>
          <name val="Times New Roman"/>
          <scheme val="none"/>
        </font>
        <numFmt numFmtId="2" formatCode="0.00"/>
        <alignment horizontal="center" vertical="center" readingOrder="0"/>
        <border outline="0">
          <left style="thin">
            <color indexed="64"/>
          </left>
          <right style="thin">
            <color indexed="64"/>
          </right>
          <bottom style="thin">
            <color indexed="64"/>
          </bottom>
        </border>
      </ndxf>
    </rcc>
    <rfmt sheetId="4" sqref="G42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29">
        <v>2758.17</v>
      </nc>
      <ndxf>
        <alignment horizontal="center" vertical="center" readingOrder="0"/>
        <border outline="0">
          <left style="thin">
            <color indexed="64"/>
          </left>
          <right style="thin">
            <color indexed="64"/>
          </right>
          <top style="thin">
            <color indexed="64"/>
          </top>
          <bottom style="thin">
            <color indexed="64"/>
          </bottom>
        </border>
      </ndxf>
    </rcc>
    <rcc rId="0" sId="4" dxf="1">
      <nc r="G430">
        <v>30.18</v>
      </nc>
      <ndxf>
        <alignment horizontal="center" vertical="center" readingOrder="0"/>
        <border outline="0">
          <left style="thin">
            <color indexed="64"/>
          </left>
          <right style="thin">
            <color indexed="64"/>
          </right>
          <top style="thin">
            <color indexed="64"/>
          </top>
          <bottom style="thin">
            <color indexed="64"/>
          </bottom>
        </border>
      </ndxf>
    </rcc>
    <rfmt sheetId="4" sqref="G4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2">
        <v>2758.17</v>
      </nc>
      <ndxf>
        <alignment horizontal="center" vertical="center" readingOrder="0"/>
        <border outline="0">
          <left style="thin">
            <color indexed="64"/>
          </left>
          <right style="thin">
            <color indexed="64"/>
          </right>
          <top style="thin">
            <color indexed="64"/>
          </top>
          <bottom style="thin">
            <color indexed="64"/>
          </bottom>
        </border>
      </ndxf>
    </rcc>
    <rcc rId="0" sId="4" dxf="1">
      <nc r="G433">
        <v>30.18</v>
      </nc>
      <ndxf>
        <alignment horizontal="center" vertical="center" readingOrder="0"/>
        <border outline="0">
          <left style="thin">
            <color indexed="64"/>
          </left>
          <right style="thin">
            <color indexed="64"/>
          </right>
          <top style="thin">
            <color indexed="64"/>
          </top>
          <bottom style="medium">
            <color indexed="64"/>
          </bottom>
        </border>
      </ndxf>
    </rcc>
    <rfmt sheetId="4" sqref="G43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cc rId="0" sId="4" dxf="1">
      <nc r="G435">
        <v>2601.69</v>
      </nc>
      <ndxf>
        <alignment horizontal="center" vertical="center" readingOrder="0"/>
        <border outline="0">
          <left style="thin">
            <color indexed="64"/>
          </left>
          <right style="thin">
            <color indexed="64"/>
          </right>
          <top style="thin">
            <color indexed="64"/>
          </top>
          <bottom style="thin">
            <color indexed="64"/>
          </bottom>
        </border>
      </ndxf>
    </rcc>
    <rcc rId="0" sId="4" dxf="1">
      <nc r="G436">
        <v>36.69</v>
      </nc>
      <ndxf>
        <alignment horizontal="center" vertical="center" readingOrder="0"/>
        <border outline="0">
          <left style="thin">
            <color indexed="64"/>
          </left>
          <right style="thin">
            <color indexed="64"/>
          </right>
          <top style="thin">
            <color indexed="64"/>
          </top>
          <bottom style="thin">
            <color indexed="64"/>
          </bottom>
        </border>
      </ndxf>
    </rcc>
    <rfmt sheetId="4" sqref="G4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8">
        <v>2601.69</v>
      </nc>
      <ndxf>
        <alignment horizontal="center" vertical="center" readingOrder="0"/>
        <border outline="0">
          <left style="thin">
            <color indexed="64"/>
          </left>
          <right style="thin">
            <color indexed="64"/>
          </right>
          <top style="thin">
            <color indexed="64"/>
          </top>
          <bottom style="thin">
            <color indexed="64"/>
          </bottom>
        </border>
      </ndxf>
    </rcc>
    <rcc rId="0" sId="4" dxf="1">
      <nc r="G439">
        <v>36.69</v>
      </nc>
      <ndxf>
        <alignment horizontal="center" vertical="center" readingOrder="0"/>
        <border outline="0">
          <left style="thin">
            <color indexed="64"/>
          </left>
          <right style="thin">
            <color indexed="64"/>
          </right>
          <top style="thin">
            <color indexed="64"/>
          </top>
        </border>
      </ndxf>
    </rcc>
    <rfmt sheetId="4" sqref="G44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41">
        <v>1316.12</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umFmtId="4">
      <nc r="G442">
        <v>22</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3" start="0" length="0">
      <dxf>
        <font>
          <b/>
          <sz val="14"/>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44">
        <v>2718.99</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46">
        <v>37.36</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umFmtId="4">
      <nc r="G447">
        <v>22</v>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8" start="0" length="0">
      <dxf>
        <fill>
          <patternFill patternType="solid">
            <bgColor rgb="FFFFFF00"/>
          </patternFill>
        </fill>
        <alignment vertical="center" readingOrder="0"/>
        <border outline="0">
          <top style="thin">
            <color indexed="64"/>
          </top>
          <bottom style="thin">
            <color indexed="64"/>
          </bottom>
        </border>
      </dxf>
    </rfmt>
    <rcc rId="0" sId="4" dxf="1">
      <nc r="G449">
        <f>G444*1.2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51">
        <f>G446*1.2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2">
        <f>G447*1.2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453" start="0" length="0">
      <dxf>
        <font>
          <b/>
          <sz val="14"/>
          <color indexed="8"/>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54">
        <v>1899.34</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5">
        <v>16.670000000000002</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6" start="0" length="0">
      <dxf>
        <font>
          <sz val="14"/>
          <color indexed="8"/>
          <name val="Times New Roman"/>
          <scheme val="none"/>
        </font>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57">
        <f>G454*1.2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8">
        <f>G455*1.2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9"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61">
        <v>3070.17</v>
      </nc>
      <ndxf>
        <alignment horizontal="center" vertical="center" readingOrder="0"/>
        <border outline="0">
          <left style="thin">
            <color indexed="64"/>
          </left>
          <right style="thin">
            <color indexed="64"/>
          </right>
          <top style="thin">
            <color indexed="64"/>
          </top>
          <bottom style="thin">
            <color indexed="64"/>
          </bottom>
        </border>
      </ndxf>
    </rcc>
    <rcc rId="0" sId="4" dxf="1">
      <nc r="G462">
        <v>37.85</v>
      </nc>
      <ndxf>
        <alignment horizontal="center" vertical="center" readingOrder="0"/>
        <border outline="0">
          <left style="thin">
            <color indexed="64"/>
          </left>
          <right style="thin">
            <color indexed="64"/>
          </right>
          <top style="thin">
            <color indexed="64"/>
          </top>
          <bottom style="thin">
            <color indexed="64"/>
          </bottom>
        </border>
      </ndxf>
    </rcc>
    <rfmt sheetId="4" sqref="G46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64">
        <v>3070.17</v>
      </nc>
      <ndxf>
        <alignment horizontal="center" vertical="center" readingOrder="0"/>
        <border outline="0">
          <left style="thin">
            <color indexed="64"/>
          </left>
          <right style="thin">
            <color indexed="64"/>
          </right>
          <top style="thin">
            <color indexed="64"/>
          </top>
          <bottom style="thin">
            <color indexed="64"/>
          </bottom>
        </border>
      </ndxf>
    </rcc>
    <rcc rId="0" sId="4" dxf="1">
      <nc r="G465">
        <v>37.85</v>
      </nc>
      <ndxf>
        <alignment horizontal="center" vertical="center" readingOrder="0"/>
        <border outline="0">
          <left style="thin">
            <color indexed="64"/>
          </left>
          <right style="thin">
            <color indexed="64"/>
          </right>
          <top style="thin">
            <color indexed="64"/>
          </top>
          <bottom style="medium">
            <color indexed="64"/>
          </bottom>
        </border>
      </ndxf>
    </rcc>
    <rfmt sheetId="4" sqref="G466"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7" start="0" length="0">
      <dxf>
        <font>
          <sz val="12"/>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468">
        <v>3154.47</v>
      </nc>
      <ndxf>
        <alignment horizontal="center" vertical="center" readingOrder="0"/>
        <border outline="0">
          <left style="thin">
            <color indexed="64"/>
          </left>
          <right style="thin">
            <color indexed="64"/>
          </right>
          <top style="thin">
            <color indexed="64"/>
          </top>
          <bottom style="thin">
            <color indexed="64"/>
          </bottom>
        </border>
      </ndxf>
    </rcc>
    <rcc rId="0" sId="4" dxf="1">
      <nc r="G469">
        <v>28.07</v>
      </nc>
      <ndxf>
        <alignment horizontal="center" vertical="center" readingOrder="0"/>
        <border outline="0">
          <left style="thin">
            <color indexed="64"/>
          </left>
          <right style="thin">
            <color indexed="64"/>
          </right>
          <top style="thin">
            <color indexed="64"/>
          </top>
          <bottom style="thin">
            <color indexed="64"/>
          </bottom>
        </border>
      </ndxf>
    </rcc>
    <rcc rId="0" sId="4" dxf="1">
      <nc r="G470">
        <v>28.07</v>
      </nc>
      <ndxf>
        <alignment horizontal="center" vertical="center" readingOrder="0"/>
        <border outline="0">
          <left style="thin">
            <color indexed="64"/>
          </left>
          <right style="thin">
            <color indexed="64"/>
          </right>
          <top style="thin">
            <color indexed="64"/>
          </top>
          <bottom style="thin">
            <color indexed="64"/>
          </bottom>
        </border>
      </ndxf>
    </rcc>
    <rfmt sheetId="4" sqref="G47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72">
        <v>3785.36</v>
      </nc>
      <ndxf>
        <alignment horizontal="center" vertical="center" readingOrder="0"/>
        <border outline="0">
          <left style="thin">
            <color indexed="64"/>
          </left>
          <right style="thin">
            <color indexed="64"/>
          </right>
          <top style="thin">
            <color indexed="64"/>
          </top>
          <bottom style="thin">
            <color indexed="64"/>
          </bottom>
        </border>
      </ndxf>
    </rcc>
    <rcc rId="0" sId="4" dxf="1">
      <nc r="G473">
        <v>33.68</v>
      </nc>
      <ndxf>
        <alignment horizontal="center" vertical="center" readingOrder="0"/>
        <border outline="0">
          <left style="thin">
            <color indexed="64"/>
          </left>
          <right style="thin">
            <color indexed="64"/>
          </right>
          <top style="thin">
            <color indexed="64"/>
          </top>
          <bottom style="thin">
            <color indexed="64"/>
          </bottom>
        </border>
      </ndxf>
    </rcc>
    <rcc rId="0" sId="4" dxf="1">
      <nc r="G474">
        <v>33.68</v>
      </nc>
      <ndxf>
        <alignment horizontal="center" vertical="center" readingOrder="0"/>
        <border outline="0">
          <left style="thin">
            <color indexed="64"/>
          </left>
          <right style="thin">
            <color indexed="64"/>
          </right>
          <bottom style="medium">
            <color indexed="64"/>
          </bottom>
        </border>
      </ndxf>
    </rcc>
    <rfmt sheetId="4" sqref="G475"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47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77">
        <v>1509.25</v>
      </nc>
      <ndxf>
        <alignment horizontal="center" vertical="center" readingOrder="0"/>
        <border outline="0">
          <left style="thin">
            <color indexed="64"/>
          </left>
          <right style="thin">
            <color indexed="64"/>
          </right>
          <top style="thin">
            <color indexed="64"/>
          </top>
          <bottom style="thin">
            <color indexed="64"/>
          </bottom>
        </border>
      </ndxf>
    </rcc>
    <rfmt sheetId="4" sqref="G47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79">
        <v>31.39</v>
      </nc>
      <ndxf>
        <alignment horizontal="center" vertical="center" readingOrder="0"/>
        <border outline="0">
          <left style="thin">
            <color indexed="64"/>
          </left>
          <right style="thin">
            <color indexed="64"/>
          </right>
          <top style="thin">
            <color indexed="64"/>
          </top>
          <bottom style="thin">
            <color indexed="64"/>
          </bottom>
        </border>
      </ndxf>
    </rcc>
    <rfmt sheetId="4" sqref="G48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81">
        <v>1811.1</v>
      </nc>
      <ndxf>
        <alignment horizontal="center" vertical="center" readingOrder="0"/>
        <border outline="0">
          <left style="thin">
            <color indexed="64"/>
          </left>
          <right style="thin">
            <color indexed="64"/>
          </right>
          <top style="thin">
            <color indexed="64"/>
          </top>
          <bottom style="thin">
            <color indexed="64"/>
          </bottom>
        </border>
      </ndxf>
    </rcc>
    <rfmt sheetId="4" sqref="G48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3">
        <v>37.67</v>
      </nc>
      <ndxf>
        <alignment horizontal="center" vertical="center" readingOrder="0"/>
        <border outline="0">
          <left style="thin">
            <color indexed="64"/>
          </left>
          <right style="thin">
            <color indexed="64"/>
          </right>
          <top style="thin">
            <color indexed="64"/>
          </top>
          <bottom style="thin">
            <color indexed="64"/>
          </bottom>
        </border>
      </ndxf>
    </rcc>
    <rfmt sheetId="4" sqref="G484" start="0" length="0">
      <dxf>
        <font>
          <b/>
          <sz val="14"/>
          <name val="Times New Roman"/>
          <scheme val="none"/>
        </font>
        <fill>
          <patternFill patternType="solid">
            <bgColor rgb="FFCCFF99"/>
          </patternFill>
        </fill>
        <alignment vertical="center" readingOrder="0"/>
        <border outline="0">
          <top style="medium">
            <color indexed="64"/>
          </top>
          <bottom style="thin">
            <color indexed="64"/>
          </bottom>
        </border>
      </dxf>
    </rfmt>
    <rfmt sheetId="4" sqref="G485" start="0" length="0">
      <dxf>
        <alignment vertical="center" readingOrder="0"/>
        <border outline="0">
          <top style="thin">
            <color indexed="64"/>
          </top>
          <bottom style="thin">
            <color indexed="64"/>
          </bottom>
        </border>
      </dxf>
    </rfmt>
    <rfmt sheetId="4" sqref="G48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87">
        <v>2283.89</v>
      </nc>
      <ndxf>
        <alignment horizontal="center" vertical="center" readingOrder="0"/>
        <border outline="0">
          <left style="thin">
            <color indexed="64"/>
          </left>
          <right style="thin">
            <color indexed="64"/>
          </right>
          <top style="thin">
            <color indexed="64"/>
          </top>
          <bottom style="thin">
            <color indexed="64"/>
          </bottom>
        </border>
      </ndxf>
    </rcc>
    <rfmt sheetId="4" sqref="G48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9">
        <v>54.89</v>
      </nc>
      <ndxf>
        <alignment horizontal="center" vertical="center" readingOrder="0"/>
        <border outline="0">
          <left style="thin">
            <color indexed="64"/>
          </left>
          <right style="thin">
            <color indexed="64"/>
          </right>
          <top style="thin">
            <color indexed="64"/>
          </top>
          <bottom style="thin">
            <color indexed="64"/>
          </bottom>
        </border>
      </ndxf>
    </rcc>
    <rfmt sheetId="4" sqref="G49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91">
        <f>ROUND(G487*1.2,2)</f>
      </nc>
      <ndxf>
        <alignment horizontal="center" vertical="center" readingOrder="0"/>
        <border outline="0">
          <left style="thin">
            <color indexed="64"/>
          </left>
          <right style="thin">
            <color indexed="64"/>
          </right>
          <top style="thin">
            <color indexed="64"/>
          </top>
          <bottom style="thin">
            <color indexed="64"/>
          </bottom>
        </border>
      </ndxf>
    </rcc>
    <rfmt sheetId="4" sqref="G4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93">
        <v>65.87</v>
      </nc>
      <ndxf>
        <alignment horizontal="center" vertical="center" readingOrder="0"/>
        <border outline="0">
          <left style="thin">
            <color indexed="64"/>
          </left>
          <right style="thin">
            <color indexed="64"/>
          </right>
          <top style="thin">
            <color indexed="64"/>
          </top>
          <bottom style="thin">
            <color indexed="64"/>
          </bottom>
        </border>
      </ndxf>
    </rcc>
    <rfmt sheetId="4" sqref="G494" start="0" length="0">
      <dxf>
        <alignment vertical="center" readingOrder="0"/>
        <border outline="0">
          <top style="thin">
            <color indexed="64"/>
          </top>
          <bottom style="thin">
            <color indexed="64"/>
          </bottom>
        </border>
      </dxf>
    </rfmt>
    <rfmt sheetId="4" sqref="G495" start="0" length="0">
      <dxf>
        <alignment horizontal="general" vertical="center" readingOrder="0"/>
        <border outline="0">
          <left style="thin">
            <color indexed="64"/>
          </left>
          <right style="thin">
            <color indexed="64"/>
          </right>
          <top style="thin">
            <color indexed="64"/>
          </top>
          <bottom style="thin">
            <color indexed="64"/>
          </bottom>
        </border>
      </dxf>
    </rfmt>
    <rcc rId="0" sId="4" dxf="1" numFmtId="4">
      <nc r="G496">
        <v>5946.7</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49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98">
        <v>54.89</v>
      </nc>
      <ndxf>
        <alignment horizontal="center" vertical="center" readingOrder="0"/>
        <border outline="0">
          <left style="thin">
            <color indexed="64"/>
          </left>
          <right style="thin">
            <color indexed="64"/>
          </right>
          <top style="thin">
            <color indexed="64"/>
          </top>
          <bottom style="thin">
            <color indexed="64"/>
          </bottom>
        </border>
      </ndxf>
    </rcc>
    <rfmt sheetId="4" sqref="G499" start="0" length="0">
      <dxf>
        <font>
          <b/>
          <sz val="14"/>
          <color auto="1"/>
          <name val="Times New Roman"/>
          <scheme val="none"/>
        </font>
        <fill>
          <patternFill patternType="solid">
            <bgColor theme="9" tint="0.59999389629810485"/>
          </patternFill>
        </fill>
        <alignment vertical="center" readingOrder="0"/>
        <border outline="0">
          <top style="medium">
            <color indexed="64"/>
          </top>
          <bottom style="thin">
            <color indexed="64"/>
          </bottom>
        </border>
      </dxf>
    </rfmt>
    <rfmt sheetId="4" sqref="G500" start="0" length="0">
      <dxf>
        <font>
          <sz val="14"/>
          <color indexed="8"/>
          <name val="Times New Roman"/>
          <scheme val="none"/>
        </font>
        <alignment vertical="center" readingOrder="0"/>
        <border outline="0">
          <left style="thin">
            <color indexed="64"/>
          </left>
          <right style="thin">
            <color indexed="64"/>
          </right>
          <bottom style="thin">
            <color indexed="64"/>
          </bottom>
        </border>
      </dxf>
    </rfmt>
    <rcc rId="0" sId="4" dxf="1">
      <nc r="G501">
        <v>1849.74</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502">
        <v>54.89</v>
      </nc>
      <ndxf>
        <alignment horizontal="center" vertical="center" readingOrder="0"/>
        <border outline="0">
          <left style="thin">
            <color indexed="64"/>
          </left>
          <right style="thin">
            <color indexed="64"/>
          </right>
          <top style="thin">
            <color indexed="64"/>
          </top>
          <bottom style="thin">
            <color indexed="64"/>
          </bottom>
        </border>
      </ndxf>
    </rcc>
    <rfmt sheetId="4" sqref="G503" start="0" length="0">
      <dxf>
        <font>
          <b/>
          <sz val="14"/>
          <color auto="1"/>
          <name val="Times New Roman"/>
          <scheme val="none"/>
        </font>
        <fill>
          <patternFill patternType="solid">
            <bgColor theme="7" tint="0.59999389629810485"/>
          </patternFill>
        </fill>
        <alignment vertical="center" readingOrder="0"/>
        <border outline="0">
          <top style="medium">
            <color indexed="64"/>
          </top>
          <bottom style="thin">
            <color indexed="64"/>
          </bottom>
        </border>
      </dxf>
    </rfmt>
    <rfmt sheetId="4" sqref="G504" start="0" length="0">
      <dxf>
        <font>
          <sz val="14"/>
          <color indexed="8"/>
          <name val="Times New Roman"/>
          <scheme val="none"/>
        </font>
        <alignment vertical="center" readingOrder="0"/>
        <border outline="0">
          <left style="thin">
            <color indexed="64"/>
          </left>
          <right style="thin">
            <color indexed="64"/>
          </right>
          <bottom style="thin">
            <color indexed="64"/>
          </bottom>
        </border>
      </dxf>
    </rfmt>
    <rfmt sheetId="4" sqref="G50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510" start="0" length="0">
      <dxf>
        <font>
          <b/>
          <sz val="14"/>
          <color auto="1"/>
          <name val="Times New Roman"/>
          <scheme val="none"/>
        </font>
        <fill>
          <patternFill patternType="solid">
            <bgColor rgb="FFCCFFCC"/>
          </patternFill>
        </fill>
        <alignment vertical="center" readingOrder="0"/>
        <border outline="0">
          <bottom style="thin">
            <color indexed="64"/>
          </bottom>
        </border>
      </dxf>
    </rfmt>
    <rfmt sheetId="4" sqref="G51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12">
        <v>3073.9</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3">
        <v>36.31</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14"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15">
        <f>G512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6">
        <f>G513</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1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18" start="0" length="0">
      <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G519">
        <v>2744.5</v>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0">
        <v>46.67</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2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22">
        <f>G519</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3">
        <f>G520</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2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52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26">
        <v>2802.2</v>
      </nc>
      <ndxf>
        <alignment horizontal="center" vertical="center" readingOrder="0"/>
        <border outline="0">
          <left style="thin">
            <color indexed="64"/>
          </left>
          <right style="thin">
            <color indexed="64"/>
          </right>
          <top style="thin">
            <color indexed="64"/>
          </top>
          <bottom style="thin">
            <color indexed="64"/>
          </bottom>
        </border>
      </ndxf>
    </rcc>
    <rfmt sheetId="4" sqref="G52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28">
        <v>33.86</v>
      </nc>
      <ndxf>
        <alignment horizontal="center" vertical="center" readingOrder="0"/>
        <border outline="0">
          <left style="thin">
            <color indexed="64"/>
          </left>
          <right style="thin">
            <color indexed="64"/>
          </right>
          <top style="thin">
            <color indexed="64"/>
          </top>
          <bottom style="thin">
            <color indexed="64"/>
          </bottom>
        </border>
      </ndxf>
    </rcc>
    <rcc rId="0" sId="4" dxf="1">
      <nc r="G529">
        <v>45.73</v>
      </nc>
      <ndxf>
        <alignment horizontal="center" vertical="center" readingOrder="0"/>
        <border outline="0">
          <left style="thin">
            <color indexed="64"/>
          </left>
          <right style="thin">
            <color indexed="64"/>
          </right>
          <top style="thin">
            <color indexed="64"/>
          </top>
          <bottom style="thin">
            <color indexed="64"/>
          </bottom>
        </border>
      </ndxf>
    </rcc>
    <rcc rId="0" sId="4" dxf="1">
      <nc r="G53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31">
        <v>35.42</v>
      </nc>
      <ndxf>
        <alignment horizontal="center" vertical="center" readingOrder="0"/>
        <border outline="0">
          <left style="thin">
            <color indexed="64"/>
          </left>
          <right style="thin">
            <color indexed="64"/>
          </right>
          <top style="thin">
            <color indexed="64"/>
          </top>
          <bottom style="thin">
            <color indexed="64"/>
          </bottom>
        </border>
      </ndxf>
    </rcc>
    <rcc rId="0" sId="4" dxf="1">
      <nc r="G532">
        <v>25.35</v>
      </nc>
      <ndxf>
        <alignment horizontal="center" vertical="center" readingOrder="0"/>
        <border outline="0">
          <left style="thin">
            <color indexed="64"/>
          </left>
          <right style="thin">
            <color indexed="64"/>
          </right>
          <top style="thin">
            <color indexed="64"/>
          </top>
          <bottom style="thin">
            <color indexed="64"/>
          </bottom>
        </border>
      </ndxf>
    </rcc>
    <rfmt sheetId="4" sqref="G533" start="0" length="0">
      <dxf>
        <fill>
          <patternFill patternType="solid">
            <bgColor theme="0"/>
          </patternFill>
        </fill>
        <alignment horizontal="general" vertical="center" readingOrder="0"/>
        <border outline="0">
          <top style="thin">
            <color indexed="64"/>
          </top>
          <bottom style="thin">
            <color indexed="64"/>
          </bottom>
        </border>
      </dxf>
    </rfmt>
    <rcc rId="0" sId="4" dxf="1">
      <nc r="G534">
        <v>3362.64</v>
      </nc>
      <ndxf>
        <alignment horizontal="center" vertical="center" readingOrder="0"/>
        <border outline="0">
          <left style="thin">
            <color indexed="64"/>
          </left>
          <right style="thin">
            <color indexed="64"/>
          </right>
          <top style="thin">
            <color indexed="64"/>
          </top>
          <bottom style="thin">
            <color indexed="64"/>
          </bottom>
        </border>
      </ndxf>
    </rcc>
    <rfmt sheetId="4" sqref="G53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36">
        <v>40.630000000000003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537">
        <v>54.88</v>
      </nc>
      <ndxf>
        <alignment horizontal="center" vertical="center" readingOrder="0"/>
        <border outline="0">
          <left style="thin">
            <color indexed="64"/>
          </left>
          <right style="thin">
            <color indexed="64"/>
          </right>
          <top style="thin">
            <color indexed="64"/>
          </top>
          <bottom style="thin">
            <color indexed="64"/>
          </bottom>
        </border>
      </ndxf>
    </rcc>
    <rcc rId="0" sId="4" dxf="1">
      <nc r="G538">
        <v>42.5</v>
      </nc>
      <ndxf>
        <alignment horizontal="center" vertical="center" readingOrder="0"/>
        <border outline="0">
          <left style="thin">
            <color indexed="64"/>
          </left>
          <right style="thin">
            <color indexed="64"/>
          </right>
          <top style="thin">
            <color indexed="64"/>
          </top>
          <bottom style="thin">
            <color indexed="64"/>
          </bottom>
        </border>
      </ndxf>
    </rcc>
    <rcc rId="0" sId="4" dxf="1">
      <nc r="G539">
        <v>30.42</v>
      </nc>
      <ndxf>
        <alignment horizontal="center" vertical="center" readingOrder="0"/>
        <border outline="0">
          <left style="thin">
            <color indexed="64"/>
          </left>
          <right style="thin">
            <color indexed="64"/>
          </right>
          <top style="thin">
            <color indexed="64"/>
          </top>
          <bottom style="medium">
            <color indexed="64"/>
          </bottom>
        </border>
      </ndxf>
    </rcc>
    <rfmt sheetId="4" sqref="G540" start="0" length="0">
      <dxf>
        <font>
          <b/>
          <sz val="14"/>
          <name val="Times New Roman"/>
          <scheme val="none"/>
        </font>
        <fill>
          <patternFill patternType="solid">
            <bgColor rgb="FFCCFFCC"/>
          </patternFill>
        </fill>
        <alignment horizontal="general" vertical="center" readingOrder="0"/>
        <border outline="0">
          <top style="medium">
            <color indexed="64"/>
          </top>
          <bottom style="thin">
            <color indexed="64"/>
          </bottom>
        </border>
      </dxf>
    </rfmt>
    <rcc rId="0" sId="4" dxf="1">
      <nc r="G541">
        <v>1625.49</v>
      </nc>
      <ndxf>
        <alignment horizontal="center" vertical="center" readingOrder="0"/>
        <border outline="0">
          <left style="thin">
            <color indexed="64"/>
          </left>
          <right style="thin">
            <color indexed="64"/>
          </right>
          <top style="thin">
            <color indexed="64"/>
          </top>
          <bottom style="thin">
            <color indexed="64"/>
          </bottom>
        </border>
      </ndxf>
    </rcc>
    <rcc rId="0" sId="4" dxf="1">
      <nc r="G542">
        <v>25.35</v>
      </nc>
      <ndxf>
        <alignment horizontal="center" vertical="center" readingOrder="0"/>
        <border outline="0">
          <left style="thin">
            <color indexed="64"/>
          </left>
          <right style="thin">
            <color indexed="64"/>
          </right>
          <top style="thin">
            <color indexed="64"/>
          </top>
        </border>
      </ndxf>
    </rcc>
    <rfmt sheetId="4" sqref="G54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44">
        <v>3538.99</v>
      </nc>
      <ndxf>
        <alignment horizontal="center" vertical="center" readingOrder="0"/>
        <border outline="0">
          <left style="thin">
            <color indexed="64"/>
          </left>
          <right style="thin">
            <color indexed="64"/>
          </right>
          <top style="thin">
            <color indexed="64"/>
          </top>
          <bottom style="thin">
            <color indexed="64"/>
          </bottom>
        </border>
      </ndxf>
    </rcc>
    <rcc rId="0" sId="4" dxf="1">
      <nc r="G545">
        <v>43.36</v>
      </nc>
      <ndxf>
        <alignment horizontal="center" vertical="center" readingOrder="0"/>
        <border outline="0">
          <left style="thin">
            <color indexed="64"/>
          </left>
          <right style="thin">
            <color indexed="64"/>
          </right>
          <top style="thin">
            <color indexed="64"/>
          </top>
          <bottom style="medium">
            <color indexed="64"/>
          </bottom>
        </border>
      </ndxf>
    </rcc>
    <rfmt sheetId="4" sqref="G546" start="0" length="0">
      <dxf>
        <font>
          <b/>
          <sz val="14"/>
          <name val="Times New Roman"/>
          <scheme val="none"/>
        </font>
        <fill>
          <patternFill patternType="solid">
            <bgColor theme="8" tint="0.39997558519241921"/>
          </patternFill>
        </fill>
        <alignment horizontal="general" vertical="center" readingOrder="0"/>
        <border outline="0">
          <top style="medium">
            <color indexed="64"/>
          </top>
          <bottom style="thin">
            <color indexed="64"/>
          </bottom>
        </border>
      </dxf>
    </rfmt>
    <rfmt sheetId="4" sqref="G547" start="0" length="0">
      <dxf>
        <alignment horizontal="general" vertical="center" readingOrder="0"/>
        <border outline="0">
          <top style="thin">
            <color indexed="64"/>
          </top>
          <bottom style="thin">
            <color indexed="64"/>
          </bottom>
        </border>
      </dxf>
    </rfmt>
    <rcc rId="0" sId="4" dxf="1">
      <nc r="G548">
        <v>2571.4</v>
      </nc>
      <ndxf>
        <alignment horizontal="center" vertical="center" readingOrder="0"/>
        <border outline="0">
          <left style="thin">
            <color indexed="64"/>
          </left>
          <right style="thin">
            <color indexed="64"/>
          </right>
          <top style="thin">
            <color indexed="64"/>
          </top>
          <bottom style="thin">
            <color indexed="64"/>
          </bottom>
        </border>
      </ndxf>
    </rcc>
    <rcc rId="0" sId="4" dxf="1">
      <nc r="G54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0">
        <v>20.079999999999998</v>
      </nc>
      <ndxf>
        <numFmt numFmtId="2" formatCode="0.00"/>
        <alignment horizontal="center" vertical="center" readingOrder="0"/>
        <border outline="0">
          <left style="thin">
            <color indexed="64"/>
          </left>
          <right style="thin">
            <color indexed="64"/>
          </right>
          <top style="thin">
            <color indexed="64"/>
          </top>
        </border>
      </ndxf>
    </rcc>
    <rcc rId="0" sId="4" dxf="1">
      <nc r="G551">
        <v>30.42</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2">
        <v>31.5</v>
      </nc>
      <ndxf>
        <numFmt numFmtId="2" formatCode="0.00"/>
        <alignment horizontal="center" vertical="center" readingOrder="0"/>
        <border outline="0">
          <left style="thin">
            <color indexed="64"/>
          </left>
          <right style="thin">
            <color indexed="64"/>
          </right>
          <top style="thin">
            <color indexed="64"/>
          </top>
        </border>
      </ndxf>
    </rcc>
    <rfmt sheetId="4" sqref="G55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54">
        <v>3085.68</v>
      </nc>
      <ndxf>
        <alignment horizontal="center" vertical="center" readingOrder="0"/>
        <border outline="0">
          <left style="thin">
            <color indexed="64"/>
          </left>
          <right style="thin">
            <color indexed="64"/>
          </right>
          <top style="thin">
            <color indexed="64"/>
          </top>
          <bottom style="thin">
            <color indexed="64"/>
          </bottom>
        </border>
      </ndxf>
    </rcc>
    <rcc rId="0" sId="4" dxf="1">
      <nc r="G55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6">
        <v>24.1</v>
      </nc>
      <ndxf>
        <numFmt numFmtId="2" formatCode="0.00"/>
        <alignment horizontal="center" vertical="center" readingOrder="0"/>
        <border outline="0">
          <left style="thin">
            <color indexed="64"/>
          </left>
          <right style="thin">
            <color indexed="64"/>
          </right>
          <top style="thin">
            <color indexed="64"/>
          </top>
        </border>
      </ndxf>
    </rcc>
    <rcc rId="0" sId="4" dxf="1">
      <nc r="G557">
        <v>36.5</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8">
        <v>37.799999999999997</v>
      </nc>
      <ndxf>
        <numFmt numFmtId="2" formatCode="0.00"/>
        <alignment horizontal="center" vertical="center" readingOrder="0"/>
        <border outline="0">
          <left style="thin">
            <color indexed="64"/>
          </left>
          <right style="thin">
            <color indexed="64"/>
          </right>
          <top style="thin">
            <color indexed="64"/>
          </top>
        </border>
      </ndxf>
    </rcc>
    <rfmt sheetId="4" sqref="G559"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1">
        <v>1509.25</v>
      </nc>
      <ndxf>
        <alignment horizontal="center" vertical="center" readingOrder="0"/>
        <border outline="0">
          <left style="thin">
            <color indexed="64"/>
          </left>
          <right style="thin">
            <color indexed="64"/>
          </right>
          <top style="thin">
            <color indexed="64"/>
          </top>
          <bottom style="thin">
            <color indexed="64"/>
          </bottom>
        </border>
      </ndxf>
    </rcc>
    <rfmt sheetId="4" sqref="G562"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3">
        <v>20.079999999999998</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6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65">
        <v>1811.1</v>
      </nc>
      <ndxf>
        <alignment horizontal="center" vertical="center" readingOrder="0"/>
        <border outline="0">
          <left style="thin">
            <color indexed="64"/>
          </left>
          <right style="thin">
            <color indexed="64"/>
          </right>
          <top style="thin">
            <color indexed="64"/>
          </top>
          <bottom style="thin">
            <color indexed="64"/>
          </bottom>
        </border>
      </ndxf>
    </rcc>
    <rfmt sheetId="4" sqref="G566"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7">
        <v>24.1</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56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569">
        <v>3239.8</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0">
        <v>35.21</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fmt sheetId="4" sqref="G571" start="0" length="0">
      <dxf>
        <font>
          <sz val="14"/>
          <color indexed="8"/>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72">
        <v>3887.76</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3">
        <v>42.25</v>
      </nc>
      <ndxf>
        <font>
          <sz val="14"/>
          <color indexed="8"/>
          <name val="Times New Roman"/>
          <scheme val="none"/>
        </font>
        <alignment vertical="center" readingOrder="0"/>
        <border outline="0">
          <left style="thin">
            <color indexed="64"/>
          </left>
          <right style="thin">
            <color indexed="64"/>
          </right>
          <top style="thin">
            <color indexed="64"/>
          </top>
        </border>
      </ndxf>
    </rcc>
    <rfmt sheetId="4" sqref="G57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75" start="0" length="0">
      <dxf>
        <alignment horizontal="center" vertical="center" readingOrder="0"/>
        <border outline="0">
          <left style="thin">
            <color indexed="64"/>
          </left>
          <right style="thin">
            <color indexed="64"/>
          </right>
          <bottom style="thin">
            <color indexed="64"/>
          </bottom>
        </border>
      </dxf>
    </rfmt>
    <rcc rId="0" sId="4" dxf="1">
      <nc r="G576">
        <v>3237.07</v>
      </nc>
      <ndxf>
        <alignment horizontal="center" vertical="center" readingOrder="0"/>
        <border outline="0">
          <left style="thin">
            <color indexed="64"/>
          </left>
          <right style="thin">
            <color indexed="64"/>
          </right>
          <bottom style="thin">
            <color indexed="64"/>
          </bottom>
        </border>
      </ndxf>
    </rcc>
    <rcc rId="0" sId="4" dxf="1">
      <nc r="G577">
        <v>38.75</v>
      </nc>
      <ndxf>
        <alignment horizontal="center" vertical="center" readingOrder="0"/>
        <border outline="0">
          <left style="thin">
            <color indexed="64"/>
          </left>
          <right style="thin">
            <color indexed="64"/>
          </right>
          <bottom style="thin">
            <color indexed="64"/>
          </bottom>
        </border>
      </ndxf>
    </rcc>
    <rfmt sheetId="4" sqref="G578"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579">
        <f>G576</f>
      </nc>
      <ndxf>
        <alignment horizontal="center" vertical="center" readingOrder="0"/>
        <border outline="0">
          <left style="thin">
            <color indexed="64"/>
          </left>
          <right style="thin">
            <color indexed="64"/>
          </right>
          <bottom style="thin">
            <color indexed="64"/>
          </bottom>
        </border>
      </ndxf>
    </rcc>
    <rcc rId="0" sId="4" dxf="1">
      <nc r="G580">
        <f>G577</f>
      </nc>
      <ndxf>
        <alignment horizontal="center" vertical="center" readingOrder="0"/>
        <border outline="0">
          <left style="thin">
            <color indexed="64"/>
          </left>
          <right style="thin">
            <color indexed="64"/>
          </right>
          <top style="thin">
            <color indexed="64"/>
          </top>
          <bottom style="medium">
            <color indexed="64"/>
          </bottom>
        </border>
      </ndxf>
    </rcc>
    <rfmt sheetId="4" sqref="G581"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8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83">
        <v>1509.25</v>
      </nc>
      <ndxf>
        <alignment horizontal="center" vertical="center" readingOrder="0"/>
        <border outline="0">
          <left style="thin">
            <color indexed="64"/>
          </left>
          <right style="thin">
            <color indexed="64"/>
          </right>
          <top style="thin">
            <color indexed="64"/>
          </top>
          <bottom style="thin">
            <color indexed="64"/>
          </bottom>
        </border>
      </ndxf>
    </rcc>
    <rfmt sheetId="4" sqref="G584" start="0" length="0">
      <dxf>
        <alignment horizontal="general" wrapText="0" readingOrder="0"/>
        <border outline="0">
          <left style="thin">
            <color indexed="64"/>
          </left>
          <right style="thin">
            <color indexed="64"/>
          </right>
          <top style="thin">
            <color indexed="64"/>
          </top>
          <bottom style="thin">
            <color indexed="64"/>
          </bottom>
        </border>
      </dxf>
    </rfmt>
    <rcc rId="0" sId="4" dxf="1">
      <nc r="G585"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6" start="0" length="0">
      <dxf>
        <fill>
          <patternFill patternType="solid">
            <bgColor rgb="FFFFFF00"/>
          </patternFill>
        </fill>
        <alignment horizontal="general" wrapText="0" readingOrder="0"/>
        <border outline="0">
          <left style="thin">
            <color indexed="64"/>
          </left>
          <right style="thin">
            <color indexed="64"/>
          </right>
          <top style="thin">
            <color indexed="64"/>
          </top>
          <bottom style="thin">
            <color indexed="64"/>
          </bottom>
        </border>
      </dxf>
    </rfmt>
    <rcc rId="0" sId="4" dxf="1" numFmtId="4">
      <nc r="G587">
        <v>1811.1</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8" start="0" length="0">
      <dxf>
        <alignment horizontal="general" wrapText="0" readingOrder="0"/>
        <border outline="0">
          <left style="thin">
            <color indexed="64"/>
          </left>
          <right style="thin">
            <color indexed="64"/>
          </right>
          <top style="thin">
            <color indexed="64"/>
          </top>
          <bottom style="thin">
            <color indexed="64"/>
          </bottom>
        </border>
      </dxf>
    </rfmt>
    <rcc rId="0" sId="4" dxf="1">
      <nc r="G589" t="inlineStr">
        <is>
          <t>-</t>
        </is>
      </nc>
      <ndxf>
        <alignment horizontal="center" vertical="center" readingOrder="0"/>
        <border outline="0">
          <left style="thin">
            <color indexed="64"/>
          </left>
          <right style="thin">
            <color indexed="64"/>
          </right>
          <top style="thin">
            <color indexed="64"/>
          </top>
        </border>
      </ndxf>
    </rcc>
    <rfmt sheetId="4" sqref="G59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592"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3"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595"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6"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5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8"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599"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0"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602"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fmt sheetId="4" sqref="G604" start="0" length="0">
      <dxf>
        <fill>
          <patternFill patternType="solid">
            <bgColor rgb="FFCCECFF"/>
          </patternFill>
        </fill>
        <alignment horizontal="center" vertical="center" readingOrder="0"/>
        <border outline="0">
          <left style="thin">
            <color indexed="64"/>
          </left>
          <right style="thin">
            <color indexed="64"/>
          </right>
          <bottom style="thin">
            <color indexed="64"/>
          </bottom>
        </border>
      </dxf>
    </rfmt>
    <rfmt sheetId="4" sqref="G60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7"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0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61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611">
        <v>3499.28</v>
      </nc>
      <ndxf>
        <alignment horizontal="center" vertical="center" readingOrder="0"/>
        <border outline="0">
          <left style="thin">
            <color indexed="64"/>
          </left>
          <right style="thin">
            <color indexed="64"/>
          </right>
          <top style="thin">
            <color indexed="64"/>
          </top>
          <bottom style="thin">
            <color indexed="64"/>
          </bottom>
        </border>
      </ndxf>
    </rcc>
    <rfmt sheetId="4" sqref="G6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14">
        <v>9.77</v>
      </nc>
      <ndxf>
        <alignment horizontal="center" vertical="center" readingOrder="0"/>
        <border outline="0">
          <left style="thin">
            <color indexed="64"/>
          </left>
          <right style="thin">
            <color indexed="64"/>
          </right>
          <top style="thin">
            <color indexed="64"/>
          </top>
          <bottom style="thin">
            <color indexed="64"/>
          </bottom>
        </border>
      </ndxf>
    </rcc>
    <rcc rId="0" sId="4" dxf="1">
      <nc r="G615">
        <v>5.63</v>
      </nc>
      <ndxf>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4" sqref="G61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17">
        <v>4199.1400000000003</v>
      </nc>
      <ndxf>
        <alignment horizontal="center" vertical="center" readingOrder="0"/>
        <border outline="0">
          <left style="thin">
            <color indexed="64"/>
          </left>
          <right style="thin">
            <color indexed="64"/>
          </right>
          <top style="thin">
            <color indexed="64"/>
          </top>
          <bottom style="thin">
            <color indexed="64"/>
          </bottom>
        </border>
      </ndxf>
    </rcc>
    <rfmt sheetId="4" sqref="G61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9"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620"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621" start="0" length="0">
      <dxf>
        <alignment horizontal="center" vertical="center" readingOrder="0"/>
        <border outline="0">
          <left style="thin">
            <color indexed="64"/>
          </left>
          <right style="thin">
            <color indexed="64"/>
          </right>
          <bottom style="thin">
            <color indexed="64"/>
          </bottom>
        </border>
      </dxf>
    </rfmt>
    <rfmt sheetId="4" sqref="G622" start="0" length="0">
      <dxf>
        <alignment horizontal="center" vertical="center" readingOrder="0"/>
        <border outline="0">
          <left style="thin">
            <color indexed="64"/>
          </left>
          <right style="thin">
            <color indexed="64"/>
          </right>
          <bottom style="thin">
            <color indexed="64"/>
          </bottom>
        </border>
      </dxf>
    </rfmt>
    <rfmt sheetId="4" sqref="G623" start="0" length="0">
      <dxf>
        <alignment horizontal="center" vertical="center" readingOrder="0"/>
        <border outline="0">
          <left style="thin">
            <color indexed="64"/>
          </left>
          <right style="thin">
            <color indexed="64"/>
          </right>
          <bottom style="thin">
            <color indexed="64"/>
          </bottom>
        </border>
      </dxf>
    </rfmt>
    <rfmt sheetId="4" sqref="G62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25" start="0" length="0">
      <dxf>
        <alignment horizontal="center" vertical="center" readingOrder="0"/>
        <border outline="0">
          <left style="thin">
            <color indexed="64"/>
          </left>
          <right style="thin">
            <color indexed="64"/>
          </right>
          <bottom style="thin">
            <color indexed="64"/>
          </bottom>
        </border>
      </dxf>
    </rfmt>
    <rfmt sheetId="4" sqref="G626" start="0" length="0">
      <dxf>
        <alignment horizontal="center" vertical="center" readingOrder="0"/>
        <border outline="0">
          <left style="thin">
            <color indexed="64"/>
          </left>
          <right style="thin">
            <color indexed="64"/>
          </right>
          <top style="thin">
            <color indexed="64"/>
          </top>
          <bottom style="medium">
            <color indexed="64"/>
          </bottom>
        </border>
      </dxf>
    </rfmt>
    <rfmt sheetId="4" sqref="G62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28" start="0" length="0">
      <dxf>
        <alignment horizontal="center" vertical="center" readingOrder="0"/>
        <border outline="0">
          <left style="thin">
            <color indexed="64"/>
          </left>
          <right style="thin">
            <color indexed="64"/>
          </right>
          <bottom style="thin">
            <color indexed="64"/>
          </bottom>
        </border>
      </dxf>
    </rfmt>
    <rcc rId="0" sId="4" dxf="1">
      <nc r="G629">
        <v>2886.28</v>
      </nc>
      <ndxf>
        <alignment horizontal="center" vertical="center" readingOrder="0"/>
        <border outline="0">
          <left style="thin">
            <color indexed="64"/>
          </left>
          <right style="thin">
            <color indexed="64"/>
          </right>
          <bottom style="thin">
            <color indexed="64"/>
          </bottom>
        </border>
      </ndxf>
    </rcc>
    <rcc rId="0" sId="4" dxf="1" numFmtId="4">
      <nc r="G630">
        <v>29.7</v>
      </nc>
      <ndxf>
        <numFmt numFmtId="2" formatCode="0.00"/>
        <alignment horizontal="center" vertical="center" readingOrder="0"/>
        <border outline="0">
          <left style="thin">
            <color indexed="64"/>
          </left>
          <right style="thin">
            <color indexed="64"/>
          </right>
          <bottom style="thin">
            <color indexed="64"/>
          </bottom>
        </border>
      </ndxf>
    </rcc>
    <rfmt sheetId="4" sqref="G631"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632">
        <f>ROUND(G629*1.2,2)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33">
        <f>ROUND(G630*1.2,2)</f>
      </nc>
      <ndxf>
        <font>
          <sz val="14"/>
          <color auto="1"/>
          <name val="Times New Roman"/>
          <scheme val="none"/>
        </font>
        <alignment horizontal="center" vertical="center" readingOrder="0"/>
        <border outline="0">
          <left style="thin">
            <color indexed="64"/>
          </left>
          <right style="thin">
            <color indexed="64"/>
          </right>
          <bottom style="medium">
            <color indexed="64"/>
          </bottom>
        </border>
      </ndxf>
    </rcc>
    <rfmt sheetId="4" sqref="G634"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35"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3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8" start="0" length="0">
      <dxf>
        <font>
          <sz val="14"/>
          <color auto="1"/>
          <name val="Times New Roman"/>
          <scheme val="none"/>
        </font>
        <alignment vertical="center" readingOrder="0"/>
        <border outline="0">
          <top style="thin">
            <color indexed="64"/>
          </top>
          <bottom style="thin">
            <color indexed="64"/>
          </bottom>
        </border>
      </dxf>
    </rfmt>
    <rfmt sheetId="4" sqref="G63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0"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5" start="0" length="0">
      <dxf>
        <font>
          <sz val="14"/>
          <color auto="1"/>
          <name val="Times New Roman"/>
          <scheme val="none"/>
        </font>
        <alignment vertical="center" readingOrder="0"/>
        <border outline="0">
          <top style="thin">
            <color indexed="64"/>
          </top>
          <bottom style="thin">
            <color indexed="64"/>
          </bottom>
        </border>
      </dxf>
    </rfmt>
    <rfmt sheetId="4" sqref="G64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49" start="0" length="0">
      <dxf>
        <alignment horizontal="justify" vertical="center" readingOrder="0"/>
        <border outline="0">
          <left style="thin">
            <color indexed="64"/>
          </left>
          <right style="thin">
            <color indexed="64"/>
          </right>
          <top style="thin">
            <color indexed="64"/>
          </top>
          <bottom style="thin">
            <color indexed="64"/>
          </bottom>
        </border>
      </dxf>
    </rfmt>
    <rfmt sheetId="4" sqref="G65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51">
        <v>2757.38</v>
      </nc>
      <ndxf>
        <alignment horizontal="center" vertical="center" readingOrder="0"/>
        <border outline="0">
          <left style="thin">
            <color indexed="64"/>
          </left>
          <right style="thin">
            <color indexed="64"/>
          </right>
          <top style="thin">
            <color indexed="64"/>
          </top>
          <bottom style="thin">
            <color indexed="64"/>
          </bottom>
        </border>
      </ndxf>
    </rcc>
    <rfmt sheetId="4" sqref="G65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3">
        <v>57.78</v>
      </nc>
      <ndxf>
        <alignment horizontal="center" vertical="center" readingOrder="0"/>
        <border outline="0">
          <left style="thin">
            <color indexed="64"/>
          </left>
          <right style="thin">
            <color indexed="64"/>
          </right>
          <top style="thin">
            <color indexed="64"/>
          </top>
          <bottom style="thin">
            <color indexed="64"/>
          </bottom>
        </border>
      </ndxf>
    </rcc>
    <rcc rId="0" sId="4" dxf="1">
      <nc r="G654">
        <v>62.16</v>
      </nc>
      <ndxf>
        <alignment horizontal="center" vertical="center" readingOrder="0"/>
        <border outline="0">
          <left style="thin">
            <color indexed="64"/>
          </left>
          <right style="thin">
            <color indexed="64"/>
          </right>
          <top style="thin">
            <color indexed="64"/>
          </top>
          <bottom style="thin">
            <color indexed="64"/>
          </bottom>
        </border>
      </ndxf>
    </rcc>
    <rcc rId="0" sId="4" dxf="1">
      <nc r="G655">
        <v>15.12</v>
      </nc>
      <ndxf>
        <alignment horizontal="center" vertical="center" readingOrder="0"/>
        <border outline="0">
          <left style="thin">
            <color indexed="64"/>
          </left>
          <right style="thin">
            <color indexed="64"/>
          </right>
          <top style="thin">
            <color indexed="64"/>
          </top>
          <bottom style="thin">
            <color indexed="64"/>
          </bottom>
        </border>
      </ndxf>
    </rcc>
    <rfmt sheetId="4" sqref="G656"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57">
        <v>3308.86</v>
      </nc>
      <ndxf>
        <alignment horizontal="center" vertical="center" readingOrder="0"/>
        <border outline="0">
          <left style="thin">
            <color indexed="64"/>
          </left>
          <right style="thin">
            <color indexed="64"/>
          </right>
          <top style="thin">
            <color indexed="64"/>
          </top>
          <bottom style="thin">
            <color indexed="64"/>
          </bottom>
        </border>
      </ndxf>
    </rcc>
    <rfmt sheetId="4" sqref="G65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9">
        <v>68.180000000000007</v>
      </nc>
      <ndxf>
        <alignment horizontal="center" vertical="center" readingOrder="0"/>
        <border outline="0">
          <left style="thin">
            <color indexed="64"/>
          </left>
          <right style="thin">
            <color indexed="64"/>
          </right>
          <top style="thin">
            <color indexed="64"/>
          </top>
          <bottom style="thin">
            <color indexed="64"/>
          </bottom>
        </border>
      </ndxf>
    </rcc>
    <rcc rId="0" sId="4" dxf="1">
      <nc r="G660">
        <v>73.349999999999994</v>
      </nc>
      <ndxf>
        <alignment horizontal="center" vertical="center" readingOrder="0"/>
        <border outline="0">
          <left style="thin">
            <color indexed="64"/>
          </left>
          <right style="thin">
            <color indexed="64"/>
          </right>
          <top style="thin">
            <color indexed="64"/>
          </top>
          <bottom style="thin">
            <color indexed="64"/>
          </bottom>
        </border>
      </ndxf>
    </rcc>
    <rcc rId="0" sId="4" dxf="1">
      <nc r="G661">
        <v>17.84</v>
      </nc>
      <ndxf>
        <alignment horizontal="center" vertical="center" readingOrder="0"/>
        <border outline="0">
          <left style="thin">
            <color indexed="64"/>
          </left>
          <right style="thin">
            <color indexed="64"/>
          </right>
          <top style="thin">
            <color indexed="64"/>
          </top>
          <bottom style="thin">
            <color indexed="64"/>
          </bottom>
        </border>
      </ndxf>
    </rcc>
    <rfmt sheetId="4" sqref="G662" start="0" length="0">
      <dxf>
        <alignment horizontal="justify" vertical="center" readingOrder="0"/>
        <border outline="0">
          <left style="thin">
            <color indexed="64"/>
          </left>
          <right style="thin">
            <color indexed="64"/>
          </right>
          <top style="thin">
            <color indexed="64"/>
          </top>
          <bottom style="thin">
            <color indexed="64"/>
          </bottom>
        </border>
      </dxf>
    </rfmt>
    <rfmt sheetId="4" sqref="G66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64">
        <v>3393.92</v>
      </nc>
      <ndxf>
        <alignment horizontal="center" vertical="center" readingOrder="0"/>
        <border outline="0">
          <left style="thin">
            <color indexed="64"/>
          </left>
          <right style="thin">
            <color indexed="64"/>
          </right>
          <top style="thin">
            <color indexed="64"/>
          </top>
          <bottom style="thin">
            <color indexed="64"/>
          </bottom>
        </border>
      </ndxf>
    </rcc>
    <rfmt sheetId="4" sqref="G66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66">
        <v>57.78</v>
      </nc>
      <ndxf>
        <alignment horizontal="center" vertical="center" readingOrder="0"/>
        <border outline="0">
          <left style="thin">
            <color indexed="64"/>
          </left>
          <right style="thin">
            <color indexed="64"/>
          </right>
          <top style="thin">
            <color indexed="64"/>
          </top>
          <bottom style="thin">
            <color indexed="64"/>
          </bottom>
        </border>
      </ndxf>
    </rcc>
    <rcc rId="0" sId="4" dxf="1">
      <nc r="G667">
        <v>62.16</v>
      </nc>
      <ndxf>
        <alignment horizontal="center" vertical="center" readingOrder="0"/>
        <border outline="0">
          <left style="thin">
            <color indexed="64"/>
          </left>
          <right style="thin">
            <color indexed="64"/>
          </right>
          <top style="thin">
            <color indexed="64"/>
          </top>
          <bottom style="thin">
            <color indexed="64"/>
          </bottom>
        </border>
      </ndxf>
    </rcc>
    <rcc rId="0" sId="4" dxf="1">
      <nc r="G668">
        <v>15.12</v>
      </nc>
      <ndxf>
        <alignment horizontal="center" vertical="center" readingOrder="0"/>
        <border outline="0">
          <left style="thin">
            <color indexed="64"/>
          </left>
          <right style="thin">
            <color indexed="64"/>
          </right>
          <top style="thin">
            <color indexed="64"/>
          </top>
        </border>
      </ndxf>
    </rcc>
    <rfmt sheetId="4" sqref="G66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70" start="0" length="0">
      <dxf>
        <alignment horizontal="general" vertical="center" readingOrder="0"/>
        <border outline="0">
          <top style="thin">
            <color indexed="64"/>
          </top>
          <bottom style="thin">
            <color indexed="64"/>
          </bottom>
        </border>
      </dxf>
    </rfmt>
    <rcc rId="0" sId="4" dxf="1">
      <nc r="G671">
        <v>3595.09</v>
      </nc>
      <ndxf>
        <alignment horizontal="center" vertical="center" readingOrder="0"/>
        <border outline="0">
          <left style="thin">
            <color indexed="64"/>
          </left>
          <right style="thin">
            <color indexed="64"/>
          </right>
          <top style="thin">
            <color indexed="64"/>
          </top>
          <bottom style="thin">
            <color indexed="64"/>
          </bottom>
        </border>
      </ndxf>
    </rcc>
    <rfmt sheetId="4" sqref="G67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4">
        <v>57.03</v>
      </nc>
      <ndxf>
        <alignment horizontal="center" vertical="center" readingOrder="0"/>
        <border outline="0">
          <left style="thin">
            <color indexed="64"/>
          </left>
          <right style="thin">
            <color indexed="64"/>
          </right>
          <top style="thin">
            <color indexed="64"/>
          </top>
          <bottom style="thin">
            <color indexed="64"/>
          </bottom>
        </border>
      </ndxf>
    </rcc>
    <rfmt sheetId="4" sqref="G675" start="0" length="0">
      <dxf>
        <fill>
          <patternFill patternType="solid">
            <bgColor rgb="FFFFFF00"/>
          </patternFill>
        </fill>
        <alignment horizontal="general" vertical="center" readingOrder="0"/>
        <border outline="0">
          <top style="thin">
            <color indexed="64"/>
          </top>
          <bottom style="thin">
            <color indexed="64"/>
          </bottom>
        </border>
      </dxf>
    </rfmt>
    <rcc rId="0" sId="4" dxf="1">
      <nc r="G676">
        <v>4314.1099999999997</v>
      </nc>
      <ndxf>
        <alignment horizontal="center" vertical="center" readingOrder="0"/>
        <border outline="0">
          <left style="thin">
            <color indexed="64"/>
          </left>
          <right style="thin">
            <color indexed="64"/>
          </right>
          <top style="thin">
            <color indexed="64"/>
          </top>
          <bottom style="thin">
            <color indexed="64"/>
          </bottom>
        </border>
      </ndxf>
    </rcc>
    <rfmt sheetId="4" sqref="G67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9">
        <v>68.44</v>
      </nc>
      <ndxf>
        <alignment horizontal="center" vertical="center" readingOrder="0"/>
        <border outline="0">
          <left style="thin">
            <color indexed="64"/>
          </left>
          <right style="thin">
            <color indexed="64"/>
          </right>
          <top style="thin">
            <color indexed="64"/>
          </top>
        </border>
      </ndxf>
    </rcc>
    <rfmt sheetId="4" sqref="G68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2">
        <v>3759.46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3" t="inlineStr">
        <is>
          <t>-</t>
        </is>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6">
        <v>2911.98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7">
        <v>34.799999999999997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88" start="0" length="0">
      <dxf>
        <font>
          <sz val="14"/>
          <color auto="1"/>
          <name val="Times New Roman"/>
          <scheme val="none"/>
        </font>
        <alignment vertical="center" readingOrder="0"/>
        <border outline="0">
          <top style="thin">
            <color indexed="64"/>
          </top>
          <bottom style="thin">
            <color indexed="64"/>
          </bottom>
        </border>
      </dxf>
    </rfmt>
    <rcc rId="0" sId="4" dxf="1">
      <nc r="G689">
        <f>G686*1.2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690">
        <f>G687*1.2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91"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6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9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7"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fmt sheetId="4" sqref="G698"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9"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1"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702" start="0" length="0">
      <dxf>
        <font>
          <b/>
          <sz val="12"/>
          <color indexed="8"/>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04">
        <v>2725.48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5">
        <v>38.36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6" start="0" length="0">
      <dxf>
        <font>
          <sz val="14"/>
          <color auto="1"/>
          <name val="Times New Roman"/>
          <scheme val="none"/>
        </font>
        <alignment vertical="center" readingOrder="0"/>
        <border outline="0">
          <top style="thin">
            <color indexed="64"/>
          </top>
          <bottom style="thin">
            <color indexed="64"/>
          </bottom>
        </border>
      </dxf>
    </rfmt>
    <rcc rId="0" sId="4" dxf="1">
      <nc r="G707">
        <v>2725.48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8">
        <v>38.36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9"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1">
        <v>2528.89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2"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3" start="0" length="0">
      <dxf>
        <font>
          <sz val="14"/>
          <color auto="1"/>
          <name val="Times New Roman"/>
          <scheme val="none"/>
        </font>
        <alignment vertical="center" readingOrder="0"/>
        <border outline="0">
          <top style="thin">
            <color indexed="64"/>
          </top>
          <bottom style="thin">
            <color indexed="64"/>
          </bottom>
        </border>
      </dxf>
    </rfmt>
    <rcc rId="0" sId="4" dxf="1">
      <nc r="G714">
        <f>G711*1.2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715"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6" start="0" length="0">
      <dxf>
        <font>
          <b/>
          <sz val="14"/>
          <color auto="1"/>
          <name val="Times New Roman"/>
          <scheme val="none"/>
        </font>
        <fill>
          <patternFill patternType="solid">
            <bgColor rgb="FFCCCCFF"/>
          </patternFill>
        </fill>
        <alignment vertical="center" readingOrder="0"/>
        <border outline="0">
          <top style="thin">
            <color indexed="64"/>
          </top>
          <bottom style="thin">
            <color indexed="64"/>
          </bottom>
        </border>
      </dxf>
    </rfmt>
    <rfmt sheetId="4" sqref="G71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8">
        <v>3731.06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9"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20" start="0" length="0">
      <dxf>
        <font>
          <b/>
          <sz val="14"/>
          <name val="Times New Roman"/>
          <scheme val="none"/>
        </font>
        <fill>
          <patternFill patternType="solid">
            <bgColor rgb="FFCCFF99"/>
          </patternFill>
        </fill>
        <alignment horizontal="justify" vertical="center" readingOrder="0"/>
        <border outline="0">
          <left style="thin">
            <color indexed="64"/>
          </left>
          <right style="thin">
            <color indexed="64"/>
          </right>
          <top style="medium">
            <color indexed="64"/>
          </top>
        </border>
      </dxf>
    </rfmt>
    <rfmt sheetId="4" sqref="G721" start="0" length="0">
      <dxf>
        <font>
          <b/>
          <sz val="14"/>
          <name val="Times New Roman"/>
          <scheme val="none"/>
        </font>
        <alignment horizontal="general" vertical="center" readingOrder="0"/>
        <border outline="0">
          <left style="thin">
            <color indexed="64"/>
          </left>
          <right style="thin">
            <color indexed="64"/>
          </right>
          <top style="medium">
            <color indexed="64"/>
          </top>
          <bottom style="thin">
            <color indexed="64"/>
          </bottom>
        </border>
      </dxf>
    </rfmt>
    <rfmt sheetId="4" sqref="G72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23">
        <v>2906.22</v>
      </nc>
      <ndxf>
        <alignment horizontal="center" vertical="center" readingOrder="0"/>
        <border outline="0">
          <left style="thin">
            <color indexed="64"/>
          </left>
          <right style="thin">
            <color indexed="64"/>
          </right>
          <top style="thin">
            <color indexed="64"/>
          </top>
          <bottom style="thin">
            <color indexed="64"/>
          </bottom>
        </border>
      </ndxf>
    </rcc>
    <rfmt sheetId="4" sqref="G72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25">
        <v>31.75</v>
      </nc>
      <ndxf>
        <alignment horizontal="center" vertical="center" readingOrder="0"/>
        <border outline="0">
          <left style="thin">
            <color indexed="64"/>
          </left>
          <right style="thin">
            <color indexed="64"/>
          </right>
          <top style="thin">
            <color indexed="64"/>
          </top>
          <bottom style="thin">
            <color indexed="64"/>
          </bottom>
        </border>
      </ndxf>
    </rcc>
    <rcc rId="0" sId="4" dxf="1">
      <nc r="G726">
        <v>34.65</v>
      </nc>
      <ndxf>
        <alignment horizontal="center" vertical="center" readingOrder="0"/>
        <border outline="0">
          <left style="thin">
            <color indexed="64"/>
          </left>
          <right style="thin">
            <color indexed="64"/>
          </right>
          <top style="thin">
            <color indexed="64"/>
          </top>
          <bottom style="thin">
            <color indexed="64"/>
          </bottom>
        </border>
      </ndxf>
    </rcc>
    <rcc rId="0" sId="4" dxf="1">
      <nc r="G727">
        <v>49.53</v>
      </nc>
      <ndxf>
        <alignment horizontal="center" vertical="center" readingOrder="0"/>
        <border outline="0">
          <left style="thin">
            <color indexed="64"/>
          </left>
          <right style="thin">
            <color indexed="64"/>
          </right>
          <top style="thin">
            <color indexed="64"/>
          </top>
          <bottom style="thin">
            <color indexed="64"/>
          </bottom>
        </border>
      </ndxf>
    </rcc>
    <rcc rId="0" sId="4" dxf="1">
      <nc r="G728">
        <v>33.090000000000003</v>
      </nc>
      <ndxf>
        <alignment horizontal="center" vertical="center" readingOrder="0"/>
        <border outline="0">
          <left style="thin">
            <color indexed="64"/>
          </left>
          <right style="thin">
            <color indexed="64"/>
          </right>
          <top style="thin">
            <color indexed="64"/>
          </top>
          <bottom style="thin">
            <color indexed="64"/>
          </bottom>
        </border>
      </ndxf>
    </rcc>
    <rfmt sheetId="4" sqref="G729"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30">
        <v>3626.82</v>
      </nc>
      <ndxf>
        <alignment horizontal="center" vertical="center" readingOrder="0"/>
        <border outline="0">
          <left style="thin">
            <color indexed="64"/>
          </left>
          <right style="thin">
            <color indexed="64"/>
          </right>
          <top style="thin">
            <color indexed="64"/>
          </top>
          <bottom style="thin">
            <color indexed="64"/>
          </bottom>
        </border>
      </ndxf>
    </rcc>
    <rfmt sheetId="4" sqref="G73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32">
        <v>38.1</v>
      </nc>
      <ndxf>
        <alignment horizontal="center" vertical="center" readingOrder="0"/>
        <border outline="0">
          <left style="thin">
            <color indexed="64"/>
          </left>
          <right style="thin">
            <color indexed="64"/>
          </right>
          <top style="thin">
            <color indexed="64"/>
          </top>
          <bottom style="thin">
            <color indexed="64"/>
          </bottom>
        </border>
      </ndxf>
    </rcc>
    <rcc rId="0" sId="4" dxf="1">
      <nc r="G733">
        <v>41.58</v>
      </nc>
      <ndxf>
        <alignment horizontal="center" vertical="center" readingOrder="0"/>
        <border outline="0">
          <left style="thin">
            <color indexed="64"/>
          </left>
          <right style="thin">
            <color indexed="64"/>
          </right>
          <top style="thin">
            <color indexed="64"/>
          </top>
          <bottom style="thin">
            <color indexed="64"/>
          </bottom>
        </border>
      </ndxf>
    </rcc>
    <rcc rId="0" sId="4" dxf="1">
      <nc r="G734">
        <v>59.44</v>
      </nc>
      <ndxf>
        <alignment horizontal="center" vertical="center" readingOrder="0"/>
        <border outline="0">
          <left style="thin">
            <color indexed="64"/>
          </left>
          <right style="thin">
            <color indexed="64"/>
          </right>
          <top style="thin">
            <color indexed="64"/>
          </top>
          <bottom style="thin">
            <color indexed="64"/>
          </bottom>
        </border>
      </ndxf>
    </rcc>
    <rcc rId="0" sId="4" dxf="1">
      <nc r="G735">
        <v>39.71</v>
      </nc>
      <ndxf>
        <alignment horizontal="center" vertical="center" readingOrder="0"/>
        <border outline="0">
          <left style="thin">
            <color indexed="64"/>
          </left>
          <right style="thin">
            <color indexed="64"/>
          </right>
          <top style="thin">
            <color indexed="64"/>
          </top>
          <bottom style="medium">
            <color indexed="64"/>
          </bottom>
        </border>
      </ndxf>
    </rcc>
    <rfmt sheetId="4" sqref="G73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7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38">
        <v>7407.55</v>
      </nc>
      <ndxf>
        <alignment horizontal="center" vertical="center" readingOrder="0"/>
        <border outline="0">
          <left style="thin">
            <color indexed="64"/>
          </left>
          <right style="thin">
            <color indexed="64"/>
          </right>
          <top style="thin">
            <color indexed="64"/>
          </top>
          <bottom style="thin">
            <color indexed="64"/>
          </bottom>
        </border>
      </ndxf>
    </rcc>
    <rfmt sheetId="4" sqref="G73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40">
        <v>31.75</v>
      </nc>
      <ndxf>
        <alignment horizontal="center" vertical="center" readingOrder="0"/>
        <border outline="0">
          <left style="thin">
            <color indexed="64"/>
          </left>
          <right style="thin">
            <color indexed="64"/>
          </right>
          <top style="thin">
            <color indexed="64"/>
          </top>
          <bottom style="thin">
            <color indexed="64"/>
          </bottom>
        </border>
      </ndxf>
    </rcc>
    <rcc rId="0" sId="4" dxf="1">
      <nc r="G741">
        <v>33.090000000000003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42">
        <v>34.65</v>
      </nc>
      <ndxf>
        <alignment horizontal="center" vertical="center" readingOrder="0"/>
        <border outline="0">
          <left style="thin">
            <color indexed="64"/>
          </left>
          <right style="thin">
            <color indexed="64"/>
          </right>
          <top style="thin">
            <color indexed="64"/>
          </top>
          <bottom style="medium">
            <color indexed="64"/>
          </bottom>
        </border>
      </ndxf>
    </rcc>
    <rfmt sheetId="4" sqref="G74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4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745">
        <v>2490.61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6">
        <v>22.99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47" start="0" length="0">
      <dxf>
        <font>
          <b/>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748">
        <f>G745</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9">
        <f>G746</f>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75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51" start="0" length="0">
      <dxf>
        <alignment horizontal="general" vertical="center" readingOrder="0"/>
        <border outline="0">
          <top style="thin">
            <color indexed="64"/>
          </top>
          <bottom style="thin">
            <color indexed="64"/>
          </bottom>
        </border>
      </dxf>
    </rfmt>
    <rcc rId="0" sId="4" dxf="1">
      <nc r="G752">
        <v>3182.76</v>
      </nc>
      <ndxf>
        <alignment horizontal="center" vertical="center" readingOrder="0"/>
        <border outline="0">
          <left style="thin">
            <color indexed="64"/>
          </left>
          <right style="thin">
            <color indexed="64"/>
          </right>
          <top style="thin">
            <color indexed="64"/>
          </top>
          <bottom style="thin">
            <color indexed="64"/>
          </bottom>
        </border>
      </ndxf>
    </rcc>
    <rcc rId="0" sId="4" dxf="1">
      <nc r="G753">
        <v>42.49</v>
      </nc>
      <ndxf>
        <alignment horizontal="center" vertical="center" readingOrder="0"/>
        <border outline="0">
          <left style="thin">
            <color indexed="64"/>
          </left>
          <right style="thin">
            <color indexed="64"/>
          </right>
          <top style="thin">
            <color indexed="64"/>
          </top>
          <bottom style="thin">
            <color indexed="64"/>
          </bottom>
        </border>
      </ndxf>
    </rcc>
    <rfmt sheetId="4" sqref="G754" start="0" length="0">
      <dxf>
        <fill>
          <patternFill patternType="solid">
            <bgColor rgb="FFFFFF00"/>
          </patternFill>
        </fill>
        <alignment horizontal="general" vertical="center" readingOrder="0"/>
        <border outline="0">
          <top style="thin">
            <color indexed="64"/>
          </top>
          <bottom style="thin">
            <color indexed="64"/>
          </bottom>
        </border>
      </dxf>
    </rfmt>
    <rcc rId="0" sId="4" dxf="1">
      <nc r="G755">
        <v>3819.31</v>
      </nc>
      <ndxf>
        <alignment horizontal="center" vertical="center" readingOrder="0"/>
        <border outline="0">
          <left style="thin">
            <color indexed="64"/>
          </left>
          <right style="thin">
            <color indexed="64"/>
          </right>
          <top style="thin">
            <color indexed="64"/>
          </top>
          <bottom style="thin">
            <color indexed="64"/>
          </bottom>
        </border>
      </ndxf>
    </rcc>
    <rcc rId="0" sId="4" dxf="1">
      <nc r="G756">
        <v>50.99</v>
      </nc>
      <ndxf>
        <alignment horizontal="center" vertical="center" readingOrder="0"/>
        <border outline="0">
          <left style="thin">
            <color indexed="64"/>
          </left>
          <right style="thin">
            <color indexed="64"/>
          </right>
          <top style="thin">
            <color indexed="64"/>
          </top>
          <bottom style="medium">
            <color indexed="64"/>
          </bottom>
        </border>
      </ndxf>
    </rcc>
    <rfmt sheetId="4" sqref="G757"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5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59">
        <v>2899.5</v>
      </nc>
      <ndxf>
        <alignment horizontal="center" vertical="center" readingOrder="0"/>
        <border outline="0">
          <left style="thin">
            <color indexed="64"/>
          </left>
          <right style="thin">
            <color indexed="64"/>
          </right>
          <top style="thin">
            <color indexed="64"/>
          </top>
          <bottom style="thin">
            <color indexed="64"/>
          </bottom>
        </border>
      </ndxf>
    </rcc>
    <rcc rId="0" sId="4" dxf="1">
      <nc r="G76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1">
        <v>36.22</v>
      </nc>
      <ndxf>
        <alignment horizontal="center" vertical="center" readingOrder="0"/>
        <border outline="0">
          <left style="thin">
            <color indexed="64"/>
          </left>
          <right style="thin">
            <color indexed="64"/>
          </right>
          <top style="thin">
            <color indexed="64"/>
          </top>
          <bottom style="thin">
            <color indexed="64"/>
          </bottom>
        </border>
      </ndxf>
    </rcc>
    <rcc rId="0" sId="4" dxf="1">
      <nc r="G762">
        <v>45.11</v>
      </nc>
      <ndxf>
        <alignment horizontal="center" vertical="center" readingOrder="0"/>
        <border outline="0">
          <left style="thin">
            <color indexed="64"/>
          </left>
          <right style="thin">
            <color indexed="64"/>
          </right>
          <top style="thin">
            <color indexed="64"/>
          </top>
          <bottom style="thin">
            <color indexed="64"/>
          </bottom>
        </border>
      </ndxf>
    </rcc>
    <rcc rId="0" sId="4" dxf="1">
      <nc r="G7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4">
        <v>36.22</v>
      </nc>
      <ndxf>
        <alignment horizontal="center" vertical="center" readingOrder="0"/>
        <border outline="0">
          <left style="thin">
            <color indexed="64"/>
          </left>
          <right style="thin">
            <color indexed="64"/>
          </right>
          <top style="thin">
            <color indexed="64"/>
          </top>
          <bottom style="thin">
            <color indexed="64"/>
          </bottom>
        </border>
      </ndxf>
    </rcc>
    <rcc rId="0" sId="4" dxf="1">
      <nc r="G765">
        <v>41.89</v>
      </nc>
      <ndxf>
        <alignment horizontal="center" vertical="center" readingOrder="0"/>
        <border outline="0">
          <left style="thin">
            <color indexed="64"/>
          </left>
          <right style="thin">
            <color indexed="64"/>
          </right>
          <top style="thin">
            <color indexed="64"/>
          </top>
          <bottom style="thin">
            <color indexed="64"/>
          </bottom>
        </border>
      </ndxf>
    </rcc>
    <rcc rId="0" sId="4" dxf="1">
      <nc r="G766"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7"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8">
        <v>27.56</v>
      </nc>
      <ndxf>
        <alignment horizontal="center" vertical="center" readingOrder="0"/>
        <border outline="0">
          <left style="thin">
            <color indexed="64"/>
          </left>
          <right style="thin">
            <color indexed="64"/>
          </right>
          <top style="thin">
            <color indexed="64"/>
          </top>
          <bottom style="thin">
            <color indexed="64"/>
          </bottom>
        </border>
      </ndxf>
    </rcc>
    <rcc rId="0" sId="4" dxf="1">
      <nc r="G769">
        <v>15.85</v>
      </nc>
      <ndxf>
        <alignment horizontal="center" vertical="center" readingOrder="0"/>
        <border outline="0">
          <left style="thin">
            <color indexed="64"/>
          </left>
          <right style="thin">
            <color indexed="64"/>
          </right>
          <top style="thin">
            <color indexed="64"/>
          </top>
          <bottom style="thin">
            <color indexed="64"/>
          </bottom>
        </border>
      </ndxf>
    </rcc>
    <rfmt sheetId="4" sqref="G77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71">
        <v>3479.4</v>
      </nc>
      <ndxf>
        <alignment horizontal="center" vertical="center" readingOrder="0"/>
        <border outline="0">
          <left style="thin">
            <color indexed="64"/>
          </left>
          <right style="thin">
            <color indexed="64"/>
          </right>
          <top style="thin">
            <color indexed="64"/>
          </top>
          <bottom style="thin">
            <color indexed="64"/>
          </bottom>
        </border>
      </ndxf>
    </rcc>
    <rcc rId="0" sId="4" dxf="1">
      <nc r="G772"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3">
        <v>43.46</v>
      </nc>
      <ndxf>
        <alignment horizontal="center" vertical="center" readingOrder="0"/>
        <border outline="0">
          <left style="thin">
            <color indexed="64"/>
          </left>
          <right style="thin">
            <color indexed="64"/>
          </right>
          <top style="thin">
            <color indexed="64"/>
          </top>
          <bottom style="thin">
            <color indexed="64"/>
          </bottom>
        </border>
      </ndxf>
    </rcc>
    <rcc rId="0" sId="4" dxf="1">
      <nc r="G774">
        <v>54.13</v>
      </nc>
      <ndxf>
        <alignment horizontal="center" vertical="center" readingOrder="0"/>
        <border outline="0">
          <left style="thin">
            <color indexed="64"/>
          </left>
          <right style="thin">
            <color indexed="64"/>
          </right>
          <top style="thin">
            <color indexed="64"/>
          </top>
          <bottom style="thin">
            <color indexed="64"/>
          </bottom>
        </border>
      </ndxf>
    </rcc>
    <rcc rId="0" sId="4" dxf="1">
      <nc r="G77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6">
        <v>36.22</v>
      </nc>
      <ndxf>
        <alignment horizontal="center" vertical="center" readingOrder="0"/>
        <border outline="0">
          <left style="thin">
            <color indexed="64"/>
          </left>
          <right style="thin">
            <color indexed="64"/>
          </right>
          <top style="thin">
            <color indexed="64"/>
          </top>
          <bottom style="thin">
            <color indexed="64"/>
          </bottom>
        </border>
      </ndxf>
    </rcc>
    <rcc rId="0" sId="4" dxf="1">
      <nc r="G777">
        <v>50.27</v>
      </nc>
      <ndxf>
        <alignment horizontal="center" vertical="center" readingOrder="0"/>
        <border outline="0">
          <left style="thin">
            <color indexed="64"/>
          </left>
          <right style="thin">
            <color indexed="64"/>
          </right>
          <top style="thin">
            <color indexed="64"/>
          </top>
          <bottom style="thin">
            <color indexed="64"/>
          </bottom>
        </border>
      </ndxf>
    </rcc>
    <rcc rId="0" sId="4" dxf="1">
      <nc r="G778"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79"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80">
        <v>33.07</v>
      </nc>
      <ndxf>
        <alignment horizontal="center" vertical="center" readingOrder="0"/>
        <border outline="0">
          <left style="thin">
            <color indexed="64"/>
          </left>
          <right style="thin">
            <color indexed="64"/>
          </right>
          <top style="thin">
            <color indexed="64"/>
          </top>
          <bottom style="thin">
            <color indexed="64"/>
          </bottom>
        </border>
      </ndxf>
    </rcc>
    <rcc rId="0" sId="4" dxf="1">
      <nc r="G781">
        <v>19.02</v>
      </nc>
      <ndxf>
        <alignment horizontal="center" vertical="center" readingOrder="0"/>
        <border outline="0">
          <left style="thin">
            <color indexed="64"/>
          </left>
          <right style="thin">
            <color indexed="64"/>
          </right>
          <top style="thin">
            <color indexed="64"/>
          </top>
        </border>
      </ndxf>
    </rcc>
    <rfmt sheetId="4" sqref="G78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83" start="0" length="0">
      <dxf>
        <alignment vertical="center" readingOrder="0"/>
        <border outline="0">
          <top style="thin">
            <color indexed="64"/>
          </top>
          <bottom style="thin">
            <color indexed="64"/>
          </bottom>
        </border>
      </dxf>
    </rfmt>
    <rfmt sheetId="4" sqref="G784" start="0" length="0">
      <dxf>
        <alignment horizontal="center" vertical="center" readingOrder="0"/>
        <border outline="0">
          <left style="thin">
            <color indexed="64"/>
          </left>
          <right style="thin">
            <color indexed="64"/>
          </right>
          <top style="thin">
            <color indexed="64"/>
          </top>
          <bottom style="thin">
            <color indexed="64"/>
          </bottom>
        </border>
      </dxf>
    </rfmt>
    <rfmt sheetId="4" sqref="G785" start="0" length="0">
      <dxf>
        <alignment horizontal="center" vertical="center" readingOrder="0"/>
        <border outline="0">
          <left style="thin">
            <color indexed="64"/>
          </left>
          <right style="thin">
            <color indexed="64"/>
          </right>
          <top style="thin">
            <color indexed="64"/>
          </top>
          <bottom style="thin">
            <color indexed="64"/>
          </bottom>
        </border>
      </dxf>
    </rfmt>
    <rfmt sheetId="4" sqref="G786" start="0" length="0">
      <dxf>
        <fill>
          <patternFill patternType="solid">
            <bgColor rgb="FFFFFF00"/>
          </patternFill>
        </fill>
        <alignment vertical="center" readingOrder="0"/>
        <border outline="0">
          <top style="thin">
            <color indexed="64"/>
          </top>
          <bottom style="thin">
            <color indexed="64"/>
          </bottom>
        </border>
      </dxf>
    </rfmt>
    <rfmt sheetId="4" sqref="G787" start="0" length="0">
      <dxf>
        <alignment horizontal="center" vertical="center" readingOrder="0"/>
        <border outline="0">
          <left style="thin">
            <color indexed="64"/>
          </left>
          <right style="thin">
            <color indexed="64"/>
          </right>
          <top style="thin">
            <color indexed="64"/>
          </top>
          <bottom style="thin">
            <color indexed="64"/>
          </bottom>
        </border>
      </dxf>
    </rfmt>
    <rfmt sheetId="4" sqref="G788" start="0" length="0">
      <dxf>
        <alignment horizontal="center" vertical="center" readingOrder="0"/>
        <border outline="0">
          <left style="thin">
            <color indexed="64"/>
          </left>
          <right style="thin">
            <color indexed="64"/>
          </right>
          <top style="thin">
            <color indexed="64"/>
          </top>
        </border>
      </dxf>
    </rfmt>
    <rfmt sheetId="4" sqref="G7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91">
        <v>1536.25</v>
      </nc>
      <ndxf>
        <alignment horizontal="center" vertical="center" readingOrder="0"/>
        <border outline="0">
          <left style="thin">
            <color indexed="64"/>
          </left>
          <right style="thin">
            <color indexed="64"/>
          </right>
          <top style="thin">
            <color indexed="64"/>
          </top>
          <bottom style="thin">
            <color indexed="64"/>
          </bottom>
        </border>
      </ndxf>
    </rcc>
    <rcc rId="0" sId="4" dxf="1">
      <nc r="G792">
        <v>10.29</v>
      </nc>
      <ndxf>
        <alignment horizontal="center" vertical="center" readingOrder="0"/>
        <border outline="0">
          <left style="thin">
            <color indexed="64"/>
          </left>
          <right style="thin">
            <color indexed="64"/>
          </right>
          <top style="thin">
            <color indexed="64"/>
          </top>
        </border>
      </ndxf>
    </rcc>
    <rfmt sheetId="4" sqref="G793" start="0" length="0">
      <dxf>
        <font>
          <b/>
          <sz val="14"/>
          <name val="Times New Roman"/>
          <scheme val="none"/>
        </font>
        <fill>
          <patternFill patternType="solid">
            <bgColor rgb="FFCCFFCC"/>
          </patternFill>
        </fill>
        <border outline="0">
          <top style="medium">
            <color indexed="64"/>
          </top>
          <bottom style="thin">
            <color indexed="64"/>
          </bottom>
        </border>
      </dxf>
    </rfmt>
    <rfmt sheetId="4" sqref="G794" start="0" length="0">
      <dxf>
        <alignment horizontal="general" vertical="center" readingOrder="0"/>
        <border outline="0">
          <top style="thin">
            <color indexed="64"/>
          </top>
          <bottom style="thin">
            <color indexed="64"/>
          </bottom>
        </border>
      </dxf>
    </rfmt>
    <rcc rId="0" sId="4" dxf="1">
      <nc r="G795">
        <v>2844.71</v>
      </nc>
      <ndxf>
        <alignment horizontal="center" vertical="center" readingOrder="0"/>
        <border outline="0">
          <left style="thin">
            <color indexed="64"/>
          </left>
          <right style="thin">
            <color indexed="64"/>
          </right>
          <top style="thin">
            <color indexed="64"/>
          </top>
          <bottom style="thin">
            <color indexed="64"/>
          </bottom>
        </border>
      </ndxf>
    </rcc>
    <rfmt sheetId="4" sqref="G79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97">
        <v>52.33</v>
      </nc>
      <ndxf>
        <alignment horizontal="center" vertical="center" readingOrder="0"/>
        <border outline="0">
          <left style="thin">
            <color indexed="64"/>
          </left>
          <right style="thin">
            <color indexed="64"/>
          </right>
          <top style="thin">
            <color indexed="64"/>
          </top>
          <bottom style="thin">
            <color indexed="64"/>
          </bottom>
        </border>
      </ndxf>
    </rcc>
    <rcc rId="0" sId="4" dxf="1">
      <nc r="G798">
        <v>46.17</v>
      </nc>
      <ndxf>
        <alignment horizontal="center" vertical="center" readingOrder="0"/>
        <border outline="0">
          <left style="thin">
            <color indexed="64"/>
          </left>
          <right style="thin">
            <color indexed="64"/>
          </right>
          <top style="thin">
            <color indexed="64"/>
          </top>
          <bottom style="thin">
            <color indexed="64"/>
          </bottom>
        </border>
      </ndxf>
    </rcc>
    <rfmt sheetId="4" sqref="G799" start="0" length="0">
      <dxf>
        <alignment horizontal="general" vertical="center" readingOrder="0"/>
        <border outline="0">
          <top style="thin">
            <color indexed="64"/>
          </top>
          <bottom style="thin">
            <color indexed="64"/>
          </bottom>
        </border>
      </dxf>
    </rfmt>
    <rcc rId="0" sId="4" dxf="1">
      <nc r="G800">
        <v>3413.65</v>
      </nc>
      <ndxf>
        <alignment horizontal="center" vertical="center" readingOrder="0"/>
        <border outline="0">
          <left style="thin">
            <color indexed="64"/>
          </left>
          <right style="thin">
            <color indexed="64"/>
          </right>
          <top style="thin">
            <color indexed="64"/>
          </top>
          <bottom style="thin">
            <color indexed="64"/>
          </bottom>
        </border>
      </ndxf>
    </rcc>
    <rfmt sheetId="4" sqref="G80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02">
        <v>62.8</v>
      </nc>
      <ndxf>
        <alignment horizontal="center" vertical="center" readingOrder="0"/>
        <border outline="0">
          <left style="thin">
            <color indexed="64"/>
          </left>
          <right style="thin">
            <color indexed="64"/>
          </right>
          <top style="thin">
            <color indexed="64"/>
          </top>
          <bottom style="thin">
            <color indexed="64"/>
          </bottom>
        </border>
      </ndxf>
    </rcc>
    <rcc rId="0" sId="4" dxf="1">
      <nc r="G803">
        <v>55.4</v>
      </nc>
      <ndxf>
        <alignment horizontal="center" vertical="center" readingOrder="0"/>
        <border outline="0">
          <left style="thin">
            <color indexed="64"/>
          </left>
          <right style="thin">
            <color indexed="64"/>
          </right>
          <top style="thin">
            <color indexed="64"/>
          </top>
          <bottom style="medium">
            <color indexed="64"/>
          </bottom>
        </border>
      </ndxf>
    </rcc>
    <rfmt sheetId="4" sqref="G804"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05"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6"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7"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8"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9"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10"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medium">
            <color indexed="64"/>
          </bottom>
        </border>
      </dxf>
    </rfmt>
    <rfmt sheetId="4" sqref="G81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2"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bottom style="thin">
            <color indexed="64"/>
          </bottom>
        </border>
      </dxf>
    </rfmt>
    <rcc rId="0" sId="4" dxf="1">
      <nc r="G813">
        <v>6279.89</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bottom style="thin">
            <color indexed="64"/>
          </bottom>
        </border>
      </ndxf>
    </rcc>
    <rcc rId="0" sId="4" dxf="1">
      <nc r="G814">
        <v>29.88</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bottom style="thin">
            <color indexed="64"/>
          </bottom>
        </border>
      </ndxf>
    </rcc>
    <rfmt sheetId="4" sqref="G8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16">
        <f>G813*1.2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17">
        <f>G814*1.2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1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9" start="0" length="0">
      <dxf>
        <fill>
          <patternFill patternType="solid">
            <bgColor rgb="FFCCECFF"/>
          </patternFill>
        </fill>
        <alignment vertical="center" readingOrder="0"/>
        <border outline="0">
          <top style="thin">
            <color indexed="64"/>
          </top>
          <bottom style="thin">
            <color indexed="64"/>
          </bottom>
        </border>
      </dxf>
    </rfmt>
    <rcc rId="0" sId="4" dxf="1">
      <nc r="G820">
        <v>2782.34</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1">
        <v>14.56</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822" start="0" length="0">
      <dxf>
        <alignment vertical="center" readingOrder="0"/>
        <border outline="0">
          <top style="thin">
            <color indexed="64"/>
          </top>
          <bottom style="thin">
            <color indexed="64"/>
          </bottom>
        </border>
      </dxf>
    </rfmt>
    <rcc rId="0" sId="4" dxf="1">
      <nc r="G823">
        <f>G820*1.2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4">
        <f>G821*1.2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rder>
      </ndxf>
    </rcc>
    <rfmt sheetId="4" sqref="G825"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fmt sheetId="4" sqref="G826" start="0" length="0">
      <dxf>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27"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9" start="0" length="0">
      <dxf>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30">
        <f>G827</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31">
        <f>G828</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3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8"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83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841">
        <v>3226.6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42">
        <v>30.11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8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44">
        <f>G841*1.2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45">
        <f>G842*1.2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46"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4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48">
        <v>2483.11</v>
      </nc>
      <ndxf>
        <alignment horizontal="center" vertical="center" readingOrder="0"/>
        <border outline="0">
          <left style="thin">
            <color indexed="64"/>
          </left>
          <right style="thin">
            <color indexed="64"/>
          </right>
          <top style="thin">
            <color indexed="64"/>
          </top>
          <bottom style="thin">
            <color indexed="64"/>
          </bottom>
        </border>
      </ndxf>
    </rcc>
    <rcc rId="0" sId="4" dxf="1">
      <nc r="G849">
        <v>38.4</v>
      </nc>
      <ndxf>
        <alignment horizontal="center" vertical="center" readingOrder="0"/>
        <border outline="0">
          <left style="thin">
            <color indexed="64"/>
          </left>
          <right style="thin">
            <color indexed="64"/>
          </right>
          <top style="thin">
            <color indexed="64"/>
          </top>
          <bottom style="thin">
            <color indexed="64"/>
          </bottom>
        </border>
      </ndxf>
    </rcc>
    <rfmt sheetId="4" sqref="G85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51">
        <v>2979.72</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852">
        <v>46.08</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53"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54" start="0" length="0">
      <dxf>
        <alignment vertical="center" readingOrder="0"/>
        <border outline="0">
          <left style="thin">
            <color indexed="64"/>
          </left>
          <right style="thin">
            <color indexed="64"/>
          </right>
          <top style="thin">
            <color indexed="64"/>
          </top>
          <bottom style="thin">
            <color indexed="64"/>
          </bottom>
        </border>
      </dxf>
    </rfmt>
    <rfmt sheetId="4" sqref="G855" start="0" length="0">
      <dxf>
        <alignment horizontal="center" vertical="center" readingOrder="0"/>
        <border outline="0">
          <left style="thin">
            <color indexed="64"/>
          </left>
          <right style="thin">
            <color indexed="64"/>
          </right>
          <top style="thin">
            <color indexed="64"/>
          </top>
          <bottom style="thin">
            <color indexed="64"/>
          </bottom>
        </border>
      </dxf>
    </rfmt>
    <rfmt sheetId="4" sqref="G856" start="0" length="0">
      <dxf>
        <alignment horizontal="center" vertical="center" readingOrder="0"/>
        <border outline="0">
          <left style="thin">
            <color indexed="64"/>
          </left>
          <right style="thin">
            <color indexed="64"/>
          </right>
          <top style="thin">
            <color indexed="64"/>
          </top>
          <bottom style="thin">
            <color indexed="64"/>
          </bottom>
        </border>
      </dxf>
    </rfmt>
    <rfmt sheetId="4" sqref="G857"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58" start="0" length="0">
      <dxf>
        <alignment horizontal="center" vertical="center" readingOrder="0"/>
        <border outline="0">
          <left style="thin">
            <color indexed="64"/>
          </left>
          <right style="thin">
            <color indexed="64"/>
          </right>
          <top style="thin">
            <color indexed="64"/>
          </top>
          <bottom style="thin">
            <color indexed="64"/>
          </bottom>
        </border>
      </dxf>
    </rfmt>
    <rfmt sheetId="4" sqref="G859" start="0" length="0">
      <dxf>
        <alignment horizontal="center" vertical="center" readingOrder="0"/>
        <border outline="0">
          <left style="thin">
            <color indexed="64"/>
          </left>
          <right style="thin">
            <color indexed="64"/>
          </right>
          <top style="thin">
            <color indexed="64"/>
          </top>
          <bottom style="medium">
            <color indexed="64"/>
          </bottom>
        </border>
      </dxf>
    </rfmt>
    <rfmt sheetId="4" sqref="G860"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62">
        <v>2922.74</v>
      </nc>
      <ndxf>
        <alignment horizontal="center" vertical="center" readingOrder="0"/>
        <border outline="0">
          <left style="thin">
            <color indexed="64"/>
          </left>
          <right style="thin">
            <color indexed="64"/>
          </right>
          <top style="thin">
            <color indexed="64"/>
          </top>
          <bottom style="thin">
            <color indexed="64"/>
          </bottom>
        </border>
      </ndxf>
    </rcc>
    <rcc rId="0" sId="4" dxf="1">
      <nc r="G8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4">
        <v>38.4</v>
      </nc>
      <ndxf>
        <alignment horizontal="center" vertical="center" readingOrder="0"/>
        <border outline="0">
          <left style="thin">
            <color indexed="64"/>
          </left>
          <right style="thin">
            <color indexed="64"/>
          </right>
          <top style="thin">
            <color indexed="64"/>
          </top>
          <bottom style="thin">
            <color indexed="64"/>
          </bottom>
        </border>
      </ndxf>
    </rcc>
    <rcc rId="0" sId="4" dxf="1">
      <nc r="G86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6">
        <v>13.69</v>
      </nc>
      <ndxf>
        <alignment horizontal="center" vertical="center" readingOrder="0"/>
        <border outline="0">
          <left style="thin">
            <color indexed="64"/>
          </left>
          <right style="thin">
            <color indexed="64"/>
          </right>
          <top style="thin">
            <color indexed="64"/>
          </top>
        </border>
      </ndxf>
    </rcc>
    <rcc rId="0" sId="4" dxf="1">
      <nc r="G867"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868"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70">
        <v>3137.95</v>
      </nc>
      <ndxf>
        <alignment horizontal="center" vertical="center" readingOrder="0"/>
        <border outline="0">
          <left style="thin">
            <color indexed="64"/>
          </left>
          <right style="thin">
            <color indexed="64"/>
          </right>
          <top style="thin">
            <color indexed="64"/>
          </top>
          <bottom style="thin">
            <color indexed="64"/>
          </bottom>
        </border>
      </ndxf>
    </rcc>
    <rcc rId="0" sId="4" dxf="1">
      <nc r="G871">
        <v>38.4</v>
      </nc>
      <ndxf>
        <alignment horizontal="center" vertical="center" readingOrder="0"/>
        <border outline="0">
          <left style="thin">
            <color indexed="64"/>
          </left>
          <right style="thin">
            <color indexed="64"/>
          </right>
          <top style="thin">
            <color indexed="64"/>
          </top>
          <bottom style="thin">
            <color indexed="64"/>
          </bottom>
        </border>
      </ndxf>
    </rcc>
    <rfmt sheetId="4" sqref="G872" start="0" length="0">
      <dxf>
        <fill>
          <patternFill patternType="solid">
            <bgColor rgb="FFFFFF00"/>
          </patternFill>
        </fill>
        <alignment horizontal="general" vertical="center" readingOrder="0"/>
        <border outline="0">
          <left style="thin">
            <color indexed="64"/>
          </left>
          <right style="thin">
            <color indexed="64"/>
          </right>
          <bottom style="thin">
            <color indexed="64"/>
          </bottom>
        </border>
      </dxf>
    </rfmt>
    <rcc rId="0" sId="4" dxf="1">
      <nc r="G873">
        <v>3765.54</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874">
        <v>46.08</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75" start="0" length="0">
      <dxf>
        <font>
          <b/>
          <sz val="14"/>
          <name val="Times New Roman"/>
          <scheme val="none"/>
        </font>
        <fill>
          <patternFill patternType="solid">
            <bgColor rgb="FFCCFFCC"/>
          </patternFill>
        </fill>
        <alignment vertical="center" readingOrder="0"/>
        <border outline="0">
          <top style="medium">
            <color indexed="64"/>
          </top>
          <bottom style="medium">
            <color indexed="64"/>
          </bottom>
        </border>
      </dxf>
    </rfmt>
    <rfmt sheetId="4" sqref="G876" start="0" length="0">
      <dxf>
        <font>
          <b/>
          <sz val="14"/>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877"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7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7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9"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9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0"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0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0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0" start="0" length="0">
      <dxf>
        <font>
          <b/>
          <sz val="14"/>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1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7"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18"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19"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5" start="0" length="0">
      <dxf>
        <font>
          <sz val="14"/>
          <color indexed="8"/>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2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0"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3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3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4"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45" start="0" length="0">
      <dxf/>
    </rfmt>
  </rrc>
  <rrc rId="4098" sId="4" ref="G1:G1048576" action="deleteCol">
    <undo index="0" exp="area" ref3D="1" dr="$A$736:$XFD$736" dn="Z_0EB221EC_6E52_4428_8AD6_BC814CFD3A7C_.wvu.Rows" sId="4"/>
    <undo index="0" exp="area" ref3D="1" dr="$A$736:$XFD$736" dn="Z_7B07FBF9_A2DE_441E_B747_9FA4CE3BC845_.wvu.Rows" sId="4"/>
    <undo index="0" exp="area" ref3D="1" dr="$A$736:$XFD$736" dn="Z_6D2F914C_6E0A_4215_81D6_BBFC34B35A80_.wvu.Rows" sId="4"/>
    <undo index="2" exp="area" ref3D="1" dr="$G$1:$H$1048576" dn="Z_63B0F5F1_C927_493D_B7BD_11EF564D3175_.wvu.Cols" sId="4"/>
    <undo index="2" exp="area" ref3D="1" dr="$G$1:$H$1048576" dn="Z_6308F87B_0360_487C_A02D_2C832B5EB6F5_.wvu.Cols"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2" exp="area" ref3D="1" dr="$G$1:$H$1048576" dn="Z_F0D710D6_4C35_4DC9_8BC8_01CE7EC30DFC_.wvu.Cols"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rfmt sheetId="4" xfDxf="1" sqref="G1:G1048576" start="0" length="0">
      <dxf>
        <font>
          <sz val="14"/>
          <name val="Times New Roman"/>
          <scheme val="none"/>
        </font>
        <alignment horizontal="left" vertical="top" wrapText="1" readingOrder="0"/>
      </dxf>
    </rfmt>
    <rfmt sheetId="4" sqref="G2" start="0" length="0">
      <dxf>
        <font>
          <b/>
          <sz val="14"/>
          <color indexed="8"/>
          <name val="Times New Roman"/>
          <scheme val="none"/>
        </font>
        <alignment horizontal="center" readingOrder="0"/>
      </dxf>
    </rfmt>
    <rfmt sheetId="4" sqref="G3" start="0" length="0">
      <dxf>
        <font>
          <sz val="14"/>
          <color indexed="8"/>
          <name val="Times New Roman"/>
          <scheme val="none"/>
        </font>
      </dxf>
    </rfmt>
    <rcc rId="0" sId="4" dxf="1" numFmtId="19">
      <nc r="G4">
        <v>44927</v>
      </nc>
      <ndxf>
        <font>
          <sz val="14"/>
          <color indexed="8"/>
          <name val="Times New Roman"/>
          <scheme val="none"/>
        </font>
        <numFmt numFmtId="19" formatCode="dd/mm/yyyy"/>
        <alignment horizontal="center" vertical="center" readingOrder="0"/>
        <border outline="0">
          <left style="thin">
            <color indexed="64"/>
          </left>
          <right style="thin">
            <color indexed="64"/>
          </right>
          <top style="medium">
            <color indexed="64"/>
          </top>
          <bottom style="thin">
            <color indexed="64"/>
          </bottom>
        </border>
      </ndxf>
    </rcc>
    <rfmt sheetId="4" sqref="G5" start="0" length="0">
      <dxf>
        <font>
          <sz val="14"/>
          <color indexed="8"/>
          <name val="Times New Roman"/>
          <scheme val="none"/>
        </font>
        <alignment horizontal="general" vertical="center" readingOrder="0"/>
        <border outline="0">
          <left style="thin">
            <color indexed="64"/>
          </left>
          <right style="thin">
            <color indexed="64"/>
          </right>
          <top style="thin">
            <color indexed="64"/>
          </top>
          <bottom style="medium">
            <color indexed="64"/>
          </bottom>
        </border>
      </dxf>
    </rfmt>
    <rfmt sheetId="4" sqref="G6" start="0" length="0">
      <dxf>
        <font>
          <b/>
          <sz val="14"/>
          <color auto="1"/>
          <name val="Times New Roman"/>
          <scheme val="none"/>
        </font>
        <fill>
          <patternFill patternType="solid">
            <bgColor rgb="FFCCCCFF"/>
          </patternFill>
        </fill>
        <alignment vertical="center" readingOrder="0"/>
        <border outline="0">
          <bottom style="thin">
            <color indexed="64"/>
          </bottom>
        </border>
      </dxf>
    </rfmt>
    <rcc rId="0" sId="4" dxf="1">
      <nc r="G7">
        <v>1867.76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9" start="0" length="0">
      <dxf>
        <font>
          <sz val="14"/>
          <color auto="1"/>
          <name val="Times New Roman"/>
          <scheme val="none"/>
        </font>
        <alignment vertical="center" readingOrder="0"/>
        <border outline="0">
          <top style="thin">
            <color indexed="64"/>
          </top>
          <bottom style="thin">
            <color indexed="64"/>
          </bottom>
        </border>
      </dxf>
    </rfmt>
    <rcc rId="0" sId="4" dxf="1">
      <nc r="G10">
        <f>G7*1.2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11"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1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18"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c r="G19">
        <f>#REF!</f>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21">
        <f>#REF!</f>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2"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23" start="0" length="0">
      <dxf>
        <font>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24">
        <f>ROUND(G19*1.2,2)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26">
        <f>ROUND(G21*1.2,2)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dxf>
    </rfmt>
    <rfmt sheetId="4" sqref="G28"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bottom style="thin">
            <color indexed="64"/>
          </bottom>
        </border>
      </dxf>
    </rfmt>
    <rfmt sheetId="4" sqref="G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7" start="0" length="0">
      <dxf>
        <font>
          <sz val="14"/>
          <color auto="1"/>
          <name val="Times New Roman"/>
          <scheme val="none"/>
        </font>
        <alignment vertical="center" readingOrder="0"/>
        <border outline="0">
          <top style="thin">
            <color indexed="64"/>
          </top>
          <bottom style="thin">
            <color indexed="64"/>
          </bottom>
        </border>
      </dxf>
    </rfmt>
    <rfmt sheetId="4" sqref="G3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9" start="0" length="0">
      <dxf>
        <font>
          <sz val="14"/>
          <color indexed="8"/>
          <name val="Times New Roman"/>
          <scheme val="none"/>
        </font>
        <alignment horizontal="center" vertical="center" readingOrder="0"/>
        <border outline="0">
          <left style="thin">
            <color indexed="64"/>
          </left>
          <right style="thin">
            <color indexed="64"/>
          </right>
          <top style="thin">
            <color indexed="64"/>
          </top>
        </border>
      </dxf>
    </rfmt>
    <rfmt sheetId="4" sqref="G40" start="0" length="0">
      <dxf>
        <font>
          <b/>
          <sz val="14"/>
          <color auto="1"/>
          <name val="Times New Roman"/>
          <scheme val="none"/>
        </font>
        <fill>
          <patternFill patternType="solid">
            <bgColor rgb="FFCCCCFF"/>
          </patternFill>
        </fill>
        <alignment horizontal="general" vertical="center" readingOrder="0"/>
        <border outline="0">
          <top style="medium">
            <color indexed="64"/>
          </top>
          <bottom style="thin">
            <color indexed="64"/>
          </bottom>
        </border>
      </dxf>
    </rfmt>
    <rfmt sheetId="4" sqref="G4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43"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4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6"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7"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8"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9" start="0" length="0">
      <dxf>
        <font>
          <sz val="14"/>
          <color indexed="8"/>
          <name val="Times New Roman"/>
          <scheme val="none"/>
        </font>
        <numFmt numFmtId="4" formatCode="#,##0.00"/>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4" sqref="G50"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2" start="0" length="0">
      <dxf>
        <font>
          <b/>
          <sz val="14"/>
          <color rgb="FF000000"/>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3">
        <v>2129.23</v>
      </nc>
      <ndxf>
        <alignment horizontal="center" vertical="center" readingOrder="0"/>
        <border outline="0">
          <left style="thin">
            <color indexed="64"/>
          </left>
          <right style="thin">
            <color indexed="64"/>
          </right>
          <top style="thin">
            <color indexed="64"/>
          </top>
          <bottom style="thin">
            <color indexed="64"/>
          </bottom>
        </border>
      </ndxf>
    </rcc>
    <rcc rId="0" sId="4" dxf="1">
      <nc r="G54">
        <v>27.24</v>
      </nc>
      <ndxf>
        <alignment horizontal="center" vertical="center" readingOrder="0"/>
        <border outline="0">
          <left style="thin">
            <color indexed="64"/>
          </left>
          <right style="thin">
            <color indexed="64"/>
          </right>
          <top style="thin">
            <color indexed="64"/>
          </top>
          <bottom style="thin">
            <color indexed="64"/>
          </bottom>
        </border>
      </ndxf>
    </rcc>
    <rfmt sheetId="4" sqref="G5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
        <v>2555.08</v>
      </nc>
      <ndxf>
        <alignment horizontal="center" vertical="center" readingOrder="0"/>
        <border outline="0">
          <left style="thin">
            <color indexed="64"/>
          </left>
          <right style="thin">
            <color indexed="64"/>
          </right>
          <top style="thin">
            <color indexed="64"/>
          </top>
          <bottom style="thin">
            <color indexed="64"/>
          </bottom>
        </border>
      </ndxf>
    </rcc>
    <rcc rId="0" sId="4" dxf="1">
      <nc r="G57">
        <v>32.69</v>
      </nc>
      <ndxf>
        <alignment horizontal="center" vertical="center" readingOrder="0"/>
        <border outline="0">
          <left style="thin">
            <color indexed="64"/>
          </left>
          <right style="thin">
            <color indexed="64"/>
          </right>
          <top style="thin">
            <color indexed="64"/>
          </top>
          <bottom style="medium">
            <color indexed="64"/>
          </bottom>
        </border>
      </ndxf>
    </rcc>
    <rfmt sheetId="4" sqref="G58"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59" start="0" length="0">
      <dxf>
        <font>
          <sz val="14"/>
          <color indexed="8"/>
          <name val="Times New Roman"/>
          <scheme val="none"/>
        </font>
        <alignment vertical="center" readingOrder="0"/>
        <border outline="0">
          <top style="thin">
            <color indexed="64"/>
          </top>
          <bottom style="thin">
            <color indexed="64"/>
          </bottom>
        </border>
      </dxf>
    </rfmt>
    <rcc rId="0" sId="4" dxf="1">
      <nc r="G60">
        <v>1531.08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1">
        <v>35.56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2" start="0" length="0">
      <dxf>
        <font>
          <sz val="14"/>
          <color indexed="8"/>
          <name val="Times New Roman"/>
          <scheme val="none"/>
        </font>
        <alignment horizontal="center" vertical="center" readingOrder="0"/>
        <border outline="0">
          <top style="thin">
            <color indexed="64"/>
          </top>
          <bottom style="thin">
            <color indexed="64"/>
          </bottom>
        </border>
      </dxf>
    </rfmt>
    <rcc rId="0" sId="4" dxf="1">
      <nc r="G63">
        <v>1837.3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4">
        <v>42.67</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65"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6" start="0" length="0">
      <dxf>
        <alignment horizontal="center" vertical="center" readingOrder="0"/>
        <border outline="0">
          <left style="thin">
            <color indexed="64"/>
          </left>
          <right style="thin">
            <color indexed="64"/>
          </right>
          <top style="thin">
            <color indexed="64"/>
          </top>
          <bottom style="thin">
            <color indexed="64"/>
          </bottom>
        </border>
      </dxf>
    </rfmt>
    <rfmt sheetId="4" sqref="G67" start="0" length="0">
      <dxf>
        <alignment horizontal="center" vertical="center" readingOrder="0"/>
        <border outline="0">
          <left style="thin">
            <color indexed="64"/>
          </left>
          <right style="thin">
            <color indexed="64"/>
          </right>
          <top style="thin">
            <color indexed="64"/>
          </top>
          <bottom style="thin">
            <color indexed="64"/>
          </bottom>
        </border>
      </dxf>
    </rfmt>
    <rfmt sheetId="4" sqref="G68" start="0" length="0">
      <dxf>
        <alignment vertical="center" readingOrder="0"/>
        <border outline="0">
          <top style="thin">
            <color indexed="64"/>
          </top>
          <bottom style="thin">
            <color indexed="64"/>
          </bottom>
        </border>
      </dxf>
    </rfmt>
    <rfmt sheetId="4" sqref="G69" start="0" length="0">
      <dxf>
        <alignment horizontal="center" vertical="center" readingOrder="0"/>
        <border outline="0">
          <left style="thin">
            <color indexed="64"/>
          </left>
          <right style="thin">
            <color indexed="64"/>
          </right>
          <top style="thin">
            <color indexed="64"/>
          </top>
          <bottom style="thin">
            <color indexed="64"/>
          </bottom>
        </border>
      </dxf>
    </rfmt>
    <rfmt sheetId="4" sqref="G70" start="0" length="0">
      <dxf>
        <alignment horizontal="center" vertical="center" readingOrder="0"/>
        <border outline="0">
          <left style="thin">
            <color indexed="64"/>
          </left>
          <right style="thin">
            <color indexed="64"/>
          </right>
          <top style="thin">
            <color indexed="64"/>
          </top>
          <bottom style="medium">
            <color indexed="64"/>
          </bottom>
        </border>
      </dxf>
    </rfmt>
    <rfmt sheetId="4" sqref="G71" start="0" length="0">
      <dxf>
        <fill>
          <patternFill patternType="solid">
            <bgColor rgb="FFCCFFCC"/>
          </patternFill>
        </fill>
        <alignment horizontal="center" vertical="center" readingOrder="0"/>
        <border outline="0">
          <left style="thin">
            <color indexed="64"/>
          </left>
          <right style="thin">
            <color indexed="64"/>
          </right>
        </border>
      </dxf>
    </rfmt>
    <rfmt sheetId="4" sqref="G7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3"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4" start="0" length="0">
      <dxf>
        <fill>
          <patternFill patternType="solid">
            <bgColor rgb="FFCCECFF"/>
          </patternFill>
        </fill>
        <alignment horizontal="center" vertical="center" readingOrder="0"/>
        <border outline="0">
          <left style="thin">
            <color indexed="64"/>
          </left>
          <right style="thin">
            <color indexed="64"/>
          </right>
        </border>
      </dxf>
    </rfmt>
    <rfmt sheetId="4" sqref="G7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77" start="0" length="0">
      <dxf>
        <fill>
          <patternFill patternType="solid">
            <bgColor rgb="FFCCFFCC"/>
          </patternFill>
        </fill>
        <alignment horizontal="center" vertical="center" readingOrder="0"/>
        <border outline="0">
          <left style="thin">
            <color indexed="64"/>
          </left>
          <right style="thin">
            <color indexed="64"/>
          </right>
        </border>
      </dxf>
    </rfmt>
    <rfmt sheetId="4" sqref="G7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 start="0" length="0">
      <dxf>
        <fill>
          <patternFill patternType="solid">
            <bgColor rgb="FFCCECFF"/>
          </patternFill>
        </fill>
        <alignment horizontal="center" vertical="center" readingOrder="0"/>
        <border outline="0">
          <left style="thin">
            <color indexed="64"/>
          </left>
          <right style="thin">
            <color indexed="64"/>
          </right>
        </border>
      </dxf>
    </rfmt>
    <rfmt sheetId="4" sqref="G8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83"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8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5">
        <v>1388.51</v>
      </nc>
      <ndxf>
        <alignment horizontal="center" vertical="center" readingOrder="0"/>
        <border outline="0">
          <left style="thin">
            <color indexed="64"/>
          </left>
          <right style="thin">
            <color indexed="64"/>
          </right>
          <top style="thin">
            <color indexed="64"/>
          </top>
          <bottom style="thin">
            <color indexed="64"/>
          </bottom>
        </border>
      </ndxf>
    </rcc>
    <rcc rId="0" sId="4" dxf="1">
      <nc r="G86">
        <v>30.29</v>
      </nc>
      <ndxf>
        <alignment horizontal="center" vertical="center" readingOrder="0"/>
        <border outline="0">
          <left style="thin">
            <color indexed="64"/>
          </left>
          <right style="thin">
            <color indexed="64"/>
          </right>
          <top style="thin">
            <color indexed="64"/>
          </top>
          <bottom style="thin">
            <color indexed="64"/>
          </bottom>
        </border>
      </ndxf>
    </rcc>
    <rfmt sheetId="4" sqref="G8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8">
        <v>1666.21</v>
      </nc>
      <ndxf>
        <alignment horizontal="center" vertical="center" readingOrder="0"/>
        <border outline="0">
          <left style="thin">
            <color indexed="64"/>
          </left>
          <right style="thin">
            <color indexed="64"/>
          </right>
          <top style="thin">
            <color indexed="64"/>
          </top>
          <bottom style="thin">
            <color indexed="64"/>
          </bottom>
        </border>
      </ndxf>
    </rcc>
    <rcc rId="0" sId="4" dxf="1">
      <nc r="G89">
        <v>36.35</v>
      </nc>
      <ndxf>
        <alignment horizontal="center" vertical="center" readingOrder="0"/>
        <border outline="0">
          <left style="thin">
            <color indexed="64"/>
          </left>
          <right style="thin">
            <color indexed="64"/>
          </right>
          <top style="thin">
            <color indexed="64"/>
          </top>
          <bottom style="medium">
            <color indexed="64"/>
          </bottom>
        </border>
      </ndxf>
    </rcc>
    <rfmt sheetId="4" sqref="G90"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 start="0" length="0">
      <dxf>
        <alignment vertical="center" readingOrder="0"/>
        <border outline="0">
          <top style="thin">
            <color indexed="64"/>
          </top>
          <bottom style="thin">
            <color indexed="64"/>
          </bottom>
        </border>
      </dxf>
    </rfmt>
    <rfmt sheetId="4" sqref="G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5"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9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98">
        <v>1956.77</v>
      </nc>
      <ndxf>
        <alignment horizontal="center" vertical="center" readingOrder="0"/>
        <border outline="0">
          <left style="thin">
            <color indexed="64"/>
          </left>
          <right style="thin">
            <color indexed="64"/>
          </right>
          <top style="thin">
            <color indexed="64"/>
          </top>
          <bottom style="thin">
            <color indexed="64"/>
          </bottom>
        </border>
      </ndxf>
    </rcc>
    <rfmt sheetId="4" sqref="G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0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2">
        <v>24.43</v>
      </nc>
      <ndxf>
        <alignment horizontal="center" vertical="center" readingOrder="0"/>
        <border outline="0">
          <left style="thin">
            <color indexed="64"/>
          </left>
          <right style="thin">
            <color indexed="64"/>
          </right>
          <top style="thin">
            <color indexed="64"/>
          </top>
          <bottom style="thin">
            <color indexed="64"/>
          </bottom>
        </border>
      </ndxf>
    </rcc>
    <rcc rId="0" sId="4" dxf="1">
      <nc r="G103">
        <v>16.98</v>
      </nc>
      <ndxf>
        <alignment horizontal="center" vertical="center" readingOrder="0"/>
        <border outline="0">
          <left style="thin">
            <color indexed="64"/>
          </left>
          <right style="thin">
            <color indexed="64"/>
          </right>
          <top style="thin">
            <color indexed="64"/>
          </top>
          <bottom style="thin">
            <color indexed="64"/>
          </bottom>
        </border>
      </ndxf>
    </rcc>
    <rcc rId="0" sId="4" dxf="1">
      <nc r="G104">
        <v>21.1</v>
      </nc>
      <ndxf>
        <alignment horizontal="center" vertical="center" readingOrder="0"/>
        <border outline="0">
          <left style="thin">
            <color indexed="64"/>
          </left>
          <right style="thin">
            <color indexed="64"/>
          </right>
          <top style="thin">
            <color indexed="64"/>
          </top>
          <bottom style="thin">
            <color indexed="64"/>
          </bottom>
        </border>
      </ndxf>
    </rcc>
    <rcc rId="0" sId="4" dxf="1">
      <nc r="G105">
        <v>23.16</v>
      </nc>
      <ndxf>
        <alignment horizontal="center" vertical="center" readingOrder="0"/>
        <border outline="0">
          <left style="thin">
            <color indexed="64"/>
          </left>
          <right style="thin">
            <color indexed="64"/>
          </right>
          <top style="thin">
            <color indexed="64"/>
          </top>
          <bottom style="thin">
            <color indexed="64"/>
          </bottom>
        </border>
      </ndxf>
    </rcc>
    <rcc rId="0" sId="4" dxf="1">
      <nc r="G106">
        <v>17.8</v>
      </nc>
      <ndxf>
        <alignment horizontal="center" vertical="center" readingOrder="0"/>
        <border outline="0">
          <left style="thin">
            <color indexed="64"/>
          </left>
          <right style="thin">
            <color indexed="64"/>
          </right>
          <top style="thin">
            <color indexed="64"/>
          </top>
          <bottom style="thin">
            <color indexed="64"/>
          </bottom>
        </border>
      </ndxf>
    </rcc>
    <rcc rId="0" sId="4" dxf="1">
      <nc r="G107">
        <v>17.079999999999998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10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9">
        <v>27.24</v>
      </nc>
      <ndxf>
        <alignment horizontal="center" vertical="center" readingOrder="0"/>
        <border outline="0">
          <left style="thin">
            <color indexed="64"/>
          </left>
          <right style="thin">
            <color indexed="64"/>
          </right>
          <top style="thin">
            <color indexed="64"/>
          </top>
          <bottom style="thin">
            <color indexed="64"/>
          </bottom>
        </border>
      </ndxf>
    </rcc>
    <rcc rId="0" sId="4" dxf="1">
      <nc r="G110">
        <v>35.5</v>
      </nc>
      <ndxf>
        <alignment horizontal="center" vertical="center" readingOrder="0"/>
        <border outline="0">
          <left style="thin">
            <color indexed="64"/>
          </left>
          <right style="thin">
            <color indexed="64"/>
          </right>
          <top style="thin">
            <color indexed="64"/>
          </top>
          <bottom style="thin">
            <color indexed="64"/>
          </bottom>
        </border>
      </ndxf>
    </rcc>
    <rcc rId="0" sId="4" dxf="1">
      <nc r="G111" t="inlineStr">
        <is>
          <t>-</t>
        </is>
      </nc>
      <ndxf>
        <alignment horizontal="center" vertical="center" readingOrder="0"/>
        <border outline="0">
          <left style="thin">
            <color indexed="64"/>
          </left>
          <right style="thin">
            <color indexed="64"/>
          </right>
          <top style="thin">
            <color indexed="64"/>
          </top>
        </border>
      </ndxf>
    </rcc>
    <rfmt sheetId="4" sqref="G11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13">
        <v>2358.92</v>
      </nc>
      <ndxf>
        <alignment horizontal="center" vertical="center" readingOrder="0"/>
        <border outline="0">
          <left style="thin">
            <color indexed="64"/>
          </left>
          <right style="thin">
            <color indexed="64"/>
          </right>
          <top style="thin">
            <color indexed="64"/>
          </top>
          <bottom style="thin">
            <color indexed="64"/>
          </bottom>
        </border>
      </ndxf>
    </rcc>
    <rfmt sheetId="4" sqref="G11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1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6"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7">
        <v>29.32</v>
      </nc>
      <ndxf>
        <alignment horizontal="center" vertical="center" readingOrder="0"/>
        <border outline="0">
          <left style="thin">
            <color indexed="64"/>
          </left>
          <right style="thin">
            <color indexed="64"/>
          </right>
          <top style="thin">
            <color indexed="64"/>
          </top>
          <bottom style="thin">
            <color indexed="64"/>
          </bottom>
        </border>
      </ndxf>
    </rcc>
    <rcc rId="0" sId="4" dxf="1">
      <nc r="G118">
        <v>20.38</v>
      </nc>
      <ndxf>
        <alignment horizontal="center" vertical="center" readingOrder="0"/>
        <border outline="0">
          <left style="thin">
            <color indexed="64"/>
          </left>
          <right style="thin">
            <color indexed="64"/>
          </right>
          <top style="thin">
            <color indexed="64"/>
          </top>
          <bottom style="thin">
            <color indexed="64"/>
          </bottom>
        </border>
      </ndxf>
    </rcc>
    <rcc rId="0" sId="4" dxf="1">
      <nc r="G119">
        <v>25.32</v>
      </nc>
      <ndxf>
        <alignment horizontal="center" vertical="center" readingOrder="0"/>
        <border outline="0">
          <left style="thin">
            <color indexed="64"/>
          </left>
          <right style="thin">
            <color indexed="64"/>
          </right>
          <top style="thin">
            <color indexed="64"/>
          </top>
          <bottom style="thin">
            <color indexed="64"/>
          </bottom>
        </border>
      </ndxf>
    </rcc>
    <rcc rId="0" sId="4" dxf="1">
      <nc r="G120">
        <v>27.79</v>
      </nc>
      <ndxf>
        <alignment horizontal="center" vertical="center" readingOrder="0"/>
        <border outline="0">
          <left style="thin">
            <color indexed="64"/>
          </left>
          <right style="thin">
            <color indexed="64"/>
          </right>
          <top style="thin">
            <color indexed="64"/>
          </top>
          <bottom style="thin">
            <color indexed="64"/>
          </bottom>
        </border>
      </ndxf>
    </rcc>
    <rcc rId="0" sId="4" dxf="1">
      <nc r="G121">
        <v>21.36</v>
      </nc>
      <ndxf>
        <alignment horizontal="center" vertical="center" readingOrder="0"/>
        <border outline="0">
          <left style="thin">
            <color indexed="64"/>
          </left>
          <right style="thin">
            <color indexed="64"/>
          </right>
          <top style="thin">
            <color indexed="64"/>
          </top>
          <bottom style="thin">
            <color indexed="64"/>
          </bottom>
        </border>
      </ndxf>
    </rcc>
    <rcc rId="0" sId="4" dxf="1">
      <nc r="G122">
        <v>20.5</v>
      </nc>
      <ndxf>
        <alignment horizontal="center" vertical="center" readingOrder="0"/>
        <border outline="0">
          <left style="thin">
            <color indexed="64"/>
          </left>
          <right style="thin">
            <color indexed="64"/>
          </right>
          <top style="thin">
            <color indexed="64"/>
          </top>
          <bottom style="thin">
            <color indexed="64"/>
          </bottom>
        </border>
      </ndxf>
    </rcc>
    <rfmt sheetId="4" sqref="G12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24">
        <v>32.69</v>
      </nc>
      <ndxf>
        <alignment horizontal="center" vertical="center" readingOrder="0"/>
        <border outline="0">
          <left style="thin">
            <color indexed="64"/>
          </left>
          <right style="thin">
            <color indexed="64"/>
          </right>
          <top style="thin">
            <color indexed="64"/>
          </top>
          <bottom style="thin">
            <color indexed="64"/>
          </bottom>
        </border>
      </ndxf>
    </rcc>
    <rcc rId="0" sId="4" dxf="1">
      <nc r="G125">
        <v>42.6</v>
      </nc>
      <ndxf>
        <alignment horizontal="center" vertical="center" readingOrder="0"/>
        <border outline="0">
          <left style="thin">
            <color indexed="64"/>
          </left>
          <right style="thin">
            <color indexed="64"/>
          </right>
          <top style="thin">
            <color indexed="64"/>
          </top>
          <bottom style="thin">
            <color indexed="64"/>
          </bottom>
        </border>
      </ndxf>
    </rcc>
    <rcc rId="0" sId="4" dxf="1">
      <nc r="G126" t="inlineStr">
        <is>
          <t>-</t>
        </is>
      </nc>
      <ndxf>
        <alignment horizontal="center" vertical="center" readingOrder="0"/>
        <border outline="0">
          <left style="thin">
            <color indexed="64"/>
          </left>
          <right style="thin">
            <color indexed="64"/>
          </right>
          <top style="thin">
            <color indexed="64"/>
          </top>
        </border>
      </ndxf>
    </rcc>
    <rfmt sheetId="4" sqref="G1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28">
        <v>2358.92</v>
      </nc>
      <ndxf>
        <alignment horizontal="center" vertical="center" readingOrder="0"/>
        <border outline="0">
          <left style="thin">
            <color indexed="64"/>
          </left>
          <right style="thin">
            <color indexed="64"/>
          </right>
          <top style="thin">
            <color indexed="64"/>
          </top>
          <bottom style="thin">
            <color indexed="64"/>
          </bottom>
        </border>
      </ndxf>
    </rcc>
    <rcc rId="0" sId="4" dxf="1">
      <nc r="G129" t="inlineStr">
        <is>
          <t>-</t>
        </is>
      </nc>
      <ndxf>
        <alignment horizontal="center" vertical="center" readingOrder="0"/>
        <border outline="0">
          <left style="thin">
            <color indexed="64"/>
          </left>
          <right style="thin">
            <color indexed="64"/>
          </right>
          <top style="thin">
            <color indexed="64"/>
          </top>
        </border>
      </ndxf>
    </rcc>
    <rfmt sheetId="4" sqref="G1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2">
        <v>6530.1</v>
      </nc>
      <ndxf>
        <alignment horizontal="center" vertical="center" readingOrder="0"/>
        <border outline="0">
          <left style="thin">
            <color indexed="64"/>
          </left>
          <right style="thin">
            <color indexed="64"/>
          </right>
          <top style="thin">
            <color indexed="64"/>
          </top>
          <bottom style="thin">
            <color indexed="64"/>
          </bottom>
        </border>
      </ndxf>
    </rcc>
    <rfmt sheetId="4" sqref="G13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34">
        <v>35.56</v>
      </nc>
      <ndxf>
        <alignment horizontal="center" vertical="center" readingOrder="0"/>
        <border outline="0">
          <left style="thin">
            <color indexed="64"/>
          </left>
          <right style="thin">
            <color indexed="64"/>
          </right>
          <top style="thin">
            <color indexed="64"/>
          </top>
          <bottom style="thin">
            <color indexed="64"/>
          </bottom>
        </border>
      </ndxf>
    </rcc>
    <rcc rId="0" sId="4" dxf="1">
      <nc r="G13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36">
        <v>38.590000000000003</v>
      </nc>
      <ndxf>
        <alignment horizontal="center" vertical="center" readingOrder="0"/>
        <border outline="0">
          <left style="thin">
            <color indexed="64"/>
          </left>
          <right style="thin">
            <color indexed="64"/>
          </right>
          <top style="thin">
            <color indexed="64"/>
          </top>
          <bottom style="thin">
            <color indexed="64"/>
          </bottom>
        </border>
      </ndxf>
    </rcc>
    <rfmt sheetId="4" sqref="G1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9">
        <v>1477.17</v>
      </nc>
      <ndxf>
        <alignment horizontal="center" vertical="center" readingOrder="0"/>
        <border outline="0">
          <left style="thin">
            <color indexed="64"/>
          </left>
          <right style="thin">
            <color indexed="64"/>
          </right>
          <top style="thin">
            <color indexed="64"/>
          </top>
          <bottom style="thin">
            <color indexed="64"/>
          </bottom>
        </border>
      </ndxf>
    </rcc>
    <rcc rId="0" sId="4" dxf="1">
      <nc r="G140">
        <v>35.56</v>
      </nc>
      <ndxf>
        <alignment horizontal="center" vertical="center" readingOrder="0"/>
        <border outline="0">
          <left style="thin">
            <color indexed="64"/>
          </left>
          <right style="thin">
            <color indexed="64"/>
          </right>
          <top style="thin">
            <color indexed="64"/>
          </top>
        </border>
      </ndxf>
    </rcc>
    <rfmt sheetId="4" sqref="G14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42">
        <v>1772.6</v>
      </nc>
      <ndxf>
        <alignment horizontal="center" vertical="center" readingOrder="0"/>
        <border outline="0">
          <left style="thin">
            <color indexed="64"/>
          </left>
          <right style="thin">
            <color indexed="64"/>
          </right>
          <top style="thin">
            <color indexed="64"/>
          </top>
          <bottom style="thin">
            <color indexed="64"/>
          </bottom>
        </border>
      </ndxf>
    </rcc>
    <rcc rId="0" sId="4" dxf="1">
      <nc r="G143">
        <v>42.67</v>
      </nc>
      <ndxf>
        <alignment horizontal="center" vertical="center" readingOrder="0"/>
        <border outline="0">
          <left style="thin">
            <color indexed="64"/>
          </left>
          <right style="thin">
            <color indexed="64"/>
          </right>
          <top style="thin">
            <color indexed="64"/>
          </top>
        </border>
      </ndxf>
    </rcc>
    <rfmt sheetId="4" sqref="G144"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4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46">
        <v>1509.25</v>
      </nc>
      <ndxf>
        <alignment horizontal="center" vertical="center" readingOrder="0"/>
        <border outline="0">
          <left style="thin">
            <color indexed="64"/>
          </left>
          <right style="thin">
            <color indexed="64"/>
          </right>
          <top style="thin">
            <color indexed="64"/>
          </top>
          <bottom style="thin">
            <color indexed="64"/>
          </bottom>
        </border>
      </ndxf>
    </rcc>
    <rfmt sheetId="4" sqref="G14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48">
        <v>35.56</v>
      </nc>
      <ndxf>
        <alignment horizontal="center" vertical="center" readingOrder="0"/>
        <border outline="0">
          <left style="thin">
            <color indexed="64"/>
          </left>
          <right style="thin">
            <color indexed="64"/>
          </right>
          <top style="thin">
            <color indexed="64"/>
          </top>
          <bottom style="thin">
            <color indexed="64"/>
          </bottom>
        </border>
      </ndxf>
    </rcc>
    <rcc rId="0" sId="4" dxf="1">
      <nc r="G149">
        <v>21.89</v>
      </nc>
      <ndxf>
        <alignment horizontal="center" vertical="center" readingOrder="0"/>
        <border outline="0">
          <left style="thin">
            <color indexed="64"/>
          </left>
          <right style="thin">
            <color indexed="64"/>
          </right>
          <top style="thin">
            <color indexed="64"/>
          </top>
          <bottom style="thin">
            <color indexed="64"/>
          </bottom>
        </border>
      </ndxf>
    </rcc>
    <rcc rId="0" sId="4" dxf="1">
      <nc r="G150">
        <v>27.27</v>
      </nc>
      <ndxf>
        <alignment horizontal="center" vertical="center" readingOrder="0"/>
        <border outline="0">
          <left style="thin">
            <color indexed="64"/>
          </left>
          <right style="thin">
            <color indexed="64"/>
          </right>
          <top style="thin">
            <color indexed="64"/>
          </top>
          <bottom style="thin">
            <color indexed="64"/>
          </bottom>
        </border>
      </ndxf>
    </rcc>
    <rcc rId="0" sId="4" dxf="1">
      <nc r="G151">
        <v>29.55</v>
      </nc>
      <ndxf>
        <alignment horizontal="center" vertical="center" readingOrder="0"/>
        <border outline="0">
          <left style="thin">
            <color indexed="64"/>
          </left>
          <right style="thin">
            <color indexed="64"/>
          </right>
          <top style="thin">
            <color indexed="64"/>
          </top>
          <bottom style="thin">
            <color indexed="64"/>
          </bottom>
        </border>
      </ndxf>
    </rcc>
    <rcc rId="0" sId="4" dxf="1">
      <nc r="G152">
        <v>19.670000000000002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15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54">
        <v>31.39</v>
      </nc>
      <ndxf>
        <alignment horizontal="center" vertical="center" readingOrder="0"/>
        <border outline="0">
          <left style="thin">
            <color indexed="64"/>
          </left>
          <right style="thin">
            <color indexed="64"/>
          </right>
          <top style="thin">
            <color indexed="64"/>
          </top>
          <bottom style="thin">
            <color indexed="64"/>
          </bottom>
        </border>
      </ndxf>
    </rcc>
    <rfmt sheetId="4" sqref="G155"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56">
        <v>1811.1</v>
      </nc>
      <ndxf>
        <alignment horizontal="center" vertical="center" readingOrder="0"/>
        <border outline="0">
          <left style="thin">
            <color indexed="64"/>
          </left>
          <right style="thin">
            <color indexed="64"/>
          </right>
          <top style="thin">
            <color indexed="64"/>
          </top>
          <bottom style="thin">
            <color indexed="64"/>
          </bottom>
        </border>
      </ndxf>
    </rcc>
    <rfmt sheetId="4" sqref="G15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58">
        <v>42.67</v>
      </nc>
      <ndxf>
        <alignment horizontal="center" vertical="center" readingOrder="0"/>
        <border outline="0">
          <left style="thin">
            <color indexed="64"/>
          </left>
          <right style="thin">
            <color indexed="64"/>
          </right>
          <top style="thin">
            <color indexed="64"/>
          </top>
          <bottom style="thin">
            <color indexed="64"/>
          </bottom>
        </border>
      </ndxf>
    </rcc>
    <rcc rId="0" sId="4" dxf="1">
      <nc r="G159">
        <v>26.27</v>
      </nc>
      <ndxf>
        <alignment horizontal="center" vertical="center" readingOrder="0"/>
        <border outline="0">
          <left style="thin">
            <color indexed="64"/>
          </left>
          <right style="thin">
            <color indexed="64"/>
          </right>
          <top style="thin">
            <color indexed="64"/>
          </top>
          <bottom style="thin">
            <color indexed="64"/>
          </bottom>
        </border>
      </ndxf>
    </rcc>
    <rcc rId="0" sId="4" dxf="1">
      <nc r="G160">
        <v>32.72</v>
      </nc>
      <ndxf>
        <alignment horizontal="center" vertical="center" readingOrder="0"/>
        <border outline="0">
          <left style="thin">
            <color indexed="64"/>
          </left>
          <right style="thin">
            <color indexed="64"/>
          </right>
          <top style="thin">
            <color indexed="64"/>
          </top>
          <bottom style="thin">
            <color indexed="64"/>
          </bottom>
        </border>
      </ndxf>
    </rcc>
    <rcc rId="0" sId="4" dxf="1">
      <nc r="G161">
        <v>35.46</v>
      </nc>
      <ndxf>
        <alignment horizontal="center" vertical="center" readingOrder="0"/>
        <border outline="0">
          <left style="thin">
            <color indexed="64"/>
          </left>
          <right style="thin">
            <color indexed="64"/>
          </right>
          <top style="thin">
            <color indexed="64"/>
          </top>
          <bottom style="thin">
            <color indexed="64"/>
          </bottom>
        </border>
      </ndxf>
    </rcc>
    <rcc rId="0" sId="4" dxf="1">
      <nc r="G162">
        <v>23.6</v>
      </nc>
      <ndxf>
        <alignment horizontal="center" vertical="center" readingOrder="0"/>
        <border outline="0">
          <left style="thin">
            <color indexed="64"/>
          </left>
          <right style="thin">
            <color indexed="64"/>
          </right>
          <top style="thin">
            <color indexed="64"/>
          </top>
          <bottom style="thin">
            <color indexed="64"/>
          </bottom>
        </border>
      </ndxf>
    </rcc>
    <rcc rId="0" sId="4" dxf="1">
      <nc r="G1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64">
        <v>37.67</v>
      </nc>
      <ndxf>
        <alignment horizontal="center" vertical="center" readingOrder="0"/>
        <border outline="0">
          <left style="thin">
            <color indexed="64"/>
          </left>
          <right style="thin">
            <color indexed="64"/>
          </right>
          <top style="thin">
            <color indexed="64"/>
          </top>
          <bottom style="thin">
            <color indexed="64"/>
          </bottom>
        </border>
      </ndxf>
    </rcc>
    <rfmt sheetId="4" sqref="G16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66" start="0" length="0">
      <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167">
        <f>#REF!</f>
      </nc>
      <n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c r="G168">
        <v>35.56</v>
      </nc>
      <ndxf>
        <alignment horizontal="center" vertical="center" readingOrder="0"/>
        <border outline="0">
          <left style="thin">
            <color indexed="64"/>
          </left>
          <right style="thin">
            <color indexed="64"/>
          </right>
          <top style="thin">
            <color indexed="64"/>
          </top>
          <bottom style="thin">
            <color indexed="64"/>
          </bottom>
        </border>
      </ndxf>
    </rcc>
    <rfmt sheetId="4" sqref="G16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70">
        <f>G167*1.2</f>
      </nc>
      <ndxf>
        <numFmt numFmtId="2" formatCode="0.00"/>
        <alignment horizontal="general" vertical="center" readingOrder="0"/>
        <border outline="0">
          <left style="thin">
            <color indexed="64"/>
          </left>
          <right style="thin">
            <color indexed="64"/>
          </right>
          <top style="thin">
            <color indexed="64"/>
          </top>
          <bottom style="thin">
            <color indexed="64"/>
          </bottom>
        </border>
      </ndxf>
    </rcc>
    <rcc rId="0" sId="4" dxf="1">
      <nc r="G171">
        <v>42.67</v>
      </nc>
      <ndxf>
        <alignment horizontal="center" vertical="center" readingOrder="0"/>
        <border outline="0">
          <left style="thin">
            <color indexed="64"/>
          </left>
          <right style="thin">
            <color indexed="64"/>
          </right>
          <top style="thin">
            <color indexed="64"/>
          </top>
          <bottom style="medium">
            <color indexed="64"/>
          </bottom>
        </border>
      </ndxf>
    </rcc>
    <rfmt sheetId="4" sqref="G17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73" start="0" length="0">
      <dxf>
        <alignment horizontal="center" vertical="center" readingOrder="0"/>
        <border outline="0">
          <left style="thin">
            <color indexed="64"/>
          </left>
          <right style="thin">
            <color indexed="64"/>
          </right>
          <bottom style="thin">
            <color indexed="64"/>
          </bottom>
        </border>
      </dxf>
    </rfmt>
    <rcc rId="0" sId="4" dxf="1">
      <nc r="G174">
        <v>1474.93</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5">
        <f>#REF!</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176"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177">
        <v>1769.92</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8">
        <f>G175*1.2</f>
      </nc>
      <ndxf>
        <font>
          <sz val="14"/>
          <color auto="1"/>
          <name val="Times New Roman"/>
          <scheme val="none"/>
        </font>
        <numFmt numFmtId="2" formatCode="0.00"/>
        <alignment horizontal="center" vertical="center" readingOrder="0"/>
        <border outline="0">
          <left style="thin">
            <color indexed="64"/>
          </left>
          <right style="thin">
            <color indexed="64"/>
          </right>
          <bottom style="medium">
            <color indexed="64"/>
          </bottom>
        </border>
      </ndxf>
    </rcc>
    <rfmt sheetId="4" sqref="G17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0" start="0" length="0">
      <dxf>
        <alignment horizontal="center" vertical="center" readingOrder="0"/>
        <border outline="0">
          <left style="thin">
            <color indexed="64"/>
          </left>
          <right style="thin">
            <color indexed="64"/>
          </right>
          <bottom style="thin">
            <color indexed="64"/>
          </bottom>
        </border>
      </dxf>
    </rfmt>
    <rcc rId="0" sId="4" dxf="1">
      <nc r="G181" t="inlineStr">
        <is>
          <t>-</t>
        </is>
      </nc>
      <ndxf>
        <alignment horizontal="center" vertical="center" readingOrder="0"/>
        <border outline="0">
          <left style="thin">
            <color indexed="64"/>
          </left>
          <right style="thin">
            <color indexed="64"/>
          </right>
          <bottom style="thin">
            <color indexed="64"/>
          </bottom>
        </border>
      </ndxf>
    </rcc>
    <rcc rId="0" sId="4" dxf="1">
      <nc r="G182" t="inlineStr">
        <is>
          <t>-</t>
        </is>
      </nc>
      <ndxf>
        <alignment horizontal="center" vertical="center" readingOrder="0"/>
        <border outline="0">
          <left style="thin">
            <color indexed="64"/>
          </left>
          <right style="thin">
            <color indexed="64"/>
          </right>
          <bottom style="thin">
            <color indexed="64"/>
          </bottom>
        </border>
      </ndxf>
    </rcc>
    <rfmt sheetId="4" sqref="G183" start="0" length="0">
      <dxf>
        <alignment horizontal="center" vertical="center" readingOrder="0"/>
        <border outline="0">
          <left style="thin">
            <color indexed="64"/>
          </left>
          <right style="thin">
            <color indexed="64"/>
          </right>
          <bottom style="thin">
            <color indexed="64"/>
          </bottom>
        </border>
      </dxf>
    </rfmt>
    <rcc rId="0" sId="4" dxf="1">
      <nc r="G184" t="inlineStr">
        <is>
          <t>-</t>
        </is>
      </nc>
      <ndxf>
        <alignment horizontal="center" vertical="center" readingOrder="0"/>
        <border outline="0">
          <left style="thin">
            <color indexed="64"/>
          </left>
          <right style="thin">
            <color indexed="64"/>
          </right>
          <bottom style="thin">
            <color indexed="64"/>
          </bottom>
        </border>
      </ndxf>
    </rcc>
    <rcc rId="0" sId="4" dxf="1">
      <nc r="G185" t="inlineStr">
        <is>
          <t>-</t>
        </is>
      </nc>
      <ndxf>
        <alignment horizontal="center" vertical="center" readingOrder="0"/>
        <border outline="0">
          <left style="thin">
            <color indexed="64"/>
          </left>
          <right style="thin">
            <color indexed="64"/>
          </right>
          <bottom style="thin">
            <color indexed="64"/>
          </bottom>
        </border>
      </ndxf>
    </rcc>
    <rfmt sheetId="4" sqref="G186"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8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88">
        <v>1733.18</v>
      </nc>
      <ndxf>
        <alignment horizontal="center" vertical="center" readingOrder="0"/>
        <border outline="0">
          <left style="thin">
            <color indexed="64"/>
          </left>
          <right style="thin">
            <color indexed="64"/>
          </right>
          <top style="thin">
            <color indexed="64"/>
          </top>
          <bottom style="thin">
            <color indexed="64"/>
          </bottom>
        </border>
      </ndxf>
    </rcc>
    <rcc rId="0" sId="4" dxf="1">
      <nc r="G189">
        <v>8.52</v>
      </nc>
      <ndxf>
        <alignment horizontal="center" vertical="center" readingOrder="0"/>
        <border outline="0">
          <left style="thin">
            <color indexed="64"/>
          </left>
          <right style="thin">
            <color indexed="64"/>
          </right>
          <top style="thin">
            <color indexed="64"/>
          </top>
          <bottom style="thin">
            <color indexed="64"/>
          </bottom>
        </border>
      </ndxf>
    </rcc>
    <rfmt sheetId="4" sqref="G1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1">
        <v>1733.18</v>
      </nc>
      <ndxf>
        <alignment horizontal="center" vertical="center" readingOrder="0"/>
        <border outline="0">
          <left style="thin">
            <color indexed="64"/>
          </left>
          <right style="thin">
            <color indexed="64"/>
          </right>
          <top style="thin">
            <color indexed="64"/>
          </top>
          <bottom style="thin">
            <color indexed="64"/>
          </bottom>
        </border>
      </ndxf>
    </rcc>
    <rcc rId="0" sId="4" dxf="1">
      <nc r="G192">
        <v>8.52</v>
      </nc>
      <ndxf>
        <alignment horizontal="center" vertical="center" readingOrder="0"/>
        <border outline="0">
          <left style="thin">
            <color indexed="64"/>
          </left>
          <right style="thin">
            <color indexed="64"/>
          </right>
          <top style="thin">
            <color indexed="64"/>
          </top>
          <bottom style="medium">
            <color indexed="64"/>
          </bottom>
        </border>
      </ndxf>
    </rcc>
    <rfmt sheetId="4" sqref="G193"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5">
        <f>#REF!</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G196">
        <v>35.56</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19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9">
        <f>#REF!</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umFmtId="4">
      <nc r="G200">
        <v>55.3</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01"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03">
        <f>#REF!</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204">
        <f>#REF!</f>
      </nc>
      <ndxf>
        <alignment horizontal="center" vertical="center" readingOrder="0"/>
        <border outline="0">
          <left style="thin">
            <color indexed="64"/>
          </left>
          <right style="thin">
            <color indexed="64"/>
          </right>
          <top style="thin">
            <color indexed="64"/>
          </top>
          <bottom style="thin">
            <color indexed="64"/>
          </bottom>
        </border>
      </ndxf>
    </rcc>
    <rfmt sheetId="4" sqref="G205"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206" start="0" length="0">
      <dxf>
        <alignment horizontal="general" vertical="center" readingOrder="0"/>
        <border outline="0">
          <left style="thin">
            <color indexed="64"/>
          </left>
          <right style="thin">
            <color indexed="64"/>
          </right>
          <top style="thin">
            <color indexed="64"/>
          </top>
          <bottom style="thin">
            <color indexed="64"/>
          </bottom>
        </border>
      </dxf>
    </rfmt>
    <rfmt sheetId="4" sqref="G207"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208" start="0" length="0">
      <dxf>
        <alignment horizontal="center" vertical="center" readingOrder="0"/>
        <border outline="0">
          <left style="thin">
            <color indexed="64"/>
          </left>
          <right style="thin">
            <color indexed="64"/>
          </right>
          <top style="thin">
            <color indexed="64"/>
          </top>
          <bottom style="thin">
            <color indexed="64"/>
          </bottom>
        </border>
      </dxf>
    </rfmt>
    <rfmt sheetId="4" sqref="G209"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210" start="0" length="0">
      <dxf>
        <alignment horizontal="general" vertical="center" readingOrder="0"/>
        <border outline="0">
          <top style="thin">
            <color indexed="64"/>
          </top>
          <bottom style="thin">
            <color indexed="64"/>
          </bottom>
        </border>
      </dxf>
    </rfmt>
    <rfmt sheetId="4" sqref="G21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2"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3"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medium">
            <color indexed="64"/>
          </bottom>
        </border>
      </dxf>
    </rfmt>
    <rfmt sheetId="4" sqref="G2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18">
        <v>2114.7199999999998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219">
        <v>70.22</v>
      </nc>
      <ndxf>
        <alignment horizontal="center" vertical="center" readingOrder="0"/>
        <border outline="0">
          <left style="thin">
            <color indexed="64"/>
          </left>
          <right style="thin">
            <color indexed="64"/>
          </right>
          <top style="thin">
            <color indexed="64"/>
          </top>
        </border>
      </ndxf>
    </rcc>
    <rfmt sheetId="4" sqref="G2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1">
        <v>2537.66</v>
      </nc>
      <ndxf>
        <alignment horizontal="center" vertical="center" readingOrder="0"/>
        <border outline="0">
          <left style="thin">
            <color indexed="64"/>
          </left>
          <right style="thin">
            <color indexed="64"/>
          </right>
          <top style="thin">
            <color indexed="64"/>
          </top>
          <bottom style="thin">
            <color indexed="64"/>
          </bottom>
        </border>
      </ndxf>
    </rcc>
    <rcc rId="0" sId="4" dxf="1">
      <nc r="G222">
        <v>84.27</v>
      </nc>
      <ndxf>
        <alignment horizontal="center" vertical="center" readingOrder="0"/>
        <border outline="0">
          <left style="thin">
            <color indexed="64"/>
          </left>
          <right style="thin">
            <color indexed="64"/>
          </right>
          <top style="thin">
            <color indexed="64"/>
          </top>
        </border>
      </ndxf>
    </rcc>
    <rfmt sheetId="4" sqref="G223"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2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25">
        <v>2259.58</v>
      </nc>
      <ndxf>
        <alignment horizontal="center" vertical="center" readingOrder="0"/>
        <border outline="0">
          <left style="thin">
            <color indexed="64"/>
          </left>
          <right style="thin">
            <color indexed="64"/>
          </right>
          <top style="thin">
            <color indexed="64"/>
          </top>
          <bottom style="thin">
            <color indexed="64"/>
          </bottom>
        </border>
      </ndxf>
    </rcc>
    <rcc rId="0" sId="4" dxf="1">
      <nc r="G226">
        <v>84.27</v>
      </nc>
      <ndxf>
        <alignment horizontal="center" vertical="center" readingOrder="0"/>
        <border outline="0">
          <left style="thin">
            <color indexed="64"/>
          </left>
          <right style="thin">
            <color indexed="64"/>
          </right>
          <top style="thin">
            <color indexed="64"/>
          </top>
        </border>
      </ndxf>
    </rcc>
    <rfmt sheetId="4" sqref="G2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8">
        <v>2259.58</v>
      </nc>
      <ndxf>
        <alignment horizontal="center" vertical="center" readingOrder="0"/>
        <border outline="0">
          <left style="thin">
            <color indexed="64"/>
          </left>
          <right style="thin">
            <color indexed="64"/>
          </right>
          <top style="thin">
            <color indexed="64"/>
          </top>
          <bottom style="thin">
            <color indexed="64"/>
          </bottom>
        </border>
      </ndxf>
    </rcc>
    <rcc rId="0" sId="4" dxf="1">
      <nc r="G229">
        <v>84.27</v>
      </nc>
      <ndxf>
        <alignment horizontal="center" vertical="center" readingOrder="0"/>
        <border outline="0">
          <left style="thin">
            <color indexed="64"/>
          </left>
          <right style="thin">
            <color indexed="64"/>
          </right>
          <top style="thin">
            <color indexed="64"/>
          </top>
        </border>
      </ndxf>
    </rcc>
    <rfmt sheetId="4" sqref="G2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2">
        <v>2475.09</v>
      </nc>
      <ndxf>
        <alignment horizontal="center" vertical="center" readingOrder="0"/>
        <border outline="0">
          <left style="thin">
            <color indexed="64"/>
          </left>
          <right style="thin">
            <color indexed="64"/>
          </right>
          <top style="thin">
            <color indexed="64"/>
          </top>
          <bottom style="thin">
            <color indexed="64"/>
          </bottom>
        </border>
      </ndxf>
    </rcc>
    <rcc rId="0" sId="4" dxf="1">
      <nc r="G233">
        <v>70.22</v>
      </nc>
      <ndxf>
        <alignment horizontal="center" vertical="center" readingOrder="0"/>
        <border outline="0">
          <left style="thin">
            <color indexed="64"/>
          </left>
          <right style="thin">
            <color indexed="64"/>
          </right>
          <top style="thin">
            <color indexed="64"/>
          </top>
        </border>
      </ndxf>
    </rcc>
    <rfmt sheetId="4" sqref="G23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35">
        <v>2970.11</v>
      </nc>
      <ndxf>
        <alignment horizontal="center" vertical="center" readingOrder="0"/>
        <border outline="0">
          <left style="thin">
            <color indexed="64"/>
          </left>
          <right style="thin">
            <color indexed="64"/>
          </right>
          <top style="thin">
            <color indexed="64"/>
          </top>
          <bottom style="thin">
            <color indexed="64"/>
          </bottom>
        </border>
      </ndxf>
    </rcc>
    <rcc rId="0" sId="4" dxf="1">
      <nc r="G236">
        <v>84.27</v>
      </nc>
      <ndxf>
        <alignment horizontal="center" vertical="center" readingOrder="0"/>
        <border outline="0">
          <left style="thin">
            <color indexed="64"/>
          </left>
          <right style="thin">
            <color indexed="64"/>
          </right>
          <top style="thin">
            <color indexed="64"/>
          </top>
        </border>
      </ndxf>
    </rcc>
    <rfmt sheetId="4" sqref="G2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9">
        <v>1686.95</v>
      </nc>
      <ndxf>
        <alignment horizontal="center" vertical="center" readingOrder="0"/>
        <border outline="0">
          <left style="thin">
            <color indexed="64"/>
          </left>
          <right style="thin">
            <color indexed="64"/>
          </right>
          <top style="thin">
            <color indexed="64"/>
          </top>
          <bottom style="thin">
            <color indexed="64"/>
          </bottom>
        </border>
      </ndxf>
    </rcc>
    <rcc rId="0" sId="4" dxf="1">
      <nc r="G240">
        <v>70.22</v>
      </nc>
      <ndxf>
        <alignment horizontal="center" vertical="center" readingOrder="0"/>
        <border outline="0">
          <left style="thin">
            <color indexed="64"/>
          </left>
          <right style="thin">
            <color indexed="64"/>
          </right>
          <top style="thin">
            <color indexed="64"/>
          </top>
        </border>
      </ndxf>
    </rcc>
    <rfmt sheetId="4" sqref="G241" start="0" length="0">
      <dxf>
        <fill>
          <patternFill patternType="solid">
            <bgColor rgb="FFFFFF00"/>
          </patternFill>
        </fill>
        <alignment horizontal="center" vertical="center" readingOrder="0"/>
        <border outline="0">
          <top style="thin">
            <color indexed="64"/>
          </top>
          <bottom style="thin">
            <color indexed="64"/>
          </bottom>
        </border>
      </dxf>
    </rfmt>
    <rcc rId="0" sId="4" dxf="1">
      <nc r="G242">
        <v>2024.34</v>
      </nc>
      <ndxf>
        <alignment horizontal="center" vertical="center" readingOrder="0"/>
        <border outline="0">
          <left style="thin">
            <color indexed="64"/>
          </left>
          <right style="thin">
            <color indexed="64"/>
          </right>
          <top style="thin">
            <color indexed="64"/>
          </top>
          <bottom style="thin">
            <color indexed="64"/>
          </bottom>
        </border>
      </ndxf>
    </rcc>
    <rcc rId="0" sId="4" dxf="1">
      <nc r="G243">
        <v>84.27</v>
      </nc>
      <ndxf>
        <alignment horizontal="center" vertical="center" readingOrder="0"/>
        <border outline="0">
          <left style="thin">
            <color indexed="64"/>
          </left>
          <right style="thin">
            <color indexed="64"/>
          </right>
          <top style="thin">
            <color indexed="64"/>
          </top>
        </border>
      </ndxf>
    </rcc>
    <rfmt sheetId="4" sqref="G244" start="0" length="0">
      <dxf>
        <font>
          <sz val="14"/>
          <color indexed="8"/>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24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25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251">
        <v>1753.64</v>
      </nc>
      <ndxf>
        <alignment horizontal="center" vertical="center" readingOrder="0"/>
        <border outline="0">
          <left style="thin">
            <color indexed="64"/>
          </left>
          <right style="thin">
            <color indexed="64"/>
          </right>
          <top style="thin">
            <color indexed="64"/>
          </top>
          <bottom style="thin">
            <color indexed="64"/>
          </bottom>
        </border>
      </ndxf>
    </rcc>
    <rcc rId="0" sId="4" dxf="1">
      <nc r="G25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5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4">
        <v>2104.37</v>
      </nc>
      <ndxf>
        <alignment horizontal="center" vertical="center" readingOrder="0"/>
        <border outline="0">
          <left style="thin">
            <color indexed="64"/>
          </left>
          <right style="thin">
            <color indexed="64"/>
          </right>
          <top style="thin">
            <color indexed="64"/>
          </top>
          <bottom style="thin">
            <color indexed="64"/>
          </bottom>
        </border>
      </ndxf>
    </rcc>
    <rcc rId="0" sId="4" dxf="1">
      <nc r="G255" t="inlineStr">
        <is>
          <t>-</t>
        </is>
      </nc>
      <ndxf>
        <alignment horizontal="center" vertical="center" readingOrder="0"/>
        <border outline="0">
          <left style="thin">
            <color indexed="64"/>
          </left>
          <right style="thin">
            <color indexed="64"/>
          </right>
          <top style="thin">
            <color indexed="64"/>
          </top>
        </border>
      </ndxf>
    </rcc>
    <rfmt sheetId="4" sqref="G25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5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8">
        <v>1812.75</v>
      </nc>
      <ndxf>
        <alignment horizontal="center" vertical="center" readingOrder="0"/>
        <border outline="0">
          <left style="thin">
            <color indexed="64"/>
          </left>
          <right style="thin">
            <color indexed="64"/>
          </right>
          <top style="thin">
            <color indexed="64"/>
          </top>
          <bottom style="thin">
            <color indexed="64"/>
          </bottom>
        </border>
      </ndxf>
    </rcc>
    <rcc rId="0" sId="4" dxf="1">
      <nc r="G259"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1">
        <v>2175.3000000000002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262" t="inlineStr">
        <is>
          <t>-</t>
        </is>
      </nc>
      <ndxf>
        <alignment horizontal="center" vertical="center" readingOrder="0"/>
        <border outline="0">
          <left style="thin">
            <color indexed="64"/>
          </left>
          <right style="thin">
            <color indexed="64"/>
          </right>
          <top style="thin">
            <color indexed="64"/>
          </top>
        </border>
      </ndxf>
    </rcc>
    <rfmt sheetId="4" sqref="G26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6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5">
        <v>2795.75</v>
      </nc>
      <ndxf>
        <alignment horizontal="center" vertical="center" readingOrder="0"/>
        <border outline="0">
          <left style="thin">
            <color indexed="64"/>
          </left>
          <right style="thin">
            <color indexed="64"/>
          </right>
          <top style="thin">
            <color indexed="64"/>
          </top>
          <bottom style="thin">
            <color indexed="64"/>
          </bottom>
        </border>
      </ndxf>
    </rcc>
    <rcc rId="0" sId="4" dxf="1">
      <nc r="G26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8">
        <v>3354.9</v>
      </nc>
      <ndxf>
        <alignment horizontal="center" vertical="center" readingOrder="0"/>
        <border outline="0">
          <left style="thin">
            <color indexed="64"/>
          </left>
          <right style="thin">
            <color indexed="64"/>
          </right>
          <top style="thin">
            <color indexed="64"/>
          </top>
          <bottom style="thin">
            <color indexed="64"/>
          </bottom>
        </border>
      </ndxf>
    </rcc>
    <rcc rId="0" sId="4" dxf="1">
      <nc r="G269" t="inlineStr">
        <is>
          <t>-</t>
        </is>
      </nc>
      <ndxf>
        <alignment horizontal="center" vertical="center" readingOrder="0"/>
        <border outline="0">
          <left style="thin">
            <color indexed="64"/>
          </left>
          <right style="thin">
            <color indexed="64"/>
          </right>
          <top style="thin">
            <color indexed="64"/>
          </top>
        </border>
      </ndxf>
    </rcc>
    <rfmt sheetId="4" sqref="G270" start="0" length="0">
      <dxf>
        <font>
          <b/>
          <sz val="14"/>
          <color rgb="FF000000"/>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7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72">
        <v>2122.25</v>
      </nc>
      <ndxf>
        <alignment horizontal="center" vertical="center" readingOrder="0"/>
        <border outline="0">
          <left style="thin">
            <color indexed="64"/>
          </left>
          <right style="thin">
            <color indexed="64"/>
          </right>
          <top style="thin">
            <color indexed="64"/>
          </top>
          <bottom style="thin">
            <color indexed="64"/>
          </bottom>
        </border>
      </ndxf>
    </rcc>
    <rcc rId="0" sId="4" dxf="1">
      <nc r="G273">
        <v>21.47</v>
      </nc>
      <ndxf>
        <alignment horizontal="center" vertical="center" readingOrder="0"/>
        <border outline="0">
          <left style="thin">
            <color indexed="64"/>
          </left>
          <right style="thin">
            <color indexed="64"/>
          </right>
          <top style="thin">
            <color indexed="64"/>
          </top>
          <bottom style="thin">
            <color indexed="64"/>
          </bottom>
        </border>
      </ndxf>
    </rcc>
    <rfmt sheetId="4" sqref="G27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75">
        <v>2546.6999999999998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276">
        <v>25.76</v>
      </nc>
      <ndxf>
        <alignment horizontal="center" vertical="center" readingOrder="0"/>
        <border outline="0">
          <left style="thin">
            <color indexed="64"/>
          </left>
          <right style="thin">
            <color indexed="64"/>
          </right>
          <top style="thin">
            <color indexed="64"/>
          </top>
        </border>
      </ndxf>
    </rcc>
    <rfmt sheetId="4" sqref="G277" start="0" length="0">
      <dxf>
        <font>
          <b/>
          <sz val="12"/>
          <color rgb="FFFF0000"/>
          <name val="Times New Roman"/>
          <scheme val="none"/>
        </font>
        <fill>
          <patternFill patternType="solid">
            <bgColor rgb="FFCCCCFF"/>
          </patternFill>
        </fill>
        <alignment vertical="center" readingOrder="0"/>
        <border outline="0">
          <top style="medium">
            <color indexed="64"/>
          </top>
        </border>
      </dxf>
    </rfmt>
    <rfmt sheetId="4" sqref="G278" start="0" length="0">
      <dxf>
        <alignment horizontal="general" vertical="center" readingOrder="0"/>
        <border outline="0">
          <left style="thin">
            <color indexed="64"/>
          </left>
          <right style="thin">
            <color indexed="64"/>
          </right>
          <top style="thin">
            <color indexed="64"/>
          </top>
          <bottom style="thin">
            <color indexed="64"/>
          </bottom>
        </border>
      </dxf>
    </rfmt>
    <rfmt sheetId="4" sqref="G279" start="0" length="0">
      <dxf>
        <alignment horizontal="center" vertical="center" readingOrder="0"/>
        <border outline="0">
          <left style="thin">
            <color indexed="64"/>
          </left>
          <right style="thin">
            <color indexed="64"/>
          </right>
          <top style="thin">
            <color indexed="64"/>
          </top>
          <bottom style="thin">
            <color indexed="64"/>
          </bottom>
        </border>
      </dxf>
    </rfmt>
    <rfmt sheetId="4" sqref="G280" start="0" length="0">
      <dxf>
        <alignment horizontal="center" vertical="center" readingOrder="0"/>
        <border outline="0">
          <left style="thin">
            <color indexed="64"/>
          </left>
          <right style="thin">
            <color indexed="64"/>
          </right>
          <top style="thin">
            <color indexed="64"/>
          </top>
          <bottom style="thin">
            <color indexed="64"/>
          </bottom>
        </border>
      </dxf>
    </rfmt>
    <rfmt sheetId="4" sqref="G281" start="0" length="0">
      <dxf>
        <alignment vertical="center" readingOrder="0"/>
        <border outline="0">
          <top style="thin">
            <color indexed="64"/>
          </top>
          <bottom style="thin">
            <color indexed="64"/>
          </bottom>
        </border>
      </dxf>
    </rfmt>
    <rfmt sheetId="4" sqref="G282" start="0" length="0">
      <dxf>
        <alignment horizontal="center" vertical="center" readingOrder="0"/>
        <border outline="0">
          <left style="thin">
            <color indexed="64"/>
          </left>
          <right style="thin">
            <color indexed="64"/>
          </right>
          <top style="thin">
            <color indexed="64"/>
          </top>
          <bottom style="thin">
            <color indexed="64"/>
          </bottom>
        </border>
      </dxf>
    </rfmt>
    <rfmt sheetId="4" sqref="G283" start="0" length="0">
      <dxf>
        <alignment horizontal="center" vertical="center" readingOrder="0"/>
        <border outline="0">
          <left style="thin">
            <color indexed="64"/>
          </left>
          <right style="thin">
            <color indexed="64"/>
          </right>
          <top style="thin">
            <color indexed="64"/>
          </top>
          <bottom style="medium">
            <color indexed="64"/>
          </bottom>
        </border>
      </dxf>
    </rfmt>
    <rfmt sheetId="4" sqref="G2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85" start="0" length="0">
      <dxf>
        <font>
          <sz val="14"/>
          <color indexed="8"/>
          <name val="Times New Roman"/>
          <scheme val="none"/>
        </font>
        <alignment vertical="center" readingOrder="0"/>
        <border outline="0">
          <left style="thin">
            <color indexed="64"/>
          </left>
          <right style="thin">
            <color indexed="64"/>
          </right>
          <top style="thin">
            <color indexed="64"/>
          </top>
        </border>
      </dxf>
    </rfmt>
    <rcc rId="0" sId="4" dxf="1">
      <nc r="G286">
        <v>2102.84</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cc rId="0" sId="4" dxf="1">
      <nc r="G287">
        <v>27.55</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288" start="0" length="0">
      <dxf>
        <alignment vertical="center" readingOrder="0"/>
        <border outline="0">
          <top style="thin">
            <color indexed="64"/>
          </top>
          <bottom style="thin">
            <color indexed="64"/>
          </bottom>
        </border>
      </dxf>
    </rfmt>
    <rcc rId="0" sId="4" dxf="1">
      <nc r="G289">
        <f>G286*1.2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cc rId="0" sId="4" dxf="1">
      <nc r="G290">
        <f>G287*1.2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291"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2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9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5" start="0" length="0">
      <dxf>
        <font>
          <sz val="14"/>
          <color auto="1"/>
          <name val="Times New Roman"/>
          <scheme val="none"/>
        </font>
        <alignment vertical="center" readingOrder="0"/>
        <border outline="0">
          <top style="thin">
            <color indexed="64"/>
          </top>
          <bottom style="thin">
            <color indexed="64"/>
          </bottom>
        </border>
      </dxf>
    </rfmt>
    <rfmt sheetId="4" sqref="G29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8"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29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05"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0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08"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0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11"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3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13"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fmt sheetId="4" sqref="G31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bottom style="thin">
            <color indexed="64"/>
          </bottom>
        </border>
      </dxf>
    </rfmt>
    <rfmt sheetId="4" sqref="G3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18">
        <v>1569.85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19">
        <v>27.55</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21">
        <v>1883.82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22">
        <v>33.06</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323" start="0" length="0">
      <dxf>
        <font>
          <b/>
          <sz val="14"/>
          <name val="Times New Roman"/>
          <scheme val="none"/>
        </font>
        <fill>
          <patternFill patternType="solid">
            <bgColor rgb="FFCCFFCC"/>
          </patternFill>
        </fill>
        <alignment vertical="center" readingOrder="0"/>
        <border outline="0">
          <top style="medium">
            <color indexed="64"/>
          </top>
        </border>
      </dxf>
    </rfmt>
    <rfmt sheetId="4" sqref="G32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37" start="0" length="0">
      <dxf>
        <font>
          <b/>
          <sz val="14"/>
          <color auto="1"/>
          <name val="Times New Roman"/>
          <scheme val="none"/>
        </font>
        <fill>
          <patternFill patternType="solid">
            <bgColor rgb="FFCCFF99"/>
          </patternFill>
        </fill>
        <alignment vertical="center" readingOrder="0"/>
        <border outline="0">
          <top style="medium">
            <color indexed="64"/>
          </top>
        </border>
      </dxf>
    </rfmt>
    <rfmt sheetId="4" sqref="G3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39">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4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41">
        <f>#REF!</f>
      </nc>
      <ndxf>
        <alignment horizontal="center" vertical="center" readingOrder="0"/>
        <border outline="0">
          <left style="thin">
            <color indexed="64"/>
          </left>
          <right style="thin">
            <color indexed="64"/>
          </right>
          <top style="thin">
            <color indexed="64"/>
          </top>
          <bottom style="thin">
            <color indexed="64"/>
          </bottom>
        </border>
      </ndxf>
    </rcc>
    <rcc rId="0" sId="4" dxf="1">
      <nc r="G342">
        <f>#REF!</f>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43" start="0" length="0">
      <dxf>
        <fill>
          <patternFill patternType="solid">
            <bgColor rgb="FFFFFF00"/>
          </patternFill>
        </fill>
        <alignment horizontal="center" vertical="center" readingOrder="0"/>
        <border outline="0">
          <top style="thin">
            <color indexed="64"/>
          </top>
          <bottom style="thin">
            <color indexed="64"/>
          </bottom>
        </border>
      </dxf>
    </rfmt>
    <rcc rId="0" sId="4" dxf="1">
      <nc r="G344">
        <f>G339*1.2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4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46">
        <f>G341*1.2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47">
        <f>G342*1.2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3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4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0">
        <f>#REF!</f>
      </nc>
      <ndxf>
        <alignment horizontal="center" vertical="center" readingOrder="0"/>
        <border outline="0">
          <left style="thin">
            <color indexed="64"/>
          </left>
          <right style="thin">
            <color indexed="64"/>
          </right>
          <top style="thin">
            <color indexed="64"/>
          </top>
          <bottom style="thin">
            <color indexed="64"/>
          </bottom>
        </border>
      </ndxf>
    </rcc>
    <rcc rId="0" sId="4" dxf="1">
      <nc r="G351">
        <f>#REF!</f>
      </nc>
      <ndxf>
        <alignment horizontal="center" vertical="center" readingOrder="0"/>
        <border outline="0">
          <left style="thin">
            <color indexed="64"/>
          </left>
          <right style="thin">
            <color indexed="64"/>
          </right>
          <top style="thin">
            <color indexed="64"/>
          </top>
          <bottom style="thin">
            <color indexed="64"/>
          </bottom>
        </border>
      </ndxf>
    </rcc>
    <rfmt sheetId="4" sqref="G35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53">
        <f>G350*1.2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54">
        <f>G351*1.2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55"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5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7">
        <v>1734.5</v>
      </nc>
      <ndxf>
        <alignment horizontal="center" vertical="center" readingOrder="0"/>
        <border outline="0">
          <left style="thin">
            <color indexed="64"/>
          </left>
          <right style="thin">
            <color indexed="64"/>
          </right>
          <top style="thin">
            <color indexed="64"/>
          </top>
          <bottom style="thin">
            <color indexed="64"/>
          </bottom>
        </border>
      </ndxf>
    </rcc>
    <rcc rId="0" sId="4" dxf="1">
      <nc r="G358">
        <f>#REF!</f>
      </nc>
      <ndxf>
        <alignment horizontal="center" vertical="center" readingOrder="0"/>
        <border outline="0">
          <left style="thin">
            <color indexed="64"/>
          </left>
          <right style="thin">
            <color indexed="64"/>
          </right>
          <top style="thin">
            <color indexed="64"/>
          </top>
          <bottom style="thin">
            <color indexed="64"/>
          </bottom>
        </border>
      </ndxf>
    </rcc>
    <rfmt sheetId="4" sqref="G35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60">
        <f>G357*1.2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61">
        <f>G358*1.2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62"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63" start="0" length="0">
      <dxf>
        <alignment horizontal="general" vertical="center" readingOrder="0"/>
        <border outline="0">
          <left style="thin">
            <color indexed="64"/>
          </left>
          <right style="thin">
            <color indexed="64"/>
          </right>
          <top style="thin">
            <color indexed="64"/>
          </top>
          <bottom style="thin">
            <color indexed="64"/>
          </bottom>
        </border>
      </dxf>
    </rfmt>
    <rfmt sheetId="4" sqref="G36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5"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6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67"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368"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69" start="0" length="0">
      <dxf>
        <font>
          <b/>
          <sz val="14"/>
          <name val="Times New Roman"/>
          <scheme val="none"/>
        </font>
        <fill>
          <patternFill patternType="solid">
            <bgColor rgb="FFC5D75B"/>
          </patternFill>
        </fill>
        <alignment horizontal="general" vertical="center" readingOrder="0"/>
        <border outline="0">
          <left style="thin">
            <color indexed="64"/>
          </left>
          <right style="thin">
            <color indexed="64"/>
          </right>
          <top style="medium">
            <color indexed="64"/>
          </top>
          <bottom style="thin">
            <color indexed="64"/>
          </bottom>
        </border>
      </dxf>
    </rfmt>
    <rfmt sheetId="4" sqref="G37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7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4"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75"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76"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7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8">
        <v>2819.89</v>
      </nc>
      <ndxf>
        <alignment horizontal="center" vertical="center" readingOrder="0"/>
        <border outline="0">
          <left style="thin">
            <color indexed="64"/>
          </left>
          <right style="thin">
            <color indexed="64"/>
          </right>
          <top style="thin">
            <color indexed="64"/>
          </top>
          <bottom style="thin">
            <color indexed="64"/>
          </bottom>
        </border>
      </ndxf>
    </rcc>
    <rcc rId="0" sId="4" dxf="1">
      <nc r="G379">
        <v>50.92</v>
      </nc>
      <ndxf>
        <alignment horizontal="center" vertical="center" readingOrder="0"/>
        <border outline="0">
          <left style="thin">
            <color indexed="64"/>
          </left>
          <right style="thin">
            <color indexed="64"/>
          </right>
          <top style="thin">
            <color indexed="64"/>
          </top>
          <bottom style="thin">
            <color indexed="64"/>
          </bottom>
        </border>
      </ndxf>
    </rcc>
    <rfmt sheetId="4" sqref="G38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81">
        <v>2819.89</v>
      </nc>
      <ndxf>
        <alignment horizontal="center" vertical="center" readingOrder="0"/>
        <border outline="0">
          <left style="thin">
            <color indexed="64"/>
          </left>
          <right style="thin">
            <color indexed="64"/>
          </right>
          <top style="thin">
            <color indexed="64"/>
          </top>
          <bottom style="thin">
            <color indexed="64"/>
          </bottom>
        </border>
      </ndxf>
    </rcc>
    <rcc rId="0" sId="4" dxf="1">
      <nc r="G382">
        <v>50.92</v>
      </nc>
      <ndxf>
        <alignment horizontal="center" vertical="center" readingOrder="0"/>
        <border outline="0">
          <left style="thin">
            <color indexed="64"/>
          </left>
          <right style="thin">
            <color indexed="64"/>
          </right>
          <top style="thin">
            <color indexed="64"/>
          </top>
        </border>
      </ndxf>
    </rcc>
    <rfmt sheetId="4" sqref="G383" start="0" length="0">
      <dxf>
        <font>
          <b/>
          <sz val="14"/>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cc rId="0" sId="4" dxf="1">
      <nc r="G384">
        <v>3146.49</v>
      </nc>
      <ndxf>
        <alignment horizontal="center" vertical="center" readingOrder="0"/>
        <border outline="0">
          <left style="thin">
            <color indexed="64"/>
          </left>
          <right style="thin">
            <color indexed="64"/>
          </right>
          <top style="thin">
            <color indexed="64"/>
          </top>
          <bottom style="thin">
            <color indexed="64"/>
          </bottom>
        </border>
      </ndxf>
    </rcc>
    <rcc rId="0" sId="4" dxf="1">
      <nc r="G385">
        <v>42.43</v>
      </nc>
      <ndxf>
        <alignment horizontal="center" vertical="center" readingOrder="0"/>
        <border outline="0">
          <left style="thin">
            <color indexed="64"/>
          </left>
          <right style="thin">
            <color indexed="64"/>
          </right>
          <top style="thin">
            <color indexed="64"/>
          </top>
          <bottom style="thin">
            <color indexed="64"/>
          </bottom>
        </border>
      </ndxf>
    </rcc>
    <rfmt sheetId="4" sqref="G386" start="0" length="0">
      <dxf>
        <alignment vertical="center" readingOrder="0"/>
        <border outline="0">
          <left style="thin">
            <color indexed="64"/>
          </left>
          <right style="thin">
            <color indexed="64"/>
          </right>
          <top style="thin">
            <color indexed="64"/>
          </top>
          <bottom style="thin">
            <color indexed="64"/>
          </bottom>
        </border>
      </dxf>
    </rfmt>
    <rcc rId="0" sId="4" dxf="1">
      <nc r="G387">
        <v>3775.79</v>
      </nc>
      <ndxf>
        <alignment horizontal="center" vertical="center" readingOrder="0"/>
        <border outline="0">
          <left style="thin">
            <color indexed="64"/>
          </left>
          <right style="thin">
            <color indexed="64"/>
          </right>
          <top style="thin">
            <color indexed="64"/>
          </top>
          <bottom style="thin">
            <color indexed="64"/>
          </bottom>
        </border>
      </ndxf>
    </rcc>
    <rcc rId="0" sId="4" dxf="1">
      <nc r="G388">
        <v>50.92</v>
      </nc>
      <ndxf>
        <alignment horizontal="center" vertical="center" readingOrder="0"/>
        <border outline="0">
          <left style="thin">
            <color indexed="64"/>
          </left>
          <right style="thin">
            <color indexed="64"/>
          </right>
          <top style="thin">
            <color indexed="64"/>
          </top>
          <bottom style="medium">
            <color indexed="64"/>
          </bottom>
        </border>
      </ndxf>
    </rcc>
    <rfmt sheetId="4" sqref="G3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90" start="0" length="0">
      <dxf>
        <alignment vertical="center" readingOrder="0"/>
        <border outline="0">
          <top style="thin">
            <color indexed="64"/>
          </top>
          <bottom style="thin">
            <color indexed="64"/>
          </bottom>
        </border>
      </dxf>
    </rfmt>
    <rfmt sheetId="4" sqref="G391" start="0" length="0">
      <dxf>
        <alignment horizontal="general" vertical="center" readingOrder="0"/>
        <border outline="0">
          <left style="thin">
            <color indexed="64"/>
          </left>
          <right style="thin">
            <color indexed="64"/>
          </right>
          <top style="thin">
            <color indexed="64"/>
          </top>
          <bottom style="thin">
            <color indexed="64"/>
          </bottom>
        </border>
      </dxf>
    </rfmt>
    <rfmt sheetId="4" sqref="G3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3"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95" start="0" length="0">
      <dxf>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39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7" start="0" length="0">
      <dxf>
        <alignment vertical="center" readingOrder="0"/>
        <border outline="0">
          <top style="thin">
            <color indexed="64"/>
          </top>
          <bottom style="thin">
            <color indexed="64"/>
          </bottom>
        </border>
      </dxf>
    </rfmt>
    <rfmt sheetId="4" sqref="G398" start="0" length="0">
      <dxf>
        <alignment horizontal="general" vertical="center" readingOrder="0"/>
        <border outline="0">
          <left style="thin">
            <color indexed="64"/>
          </left>
          <right style="thin">
            <color indexed="64"/>
          </right>
          <top style="thin">
            <color indexed="64"/>
          </top>
          <bottom style="thin">
            <color indexed="64"/>
          </bottom>
        </border>
      </dxf>
    </rfmt>
    <rfmt sheetId="4" sqref="G399" start="0" length="0">
      <dxf>
        <alignment horizontal="center" vertical="center" readingOrder="0"/>
        <border outline="0">
          <left style="thin">
            <color indexed="64"/>
          </left>
          <right style="thin">
            <color indexed="64"/>
          </right>
          <bottom style="thin">
            <color indexed="64"/>
          </bottom>
        </border>
      </dxf>
    </rfmt>
    <rcc rId="0" sId="4" dxf="1">
      <nc r="G400"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40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4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03">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4">
        <v>34.159999999999997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5"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cc rId="0" sId="4" dxf="1">
      <nc r="G406">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7">
        <v>34.159999999999997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40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0">
        <v>2754.29</v>
      </nc>
      <ndxf>
        <alignment horizontal="center" vertical="center" readingOrder="0"/>
        <border outline="0">
          <left style="thin">
            <color indexed="64"/>
          </left>
          <right style="thin">
            <color indexed="64"/>
          </right>
          <top style="thin">
            <color indexed="64"/>
          </top>
          <bottom style="thin">
            <color indexed="64"/>
          </bottom>
        </border>
      </ndxf>
    </rcc>
    <rcc rId="0" sId="4" dxf="1">
      <nc r="G411">
        <v>59.15</v>
      </nc>
      <ndxf>
        <alignment horizontal="center" vertical="center" readingOrder="0"/>
        <border outline="0">
          <left style="thin">
            <color indexed="64"/>
          </left>
          <right style="thin">
            <color indexed="64"/>
          </right>
          <top style="thin">
            <color indexed="64"/>
          </top>
          <bottom style="thin">
            <color indexed="64"/>
          </bottom>
        </border>
      </ndxf>
    </rcc>
    <rfmt sheetId="4" sqref="G4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3">
        <v>3305.15</v>
      </nc>
      <ndxf>
        <alignment horizontal="center" vertical="center" readingOrder="0"/>
        <border outline="0">
          <left style="thin">
            <color indexed="64"/>
          </left>
          <right style="thin">
            <color indexed="64"/>
          </right>
          <top style="thin">
            <color indexed="64"/>
          </top>
          <bottom style="thin">
            <color indexed="64"/>
          </bottom>
        </border>
      </ndxf>
    </rcc>
    <rcc rId="0" sId="4" dxf="1">
      <nc r="G414">
        <v>70.98</v>
      </nc>
      <ndxf>
        <alignment horizontal="center" vertical="center" readingOrder="0"/>
        <border outline="0">
          <left style="thin">
            <color indexed="64"/>
          </left>
          <right style="thin">
            <color indexed="64"/>
          </right>
          <top style="thin">
            <color indexed="64"/>
          </top>
          <bottom style="medium">
            <color indexed="64"/>
          </bottom>
        </border>
      </ndxf>
    </rcc>
    <rfmt sheetId="4" sqref="G415" start="0" length="0">
      <dxf>
        <font>
          <b/>
          <sz val="14"/>
          <color rgb="FF000000"/>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16">
        <v>2751.61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17">
        <v>27.44</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1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1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20">
        <v>2751.61</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21">
        <f>G417</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22" start="0" length="0">
      <dxf>
        <font>
          <b/>
          <sz val="14"/>
          <color rgb="FF000000"/>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23">
        <f>#REF!</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4">
        <f>#REF!</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425"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426">
        <f>G423*1.2</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7">
        <f>G424*1.2</f>
      </nc>
      <ndxf>
        <font>
          <sz val="14"/>
          <color auto="1"/>
          <name val="Times New Roman"/>
          <scheme val="none"/>
        </font>
        <numFmt numFmtId="2" formatCode="0.00"/>
        <alignment horizontal="center" vertical="center" readingOrder="0"/>
        <border outline="0">
          <left style="thin">
            <color indexed="64"/>
          </left>
          <right style="thin">
            <color indexed="64"/>
          </right>
          <bottom style="thin">
            <color indexed="64"/>
          </bottom>
        </border>
      </ndxf>
    </rcc>
    <rfmt sheetId="4" sqref="G42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29">
        <v>2758.17</v>
      </nc>
      <ndxf>
        <alignment horizontal="center" vertical="center" readingOrder="0"/>
        <border outline="0">
          <left style="thin">
            <color indexed="64"/>
          </left>
          <right style="thin">
            <color indexed="64"/>
          </right>
          <top style="thin">
            <color indexed="64"/>
          </top>
          <bottom style="thin">
            <color indexed="64"/>
          </bottom>
        </border>
      </ndxf>
    </rcc>
    <rcc rId="0" sId="4" dxf="1">
      <nc r="G430">
        <v>30.18</v>
      </nc>
      <ndxf>
        <alignment horizontal="center" vertical="center" readingOrder="0"/>
        <border outline="0">
          <left style="thin">
            <color indexed="64"/>
          </left>
          <right style="thin">
            <color indexed="64"/>
          </right>
          <top style="thin">
            <color indexed="64"/>
          </top>
          <bottom style="thin">
            <color indexed="64"/>
          </bottom>
        </border>
      </ndxf>
    </rcc>
    <rfmt sheetId="4" sqref="G4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2">
        <v>2758.17</v>
      </nc>
      <ndxf>
        <alignment horizontal="center" vertical="center" readingOrder="0"/>
        <border outline="0">
          <left style="thin">
            <color indexed="64"/>
          </left>
          <right style="thin">
            <color indexed="64"/>
          </right>
          <top style="thin">
            <color indexed="64"/>
          </top>
          <bottom style="thin">
            <color indexed="64"/>
          </bottom>
        </border>
      </ndxf>
    </rcc>
    <rcc rId="0" sId="4" dxf="1">
      <nc r="G433">
        <v>30.18</v>
      </nc>
      <ndxf>
        <alignment horizontal="center" vertical="center" readingOrder="0"/>
        <border outline="0">
          <left style="thin">
            <color indexed="64"/>
          </left>
          <right style="thin">
            <color indexed="64"/>
          </right>
          <top style="thin">
            <color indexed="64"/>
          </top>
          <bottom style="medium">
            <color indexed="64"/>
          </bottom>
        </border>
      </ndxf>
    </rcc>
    <rfmt sheetId="4" sqref="G43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cc rId="0" sId="4" dxf="1">
      <nc r="G435">
        <v>2601.69</v>
      </nc>
      <ndxf>
        <alignment horizontal="center" vertical="center" readingOrder="0"/>
        <border outline="0">
          <left style="thin">
            <color indexed="64"/>
          </left>
          <right style="thin">
            <color indexed="64"/>
          </right>
          <top style="thin">
            <color indexed="64"/>
          </top>
          <bottom style="thin">
            <color indexed="64"/>
          </bottom>
        </border>
      </ndxf>
    </rcc>
    <rcc rId="0" sId="4" dxf="1">
      <nc r="G436">
        <v>36.69</v>
      </nc>
      <ndxf>
        <alignment horizontal="center" vertical="center" readingOrder="0"/>
        <border outline="0">
          <left style="thin">
            <color indexed="64"/>
          </left>
          <right style="thin">
            <color indexed="64"/>
          </right>
          <top style="thin">
            <color indexed="64"/>
          </top>
          <bottom style="thin">
            <color indexed="64"/>
          </bottom>
        </border>
      </ndxf>
    </rcc>
    <rfmt sheetId="4" sqref="G4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8">
        <v>2601.69</v>
      </nc>
      <ndxf>
        <alignment horizontal="center" vertical="center" readingOrder="0"/>
        <border outline="0">
          <left style="thin">
            <color indexed="64"/>
          </left>
          <right style="thin">
            <color indexed="64"/>
          </right>
          <top style="thin">
            <color indexed="64"/>
          </top>
          <bottom style="thin">
            <color indexed="64"/>
          </bottom>
        </border>
      </ndxf>
    </rcc>
    <rcc rId="0" sId="4" dxf="1">
      <nc r="G439">
        <v>36.69</v>
      </nc>
      <ndxf>
        <alignment horizontal="center" vertical="center" readingOrder="0"/>
        <border outline="0">
          <left style="thin">
            <color indexed="64"/>
          </left>
          <right style="thin">
            <color indexed="64"/>
          </right>
          <top style="thin">
            <color indexed="64"/>
          </top>
        </border>
      </ndxf>
    </rcc>
    <rfmt sheetId="4" sqref="G44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441">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2">
        <f>#REF!</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3" start="0" length="0">
      <dxf>
        <font>
          <b/>
          <sz val="14"/>
          <name val="Times New Roman"/>
          <scheme val="none"/>
        </font>
        <fill>
          <patternFill patternType="solid">
            <bgColor rgb="FFCCFFCC"/>
          </patternFill>
        </fill>
        <alignment vertical="center" readingOrder="0"/>
        <border outline="0">
          <top style="thin">
            <color indexed="64"/>
          </top>
          <bottom style="thin">
            <color indexed="64"/>
          </bottom>
        </border>
      </dxf>
    </rfmt>
    <rcc rId="0" sId="4" dxf="1">
      <nc r="G444">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46">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7">
        <f>#REF!</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8" start="0" length="0">
      <dxf>
        <fill>
          <patternFill patternType="solid">
            <bgColor rgb="FFFFFF00"/>
          </patternFill>
        </fill>
        <alignment vertical="center" readingOrder="0"/>
        <border outline="0">
          <top style="thin">
            <color indexed="64"/>
          </top>
          <bottom style="thin">
            <color indexed="64"/>
          </bottom>
        </border>
      </dxf>
    </rfmt>
    <rcc rId="0" sId="4" dxf="1">
      <nc r="G449">
        <f>G444*1.2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51">
        <f>G446*1.2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2">
        <f>G447*1.2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453" start="0" length="0">
      <dxf>
        <font>
          <b/>
          <sz val="14"/>
          <color indexed="8"/>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54">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5">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6" start="0" length="0">
      <dxf>
        <font>
          <sz val="14"/>
          <color indexed="8"/>
          <name val="Times New Roman"/>
          <scheme val="none"/>
        </font>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57">
        <f>G454*1.2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8">
        <f>G455*1.2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9"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61">
        <v>3070.17</v>
      </nc>
      <ndxf>
        <alignment horizontal="center" vertical="center" readingOrder="0"/>
        <border outline="0">
          <left style="thin">
            <color indexed="64"/>
          </left>
          <right style="thin">
            <color indexed="64"/>
          </right>
          <top style="thin">
            <color indexed="64"/>
          </top>
          <bottom style="thin">
            <color indexed="64"/>
          </bottom>
        </border>
      </ndxf>
    </rcc>
    <rcc rId="0" sId="4" dxf="1">
      <nc r="G462">
        <v>37.85</v>
      </nc>
      <ndxf>
        <alignment horizontal="center" vertical="center" readingOrder="0"/>
        <border outline="0">
          <left style="thin">
            <color indexed="64"/>
          </left>
          <right style="thin">
            <color indexed="64"/>
          </right>
          <top style="thin">
            <color indexed="64"/>
          </top>
          <bottom style="thin">
            <color indexed="64"/>
          </bottom>
        </border>
      </ndxf>
    </rcc>
    <rfmt sheetId="4" sqref="G46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64">
        <v>3070.17</v>
      </nc>
      <ndxf>
        <alignment horizontal="center" vertical="center" readingOrder="0"/>
        <border outline="0">
          <left style="thin">
            <color indexed="64"/>
          </left>
          <right style="thin">
            <color indexed="64"/>
          </right>
          <top style="thin">
            <color indexed="64"/>
          </top>
          <bottom style="thin">
            <color indexed="64"/>
          </bottom>
        </border>
      </ndxf>
    </rcc>
    <rcc rId="0" sId="4" dxf="1">
      <nc r="G465">
        <v>37.85</v>
      </nc>
      <ndxf>
        <alignment horizontal="center" vertical="center" readingOrder="0"/>
        <border outline="0">
          <left style="thin">
            <color indexed="64"/>
          </left>
          <right style="thin">
            <color indexed="64"/>
          </right>
          <top style="thin">
            <color indexed="64"/>
          </top>
          <bottom style="medium">
            <color indexed="64"/>
          </bottom>
        </border>
      </ndxf>
    </rcc>
    <rfmt sheetId="4" sqref="G466"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7" start="0" length="0">
      <dxf>
        <font>
          <sz val="12"/>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468">
        <v>3154.47</v>
      </nc>
      <ndxf>
        <alignment horizontal="center" vertical="center" readingOrder="0"/>
        <border outline="0">
          <left style="thin">
            <color indexed="64"/>
          </left>
          <right style="thin">
            <color indexed="64"/>
          </right>
          <top style="thin">
            <color indexed="64"/>
          </top>
          <bottom style="thin">
            <color indexed="64"/>
          </bottom>
        </border>
      </ndxf>
    </rcc>
    <rcc rId="0" sId="4" dxf="1">
      <nc r="G469">
        <v>28.07</v>
      </nc>
      <ndxf>
        <alignment horizontal="center" vertical="center" readingOrder="0"/>
        <border outline="0">
          <left style="thin">
            <color indexed="64"/>
          </left>
          <right style="thin">
            <color indexed="64"/>
          </right>
          <top style="thin">
            <color indexed="64"/>
          </top>
          <bottom style="thin">
            <color indexed="64"/>
          </bottom>
        </border>
      </ndxf>
    </rcc>
    <rcc rId="0" sId="4" dxf="1">
      <nc r="G470">
        <v>28.07</v>
      </nc>
      <ndxf>
        <alignment horizontal="center" vertical="center" readingOrder="0"/>
        <border outline="0">
          <left style="thin">
            <color indexed="64"/>
          </left>
          <right style="thin">
            <color indexed="64"/>
          </right>
          <top style="thin">
            <color indexed="64"/>
          </top>
          <bottom style="thin">
            <color indexed="64"/>
          </bottom>
        </border>
      </ndxf>
    </rcc>
    <rfmt sheetId="4" sqref="G47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72">
        <v>3785.36</v>
      </nc>
      <ndxf>
        <alignment horizontal="center" vertical="center" readingOrder="0"/>
        <border outline="0">
          <left style="thin">
            <color indexed="64"/>
          </left>
          <right style="thin">
            <color indexed="64"/>
          </right>
          <top style="thin">
            <color indexed="64"/>
          </top>
          <bottom style="thin">
            <color indexed="64"/>
          </bottom>
        </border>
      </ndxf>
    </rcc>
    <rcc rId="0" sId="4" dxf="1">
      <nc r="G473">
        <v>33.68</v>
      </nc>
      <ndxf>
        <alignment horizontal="center" vertical="center" readingOrder="0"/>
        <border outline="0">
          <left style="thin">
            <color indexed="64"/>
          </left>
          <right style="thin">
            <color indexed="64"/>
          </right>
          <top style="thin">
            <color indexed="64"/>
          </top>
          <bottom style="thin">
            <color indexed="64"/>
          </bottom>
        </border>
      </ndxf>
    </rcc>
    <rcc rId="0" sId="4" dxf="1">
      <nc r="G474">
        <v>33.68</v>
      </nc>
      <ndxf>
        <alignment horizontal="center" vertical="center" readingOrder="0"/>
        <border outline="0">
          <left style="thin">
            <color indexed="64"/>
          </left>
          <right style="thin">
            <color indexed="64"/>
          </right>
          <bottom style="medium">
            <color indexed="64"/>
          </bottom>
        </border>
      </ndxf>
    </rcc>
    <rfmt sheetId="4" sqref="G475"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47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77">
        <v>1509.25</v>
      </nc>
      <ndxf>
        <alignment horizontal="center" vertical="center" readingOrder="0"/>
        <border outline="0">
          <left style="thin">
            <color indexed="64"/>
          </left>
          <right style="thin">
            <color indexed="64"/>
          </right>
          <top style="thin">
            <color indexed="64"/>
          </top>
          <bottom style="thin">
            <color indexed="64"/>
          </bottom>
        </border>
      </ndxf>
    </rcc>
    <rfmt sheetId="4" sqref="G47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79">
        <v>31.39</v>
      </nc>
      <ndxf>
        <alignment horizontal="center" vertical="center" readingOrder="0"/>
        <border outline="0">
          <left style="thin">
            <color indexed="64"/>
          </left>
          <right style="thin">
            <color indexed="64"/>
          </right>
          <top style="thin">
            <color indexed="64"/>
          </top>
          <bottom style="thin">
            <color indexed="64"/>
          </bottom>
        </border>
      </ndxf>
    </rcc>
    <rfmt sheetId="4" sqref="G48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81">
        <v>1811.1</v>
      </nc>
      <ndxf>
        <alignment horizontal="center" vertical="center" readingOrder="0"/>
        <border outline="0">
          <left style="thin">
            <color indexed="64"/>
          </left>
          <right style="thin">
            <color indexed="64"/>
          </right>
          <top style="thin">
            <color indexed="64"/>
          </top>
          <bottom style="thin">
            <color indexed="64"/>
          </bottom>
        </border>
      </ndxf>
    </rcc>
    <rfmt sheetId="4" sqref="G48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3">
        <v>37.67</v>
      </nc>
      <ndxf>
        <alignment horizontal="center" vertical="center" readingOrder="0"/>
        <border outline="0">
          <left style="thin">
            <color indexed="64"/>
          </left>
          <right style="thin">
            <color indexed="64"/>
          </right>
          <top style="thin">
            <color indexed="64"/>
          </top>
          <bottom style="thin">
            <color indexed="64"/>
          </bottom>
        </border>
      </ndxf>
    </rcc>
    <rfmt sheetId="4" sqref="G484" start="0" length="0">
      <dxf>
        <font>
          <b/>
          <sz val="14"/>
          <name val="Times New Roman"/>
          <scheme val="none"/>
        </font>
        <fill>
          <patternFill patternType="solid">
            <bgColor rgb="FFCCFF99"/>
          </patternFill>
        </fill>
        <alignment vertical="center" readingOrder="0"/>
        <border outline="0">
          <top style="medium">
            <color indexed="64"/>
          </top>
          <bottom style="thin">
            <color indexed="64"/>
          </bottom>
        </border>
      </dxf>
    </rfmt>
    <rfmt sheetId="4" sqref="G485" start="0" length="0">
      <dxf>
        <alignment vertical="center" readingOrder="0"/>
        <border outline="0">
          <top style="thin">
            <color indexed="64"/>
          </top>
          <bottom style="thin">
            <color indexed="64"/>
          </bottom>
        </border>
      </dxf>
    </rfmt>
    <rfmt sheetId="4" sqref="G48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87">
        <f>#REF!</f>
      </nc>
      <ndxf>
        <alignment horizontal="center" vertical="center" readingOrder="0"/>
        <border outline="0">
          <left style="thin">
            <color indexed="64"/>
          </left>
          <right style="thin">
            <color indexed="64"/>
          </right>
          <top style="thin">
            <color indexed="64"/>
          </top>
          <bottom style="thin">
            <color indexed="64"/>
          </bottom>
        </border>
      </ndxf>
    </rcc>
    <rfmt sheetId="4" sqref="G488" start="0" length="0">
      <dxf>
        <alignment horizontal="center" vertical="center" readingOrder="0"/>
        <border outline="0">
          <left style="thin">
            <color indexed="64"/>
          </left>
          <right style="thin">
            <color indexed="64"/>
          </right>
          <top style="thin">
            <color indexed="64"/>
          </top>
          <bottom style="thin">
            <color indexed="64"/>
          </bottom>
        </border>
      </dxf>
    </rfmt>
    <rfmt sheetId="4" sqref="G489" start="0" length="0">
      <dxf>
        <alignment horizontal="center" vertical="center" readingOrder="0"/>
        <border outline="0">
          <left style="thin">
            <color indexed="64"/>
          </left>
          <right style="thin">
            <color indexed="64"/>
          </right>
          <top style="thin">
            <color indexed="64"/>
          </top>
          <bottom style="thin">
            <color indexed="64"/>
          </bottom>
        </border>
      </dxf>
    </rfmt>
    <rfmt sheetId="4" sqref="G49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91">
        <f>ROUND(G487*1.2,2)</f>
      </nc>
      <ndxf>
        <alignment horizontal="center" vertical="center" readingOrder="0"/>
        <border outline="0">
          <left style="thin">
            <color indexed="64"/>
          </left>
          <right style="thin">
            <color indexed="64"/>
          </right>
          <top style="thin">
            <color indexed="64"/>
          </top>
          <bottom style="thin">
            <color indexed="64"/>
          </bottom>
        </border>
      </ndxf>
    </rcc>
    <rfmt sheetId="4" sqref="G492" start="0" length="0">
      <dxf>
        <alignment horizontal="center" vertical="center" readingOrder="0"/>
        <border outline="0">
          <left style="thin">
            <color indexed="64"/>
          </left>
          <right style="thin">
            <color indexed="64"/>
          </right>
          <top style="thin">
            <color indexed="64"/>
          </top>
          <bottom style="thin">
            <color indexed="64"/>
          </bottom>
        </border>
      </dxf>
    </rfmt>
    <rfmt sheetId="4" sqref="G493" start="0" length="0">
      <dxf>
        <alignment horizontal="center" vertical="center" readingOrder="0"/>
        <border outline="0">
          <left style="thin">
            <color indexed="64"/>
          </left>
          <right style="thin">
            <color indexed="64"/>
          </right>
          <top style="thin">
            <color indexed="64"/>
          </top>
          <bottom style="thin">
            <color indexed="64"/>
          </bottom>
        </border>
      </dxf>
    </rfmt>
    <rfmt sheetId="4" sqref="G494" start="0" length="0">
      <dxf>
        <alignment vertical="center" readingOrder="0"/>
        <border outline="0">
          <top style="thin">
            <color indexed="64"/>
          </top>
          <bottom style="thin">
            <color indexed="64"/>
          </bottom>
        </border>
      </dxf>
    </rfmt>
    <rfmt sheetId="4" sqref="G49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96">
        <f>#REF!</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497" start="0" length="0">
      <dxf>
        <alignment horizontal="center" vertical="center" readingOrder="0"/>
        <border outline="0">
          <left style="thin">
            <color indexed="64"/>
          </left>
          <right style="thin">
            <color indexed="64"/>
          </right>
          <top style="thin">
            <color indexed="64"/>
          </top>
          <bottom style="thin">
            <color indexed="64"/>
          </bottom>
        </border>
      </dxf>
    </rfmt>
    <rfmt sheetId="4" sqref="G498" start="0" length="0">
      <dxf>
        <alignment horizontal="center" vertical="center" readingOrder="0"/>
        <border outline="0">
          <left style="thin">
            <color indexed="64"/>
          </left>
          <right style="thin">
            <color indexed="64"/>
          </right>
          <top style="thin">
            <color indexed="64"/>
          </top>
          <bottom style="medium">
            <color indexed="64"/>
          </bottom>
        </border>
      </dxf>
    </rfmt>
    <rfmt sheetId="4" sqref="G499" start="0" length="0">
      <dxf>
        <font>
          <b/>
          <sz val="14"/>
          <color auto="1"/>
          <name val="Times New Roman"/>
          <scheme val="none"/>
        </font>
        <fill>
          <patternFill patternType="solid">
            <bgColor theme="9" tint="0.59999389629810485"/>
          </patternFill>
        </fill>
        <alignment vertical="center" readingOrder="0"/>
        <border outline="0">
          <top style="medium">
            <color indexed="64"/>
          </top>
          <bottom style="thin">
            <color indexed="64"/>
          </bottom>
        </border>
      </dxf>
    </rfmt>
    <rfmt sheetId="4" sqref="G500" start="0" length="0">
      <dxf>
        <font>
          <sz val="14"/>
          <color indexed="8"/>
          <name val="Times New Roman"/>
          <scheme val="none"/>
        </font>
        <alignment vertical="center" readingOrder="0"/>
        <border outline="0">
          <left style="thin">
            <color indexed="64"/>
          </left>
          <right style="thin">
            <color indexed="64"/>
          </right>
          <bottom style="thin">
            <color indexed="64"/>
          </bottom>
        </border>
      </dxf>
    </rfmt>
    <rcc rId="0" sId="4" dxf="1">
      <nc r="G501">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502" start="0" length="0">
      <dxf>
        <alignment horizontal="center" vertical="center" readingOrder="0"/>
        <border outline="0">
          <left style="thin">
            <color indexed="64"/>
          </left>
          <right style="thin">
            <color indexed="64"/>
          </right>
          <top style="thin">
            <color indexed="64"/>
          </top>
          <bottom style="thin">
            <color indexed="64"/>
          </bottom>
        </border>
      </dxf>
    </rfmt>
    <rfmt sheetId="4" sqref="G503" start="0" length="0">
      <dxf>
        <font>
          <b/>
          <sz val="14"/>
          <color auto="1"/>
          <name val="Times New Roman"/>
          <scheme val="none"/>
        </font>
        <fill>
          <patternFill patternType="solid">
            <bgColor theme="7" tint="0.59999389629810485"/>
          </patternFill>
        </fill>
        <alignment vertical="center" readingOrder="0"/>
        <border outline="0">
          <top style="medium">
            <color indexed="64"/>
          </top>
          <bottom style="thin">
            <color indexed="64"/>
          </bottom>
        </border>
      </dxf>
    </rfmt>
    <rfmt sheetId="4" sqref="G504" start="0" length="0">
      <dxf>
        <font>
          <sz val="14"/>
          <color indexed="8"/>
          <name val="Times New Roman"/>
          <scheme val="none"/>
        </font>
        <alignment vertical="center" readingOrder="0"/>
        <border outline="0">
          <left style="thin">
            <color indexed="64"/>
          </left>
          <right style="thin">
            <color indexed="64"/>
          </right>
          <bottom style="thin">
            <color indexed="64"/>
          </bottom>
        </border>
      </dxf>
    </rfmt>
    <rfmt sheetId="4" sqref="G50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510" start="0" length="0">
      <dxf>
        <font>
          <b/>
          <sz val="14"/>
          <color auto="1"/>
          <name val="Times New Roman"/>
          <scheme val="none"/>
        </font>
        <fill>
          <patternFill patternType="solid">
            <bgColor rgb="FFCCFFCC"/>
          </patternFill>
        </fill>
        <alignment vertical="center" readingOrder="0"/>
        <border outline="0">
          <bottom style="thin">
            <color indexed="64"/>
          </bottom>
        </border>
      </dxf>
    </rfmt>
    <rfmt sheetId="4" sqref="G51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12">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3">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14"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15">
        <f>G512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6">
        <f>G513</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1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18" start="0" length="0">
      <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G519">
        <v>2744.5</v>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0">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2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22">
        <f>G519</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3">
        <f>G520</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2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52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26">
        <v>2802.2</v>
      </nc>
      <ndxf>
        <alignment horizontal="center" vertical="center" readingOrder="0"/>
        <border outline="0">
          <left style="thin">
            <color indexed="64"/>
          </left>
          <right style="thin">
            <color indexed="64"/>
          </right>
          <top style="thin">
            <color indexed="64"/>
          </top>
          <bottom style="thin">
            <color indexed="64"/>
          </bottom>
        </border>
      </ndxf>
    </rcc>
    <rfmt sheetId="4" sqref="G52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28">
        <v>33.86</v>
      </nc>
      <ndxf>
        <alignment horizontal="center" vertical="center" readingOrder="0"/>
        <border outline="0">
          <left style="thin">
            <color indexed="64"/>
          </left>
          <right style="thin">
            <color indexed="64"/>
          </right>
          <top style="thin">
            <color indexed="64"/>
          </top>
          <bottom style="thin">
            <color indexed="64"/>
          </bottom>
        </border>
      </ndxf>
    </rcc>
    <rcc rId="0" sId="4" dxf="1">
      <nc r="G529">
        <v>45.73</v>
      </nc>
      <ndxf>
        <alignment horizontal="center" vertical="center" readingOrder="0"/>
        <border outline="0">
          <left style="thin">
            <color indexed="64"/>
          </left>
          <right style="thin">
            <color indexed="64"/>
          </right>
          <top style="thin">
            <color indexed="64"/>
          </top>
          <bottom style="thin">
            <color indexed="64"/>
          </bottom>
        </border>
      </ndxf>
    </rcc>
    <rcc rId="0" sId="4" dxf="1">
      <nc r="G53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531">
        <v>35.42</v>
      </nc>
      <ndxf>
        <alignment horizontal="center" vertical="center" readingOrder="0"/>
        <border outline="0">
          <left style="thin">
            <color indexed="64"/>
          </left>
          <right style="thin">
            <color indexed="64"/>
          </right>
          <top style="thin">
            <color indexed="64"/>
          </top>
          <bottom style="thin">
            <color indexed="64"/>
          </bottom>
        </border>
      </ndxf>
    </rcc>
    <rcc rId="0" sId="4" dxf="1">
      <nc r="G532">
        <v>25.35</v>
      </nc>
      <ndxf>
        <alignment horizontal="center" vertical="center" readingOrder="0"/>
        <border outline="0">
          <left style="thin">
            <color indexed="64"/>
          </left>
          <right style="thin">
            <color indexed="64"/>
          </right>
          <top style="thin">
            <color indexed="64"/>
          </top>
          <bottom style="thin">
            <color indexed="64"/>
          </bottom>
        </border>
      </ndxf>
    </rcc>
    <rfmt sheetId="4" sqref="G533" start="0" length="0">
      <dxf>
        <fill>
          <patternFill patternType="solid">
            <bgColor theme="0"/>
          </patternFill>
        </fill>
        <alignment horizontal="general" vertical="center" readingOrder="0"/>
        <border outline="0">
          <top style="thin">
            <color indexed="64"/>
          </top>
          <bottom style="thin">
            <color indexed="64"/>
          </bottom>
        </border>
      </dxf>
    </rfmt>
    <rcc rId="0" sId="4" dxf="1">
      <nc r="G534">
        <v>3362.64</v>
      </nc>
      <ndxf>
        <alignment horizontal="center" vertical="center" readingOrder="0"/>
        <border outline="0">
          <left style="thin">
            <color indexed="64"/>
          </left>
          <right style="thin">
            <color indexed="64"/>
          </right>
          <top style="thin">
            <color indexed="64"/>
          </top>
          <bottom style="thin">
            <color indexed="64"/>
          </bottom>
        </border>
      </ndxf>
    </rcc>
    <rfmt sheetId="4" sqref="G53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536">
        <v>40.630000000000003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537">
        <v>54.88</v>
      </nc>
      <ndxf>
        <alignment horizontal="center" vertical="center" readingOrder="0"/>
        <border outline="0">
          <left style="thin">
            <color indexed="64"/>
          </left>
          <right style="thin">
            <color indexed="64"/>
          </right>
          <top style="thin">
            <color indexed="64"/>
          </top>
          <bottom style="thin">
            <color indexed="64"/>
          </bottom>
        </border>
      </ndxf>
    </rcc>
    <rcc rId="0" sId="4" dxf="1">
      <nc r="G538">
        <v>42.5</v>
      </nc>
      <ndxf>
        <alignment horizontal="center" vertical="center" readingOrder="0"/>
        <border outline="0">
          <left style="thin">
            <color indexed="64"/>
          </left>
          <right style="thin">
            <color indexed="64"/>
          </right>
          <top style="thin">
            <color indexed="64"/>
          </top>
          <bottom style="thin">
            <color indexed="64"/>
          </bottom>
        </border>
      </ndxf>
    </rcc>
    <rcc rId="0" sId="4" dxf="1">
      <nc r="G539">
        <v>30.42</v>
      </nc>
      <ndxf>
        <alignment horizontal="center" vertical="center" readingOrder="0"/>
        <border outline="0">
          <left style="thin">
            <color indexed="64"/>
          </left>
          <right style="thin">
            <color indexed="64"/>
          </right>
          <top style="thin">
            <color indexed="64"/>
          </top>
          <bottom style="medium">
            <color indexed="64"/>
          </bottom>
        </border>
      </ndxf>
    </rcc>
    <rfmt sheetId="4" sqref="G540" start="0" length="0">
      <dxf>
        <font>
          <b/>
          <sz val="14"/>
          <name val="Times New Roman"/>
          <scheme val="none"/>
        </font>
        <fill>
          <patternFill patternType="solid">
            <bgColor rgb="FFCCFFCC"/>
          </patternFill>
        </fill>
        <alignment horizontal="general" vertical="center" readingOrder="0"/>
        <border outline="0">
          <top style="medium">
            <color indexed="64"/>
          </top>
          <bottom style="thin">
            <color indexed="64"/>
          </bottom>
        </border>
      </dxf>
    </rfmt>
    <rcc rId="0" sId="4" dxf="1">
      <nc r="G541">
        <v>1625.49</v>
      </nc>
      <ndxf>
        <alignment horizontal="center" vertical="center" readingOrder="0"/>
        <border outline="0">
          <left style="thin">
            <color indexed="64"/>
          </left>
          <right style="thin">
            <color indexed="64"/>
          </right>
          <top style="thin">
            <color indexed="64"/>
          </top>
          <bottom style="thin">
            <color indexed="64"/>
          </bottom>
        </border>
      </ndxf>
    </rcc>
    <rcc rId="0" sId="4" dxf="1">
      <nc r="G542">
        <v>25.35</v>
      </nc>
      <ndxf>
        <alignment horizontal="center" vertical="center" readingOrder="0"/>
        <border outline="0">
          <left style="thin">
            <color indexed="64"/>
          </left>
          <right style="thin">
            <color indexed="64"/>
          </right>
          <top style="thin">
            <color indexed="64"/>
          </top>
        </border>
      </ndxf>
    </rcc>
    <rfmt sheetId="4" sqref="G54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44">
        <v>3538.99</v>
      </nc>
      <ndxf>
        <alignment horizontal="center" vertical="center" readingOrder="0"/>
        <border outline="0">
          <left style="thin">
            <color indexed="64"/>
          </left>
          <right style="thin">
            <color indexed="64"/>
          </right>
          <top style="thin">
            <color indexed="64"/>
          </top>
          <bottom style="thin">
            <color indexed="64"/>
          </bottom>
        </border>
      </ndxf>
    </rcc>
    <rcc rId="0" sId="4" dxf="1">
      <nc r="G545">
        <v>43.36</v>
      </nc>
      <ndxf>
        <alignment horizontal="center" vertical="center" readingOrder="0"/>
        <border outline="0">
          <left style="thin">
            <color indexed="64"/>
          </left>
          <right style="thin">
            <color indexed="64"/>
          </right>
          <top style="thin">
            <color indexed="64"/>
          </top>
          <bottom style="medium">
            <color indexed="64"/>
          </bottom>
        </border>
      </ndxf>
    </rcc>
    <rfmt sheetId="4" sqref="G546" start="0" length="0">
      <dxf>
        <font>
          <b/>
          <sz val="14"/>
          <name val="Times New Roman"/>
          <scheme val="none"/>
        </font>
        <fill>
          <patternFill patternType="solid">
            <bgColor theme="8" tint="0.39997558519241921"/>
          </patternFill>
        </fill>
        <alignment horizontal="general" vertical="center" readingOrder="0"/>
        <border outline="0">
          <top style="medium">
            <color indexed="64"/>
          </top>
          <bottom style="thin">
            <color indexed="64"/>
          </bottom>
        </border>
      </dxf>
    </rfmt>
    <rfmt sheetId="4" sqref="G547" start="0" length="0">
      <dxf>
        <alignment horizontal="general" vertical="center" readingOrder="0"/>
        <border outline="0">
          <top style="thin">
            <color indexed="64"/>
          </top>
          <bottom style="thin">
            <color indexed="64"/>
          </bottom>
        </border>
      </dxf>
    </rfmt>
    <rcc rId="0" sId="4" dxf="1">
      <nc r="G548">
        <v>2571.4</v>
      </nc>
      <ndxf>
        <alignment horizontal="center" vertical="center" readingOrder="0"/>
        <border outline="0">
          <left style="thin">
            <color indexed="64"/>
          </left>
          <right style="thin">
            <color indexed="64"/>
          </right>
          <top style="thin">
            <color indexed="64"/>
          </top>
          <bottom style="thin">
            <color indexed="64"/>
          </bottom>
        </border>
      </ndxf>
    </rcc>
    <rcc rId="0" sId="4" dxf="1">
      <nc r="G549"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0">
        <v>19.670000000000002</v>
      </nc>
      <ndxf>
        <numFmt numFmtId="2" formatCode="0.00"/>
        <alignment horizontal="center" vertical="center" readingOrder="0"/>
        <border outline="0">
          <left style="thin">
            <color indexed="64"/>
          </left>
          <right style="thin">
            <color indexed="64"/>
          </right>
          <top style="thin">
            <color indexed="64"/>
          </top>
        </border>
      </ndxf>
    </rcc>
    <rcc rId="0" sId="4" dxf="1">
      <nc r="G551">
        <v>30.28</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2">
        <v>31.5</v>
      </nc>
      <ndxf>
        <numFmt numFmtId="2" formatCode="0.00"/>
        <alignment horizontal="center" vertical="center" readingOrder="0"/>
        <border outline="0">
          <left style="thin">
            <color indexed="64"/>
          </left>
          <right style="thin">
            <color indexed="64"/>
          </right>
          <top style="thin">
            <color indexed="64"/>
          </top>
        </border>
      </ndxf>
    </rcc>
    <rfmt sheetId="4" sqref="G55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54">
        <v>3085.68</v>
      </nc>
      <ndxf>
        <alignment horizontal="center" vertical="center" readingOrder="0"/>
        <border outline="0">
          <left style="thin">
            <color indexed="64"/>
          </left>
          <right style="thin">
            <color indexed="64"/>
          </right>
          <top style="thin">
            <color indexed="64"/>
          </top>
          <bottom style="thin">
            <color indexed="64"/>
          </bottom>
        </border>
      </ndxf>
    </rcc>
    <rcc rId="0" sId="4" dxf="1">
      <nc r="G55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6">
        <v>23.6</v>
      </nc>
      <ndxf>
        <numFmt numFmtId="2" formatCode="0.00"/>
        <alignment horizontal="center" vertical="center" readingOrder="0"/>
        <border outline="0">
          <left style="thin">
            <color indexed="64"/>
          </left>
          <right style="thin">
            <color indexed="64"/>
          </right>
          <top style="thin">
            <color indexed="64"/>
          </top>
        </border>
      </ndxf>
    </rcc>
    <rcc rId="0" sId="4" dxf="1">
      <nc r="G557">
        <v>36.340000000000003</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558">
        <v>37.799999999999997</v>
      </nc>
      <ndxf>
        <numFmt numFmtId="2" formatCode="0.00"/>
        <alignment horizontal="center" vertical="center" readingOrder="0"/>
        <border outline="0">
          <left style="thin">
            <color indexed="64"/>
          </left>
          <right style="thin">
            <color indexed="64"/>
          </right>
          <top style="thin">
            <color indexed="64"/>
          </top>
        </border>
      </ndxf>
    </rcc>
    <rfmt sheetId="4" sqref="G559"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1">
        <v>1509.25</v>
      </nc>
      <ndxf>
        <alignment horizontal="center" vertical="center" readingOrder="0"/>
        <border outline="0">
          <left style="thin">
            <color indexed="64"/>
          </left>
          <right style="thin">
            <color indexed="64"/>
          </right>
          <top style="thin">
            <color indexed="64"/>
          </top>
          <bottom style="thin">
            <color indexed="64"/>
          </bottom>
        </border>
      </ndxf>
    </rcc>
    <rfmt sheetId="4" sqref="G562"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3">
        <v>19.670000000000002</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6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65">
        <v>1811.1</v>
      </nc>
      <ndxf>
        <alignment horizontal="center" vertical="center" readingOrder="0"/>
        <border outline="0">
          <left style="thin">
            <color indexed="64"/>
          </left>
          <right style="thin">
            <color indexed="64"/>
          </right>
          <top style="thin">
            <color indexed="64"/>
          </top>
          <bottom style="thin">
            <color indexed="64"/>
          </bottom>
        </border>
      </ndxf>
    </rcc>
    <rfmt sheetId="4" sqref="G566"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7">
        <v>23.6</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56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cc rId="0" sId="4" dxf="1">
      <nc r="G569">
        <v>3239.8</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0">
        <f>#REF!</f>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fmt sheetId="4" sqref="G571" start="0" length="0">
      <dxf>
        <font>
          <sz val="14"/>
          <color indexed="8"/>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72">
        <v>3887.76</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3">
        <f>#REF!</f>
      </nc>
      <ndxf>
        <font>
          <sz val="14"/>
          <color indexed="8"/>
          <name val="Times New Roman"/>
          <scheme val="none"/>
        </font>
        <alignment vertical="center" readingOrder="0"/>
        <border outline="0">
          <left style="thin">
            <color indexed="64"/>
          </left>
          <right style="thin">
            <color indexed="64"/>
          </right>
          <top style="thin">
            <color indexed="64"/>
          </top>
        </border>
      </ndxf>
    </rcc>
    <rfmt sheetId="4" sqref="G574"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75" start="0" length="0">
      <dxf>
        <alignment horizontal="center" vertical="center" readingOrder="0"/>
        <border outline="0">
          <left style="thin">
            <color indexed="64"/>
          </left>
          <right style="thin">
            <color indexed="64"/>
          </right>
          <bottom style="thin">
            <color indexed="64"/>
          </bottom>
        </border>
      </dxf>
    </rfmt>
    <rcc rId="0" sId="4" dxf="1">
      <nc r="G576">
        <v>3237.07</v>
      </nc>
      <ndxf>
        <alignment horizontal="center" vertical="center" readingOrder="0"/>
        <border outline="0">
          <left style="thin">
            <color indexed="64"/>
          </left>
          <right style="thin">
            <color indexed="64"/>
          </right>
          <bottom style="thin">
            <color indexed="64"/>
          </bottom>
        </border>
      </ndxf>
    </rcc>
    <rcc rId="0" sId="4" dxf="1">
      <nc r="G577">
        <f>#REF!</f>
      </nc>
      <ndxf>
        <alignment horizontal="center" vertical="center" readingOrder="0"/>
        <border outline="0">
          <left style="thin">
            <color indexed="64"/>
          </left>
          <right style="thin">
            <color indexed="64"/>
          </right>
          <bottom style="thin">
            <color indexed="64"/>
          </bottom>
        </border>
      </ndxf>
    </rcc>
    <rfmt sheetId="4" sqref="G578"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579">
        <f>G576</f>
      </nc>
      <ndxf>
        <alignment horizontal="center" vertical="center" readingOrder="0"/>
        <border outline="0">
          <left style="thin">
            <color indexed="64"/>
          </left>
          <right style="thin">
            <color indexed="64"/>
          </right>
          <bottom style="thin">
            <color indexed="64"/>
          </bottom>
        </border>
      </ndxf>
    </rcc>
    <rcc rId="0" sId="4" dxf="1">
      <nc r="G580">
        <f>#REF!</f>
      </nc>
      <ndxf>
        <alignment horizontal="center" vertical="center" readingOrder="0"/>
        <border outline="0">
          <left style="thin">
            <color indexed="64"/>
          </left>
          <right style="thin">
            <color indexed="64"/>
          </right>
          <top style="thin">
            <color indexed="64"/>
          </top>
          <bottom style="medium">
            <color indexed="64"/>
          </bottom>
        </border>
      </ndxf>
    </rcc>
    <rfmt sheetId="4" sqref="G581"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58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83">
        <v>1509.25</v>
      </nc>
      <ndxf>
        <alignment horizontal="center" vertical="center" readingOrder="0"/>
        <border outline="0">
          <left style="thin">
            <color indexed="64"/>
          </left>
          <right style="thin">
            <color indexed="64"/>
          </right>
          <top style="thin">
            <color indexed="64"/>
          </top>
          <bottom style="thin">
            <color indexed="64"/>
          </bottom>
        </border>
      </ndxf>
    </rcc>
    <rfmt sheetId="4" sqref="G584" start="0" length="0">
      <dxf>
        <alignment horizontal="general" wrapText="0" readingOrder="0"/>
        <border outline="0">
          <left style="thin">
            <color indexed="64"/>
          </left>
          <right style="thin">
            <color indexed="64"/>
          </right>
          <top style="thin">
            <color indexed="64"/>
          </top>
          <bottom style="thin">
            <color indexed="64"/>
          </bottom>
        </border>
      </dxf>
    </rfmt>
    <rcc rId="0" sId="4" dxf="1">
      <nc r="G585"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6" start="0" length="0">
      <dxf>
        <fill>
          <patternFill patternType="solid">
            <bgColor rgb="FFFFFF00"/>
          </patternFill>
        </fill>
        <alignment horizontal="general" wrapText="0" readingOrder="0"/>
        <border outline="0">
          <left style="thin">
            <color indexed="64"/>
          </left>
          <right style="thin">
            <color indexed="64"/>
          </right>
          <top style="thin">
            <color indexed="64"/>
          </top>
          <bottom style="thin">
            <color indexed="64"/>
          </bottom>
        </border>
      </dxf>
    </rfmt>
    <rcc rId="0" sId="4" dxf="1" numFmtId="4">
      <nc r="G587">
        <v>1811.1</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8" start="0" length="0">
      <dxf>
        <alignment horizontal="general" wrapText="0" readingOrder="0"/>
        <border outline="0">
          <left style="thin">
            <color indexed="64"/>
          </left>
          <right style="thin">
            <color indexed="64"/>
          </right>
          <top style="thin">
            <color indexed="64"/>
          </top>
          <bottom style="thin">
            <color indexed="64"/>
          </bottom>
        </border>
      </dxf>
    </rfmt>
    <rcc rId="0" sId="4" dxf="1">
      <nc r="G589" t="inlineStr">
        <is>
          <t>-</t>
        </is>
      </nc>
      <ndxf>
        <alignment horizontal="center" vertical="center" readingOrder="0"/>
        <border outline="0">
          <left style="thin">
            <color indexed="64"/>
          </left>
          <right style="thin">
            <color indexed="64"/>
          </right>
          <top style="thin">
            <color indexed="64"/>
          </top>
        </border>
      </ndxf>
    </rcc>
    <rfmt sheetId="4" sqref="G59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592"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3"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595"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6"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597"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598"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599"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0"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602"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3" start="0" length="0">
      <dxf>
        <font>
          <b/>
          <sz val="14"/>
          <color auto="1"/>
          <name val="Times New Roman"/>
          <scheme val="none"/>
        </font>
        <fill>
          <patternFill patternType="solid">
            <bgColor rgb="FFCCFFCC"/>
          </patternFill>
        </fill>
        <alignment vertical="center" readingOrder="0"/>
        <border outline="0">
          <top style="thin">
            <color indexed="64"/>
          </top>
          <bottom style="thin">
            <color indexed="64"/>
          </bottom>
        </border>
      </dxf>
    </rfmt>
    <rfmt sheetId="4" sqref="G604" start="0" length="0">
      <dxf>
        <fill>
          <patternFill patternType="solid">
            <bgColor rgb="FFCCECFF"/>
          </patternFill>
        </fill>
        <alignment horizontal="center" vertical="center" readingOrder="0"/>
        <border outline="0">
          <left style="thin">
            <color indexed="64"/>
          </left>
          <right style="thin">
            <color indexed="64"/>
          </right>
          <bottom style="thin">
            <color indexed="64"/>
          </bottom>
        </border>
      </dxf>
    </rfmt>
    <rfmt sheetId="4" sqref="G60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7"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0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61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611">
        <v>3499.28</v>
      </nc>
      <ndxf>
        <alignment horizontal="center" vertical="center" readingOrder="0"/>
        <border outline="0">
          <left style="thin">
            <color indexed="64"/>
          </left>
          <right style="thin">
            <color indexed="64"/>
          </right>
          <top style="thin">
            <color indexed="64"/>
          </top>
          <bottom style="thin">
            <color indexed="64"/>
          </bottom>
        </border>
      </ndxf>
    </rcc>
    <rfmt sheetId="4" sqref="G6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14">
        <v>9.77</v>
      </nc>
      <ndxf>
        <alignment horizontal="center" vertical="center" readingOrder="0"/>
        <border outline="0">
          <left style="thin">
            <color indexed="64"/>
          </left>
          <right style="thin">
            <color indexed="64"/>
          </right>
          <top style="thin">
            <color indexed="64"/>
          </top>
          <bottom style="thin">
            <color indexed="64"/>
          </bottom>
        </border>
      </ndxf>
    </rcc>
    <rcc rId="0" sId="4" dxf="1">
      <nc r="G615">
        <v>5.63</v>
      </nc>
      <ndxf>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4" sqref="G61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17">
        <v>4199.1400000000003</v>
      </nc>
      <ndxf>
        <alignment horizontal="center" vertical="center" readingOrder="0"/>
        <border outline="0">
          <left style="thin">
            <color indexed="64"/>
          </left>
          <right style="thin">
            <color indexed="64"/>
          </right>
          <top style="thin">
            <color indexed="64"/>
          </top>
          <bottom style="thin">
            <color indexed="64"/>
          </bottom>
        </border>
      </ndxf>
    </rcc>
    <rfmt sheetId="4" sqref="G61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9"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620"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621" start="0" length="0">
      <dxf>
        <alignment horizontal="center" vertical="center" readingOrder="0"/>
        <border outline="0">
          <left style="thin">
            <color indexed="64"/>
          </left>
          <right style="thin">
            <color indexed="64"/>
          </right>
          <bottom style="thin">
            <color indexed="64"/>
          </bottom>
        </border>
      </dxf>
    </rfmt>
    <rfmt sheetId="4" sqref="G622" start="0" length="0">
      <dxf>
        <alignment horizontal="center" vertical="center" readingOrder="0"/>
        <border outline="0">
          <left style="thin">
            <color indexed="64"/>
          </left>
          <right style="thin">
            <color indexed="64"/>
          </right>
          <bottom style="thin">
            <color indexed="64"/>
          </bottom>
        </border>
      </dxf>
    </rfmt>
    <rfmt sheetId="4" sqref="G623" start="0" length="0">
      <dxf>
        <alignment horizontal="center" vertical="center" readingOrder="0"/>
        <border outline="0">
          <left style="thin">
            <color indexed="64"/>
          </left>
          <right style="thin">
            <color indexed="64"/>
          </right>
          <bottom style="thin">
            <color indexed="64"/>
          </bottom>
        </border>
      </dxf>
    </rfmt>
    <rfmt sheetId="4" sqref="G624"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fmt sheetId="4" sqref="G625" start="0" length="0">
      <dxf>
        <alignment horizontal="center" vertical="center" readingOrder="0"/>
        <border outline="0">
          <left style="thin">
            <color indexed="64"/>
          </left>
          <right style="thin">
            <color indexed="64"/>
          </right>
          <bottom style="thin">
            <color indexed="64"/>
          </bottom>
        </border>
      </dxf>
    </rfmt>
    <rfmt sheetId="4" sqref="G626" start="0" length="0">
      <dxf>
        <alignment horizontal="center" vertical="center" readingOrder="0"/>
        <border outline="0">
          <left style="thin">
            <color indexed="64"/>
          </left>
          <right style="thin">
            <color indexed="64"/>
          </right>
          <top style="thin">
            <color indexed="64"/>
          </top>
          <bottom style="medium">
            <color indexed="64"/>
          </bottom>
        </border>
      </dxf>
    </rfmt>
    <rfmt sheetId="4" sqref="G627"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28" start="0" length="0">
      <dxf>
        <alignment horizontal="center" vertical="center" readingOrder="0"/>
        <border outline="0">
          <left style="thin">
            <color indexed="64"/>
          </left>
          <right style="thin">
            <color indexed="64"/>
          </right>
          <bottom style="thin">
            <color indexed="64"/>
          </bottom>
        </border>
      </dxf>
    </rfmt>
    <rcc rId="0" sId="4" dxf="1">
      <nc r="G629">
        <f>#REF!</f>
      </nc>
      <ndxf>
        <alignment horizontal="center" vertical="center" readingOrder="0"/>
        <border outline="0">
          <left style="thin">
            <color indexed="64"/>
          </left>
          <right style="thin">
            <color indexed="64"/>
          </right>
          <bottom style="thin">
            <color indexed="64"/>
          </bottom>
        </border>
      </ndxf>
    </rcc>
    <rcc rId="0" sId="4" dxf="1">
      <nc r="G630">
        <f>#REF!</f>
      </nc>
      <ndxf>
        <numFmt numFmtId="2" formatCode="0.00"/>
        <alignment horizontal="center" vertical="center" readingOrder="0"/>
        <border outline="0">
          <left style="thin">
            <color indexed="64"/>
          </left>
          <right style="thin">
            <color indexed="64"/>
          </right>
          <bottom style="thin">
            <color indexed="64"/>
          </bottom>
        </border>
      </ndxf>
    </rcc>
    <rfmt sheetId="4" sqref="G631" start="0" length="0">
      <dxf>
        <font>
          <sz val="14"/>
          <color auto="1"/>
          <name val="Times New Roman"/>
          <scheme val="none"/>
        </font>
        <fill>
          <patternFill patternType="solid">
            <bgColor rgb="FFFFFF00"/>
          </patternFill>
        </fill>
        <alignment vertical="center" wrapText="0" readingOrder="0"/>
        <border outline="0">
          <top style="thin">
            <color indexed="64"/>
          </top>
          <bottom style="thin">
            <color indexed="64"/>
          </bottom>
        </border>
      </dxf>
    </rfmt>
    <rcc rId="0" sId="4" dxf="1">
      <nc r="G632">
        <f>ROUND(G629*1.2,2)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33">
        <f>ROUND(G630*1.2,2)</f>
      </nc>
      <ndxf>
        <font>
          <sz val="14"/>
          <color auto="1"/>
          <name val="Times New Roman"/>
          <scheme val="none"/>
        </font>
        <alignment horizontal="center" vertical="center" readingOrder="0"/>
        <border outline="0">
          <left style="thin">
            <color indexed="64"/>
          </left>
          <right style="thin">
            <color indexed="64"/>
          </right>
          <bottom style="medium">
            <color indexed="64"/>
          </bottom>
        </border>
      </ndxf>
    </rcc>
    <rfmt sheetId="4" sqref="G634" start="0" length="0">
      <dxf>
        <font>
          <b/>
          <sz val="14"/>
          <color rgb="FFFF0000"/>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35"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3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8" start="0" length="0">
      <dxf>
        <font>
          <sz val="14"/>
          <color auto="1"/>
          <name val="Times New Roman"/>
          <scheme val="none"/>
        </font>
        <alignment vertical="center" readingOrder="0"/>
        <border outline="0">
          <top style="thin">
            <color indexed="64"/>
          </top>
          <bottom style="thin">
            <color indexed="64"/>
          </bottom>
        </border>
      </dxf>
    </rfmt>
    <rfmt sheetId="4" sqref="G63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0"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1"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5" start="0" length="0">
      <dxf>
        <font>
          <sz val="14"/>
          <color auto="1"/>
          <name val="Times New Roman"/>
          <scheme val="none"/>
        </font>
        <alignment vertical="center" readingOrder="0"/>
        <border outline="0">
          <top style="thin">
            <color indexed="64"/>
          </top>
          <bottom style="thin">
            <color indexed="64"/>
          </bottom>
        </border>
      </dxf>
    </rfmt>
    <rfmt sheetId="4" sqref="G64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49" start="0" length="0">
      <dxf>
        <alignment horizontal="justify" vertical="center" readingOrder="0"/>
        <border outline="0">
          <left style="thin">
            <color indexed="64"/>
          </left>
          <right style="thin">
            <color indexed="64"/>
          </right>
          <top style="thin">
            <color indexed="64"/>
          </top>
          <bottom style="thin">
            <color indexed="64"/>
          </bottom>
        </border>
      </dxf>
    </rfmt>
    <rfmt sheetId="4" sqref="G65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51">
        <v>2757.38</v>
      </nc>
      <ndxf>
        <alignment horizontal="center" vertical="center" readingOrder="0"/>
        <border outline="0">
          <left style="thin">
            <color indexed="64"/>
          </left>
          <right style="thin">
            <color indexed="64"/>
          </right>
          <top style="thin">
            <color indexed="64"/>
          </top>
          <bottom style="thin">
            <color indexed="64"/>
          </bottom>
        </border>
      </ndxf>
    </rcc>
    <rfmt sheetId="4" sqref="G65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3">
        <v>57.78</v>
      </nc>
      <ndxf>
        <alignment horizontal="center" vertical="center" readingOrder="0"/>
        <border outline="0">
          <left style="thin">
            <color indexed="64"/>
          </left>
          <right style="thin">
            <color indexed="64"/>
          </right>
          <top style="thin">
            <color indexed="64"/>
          </top>
          <bottom style="thin">
            <color indexed="64"/>
          </bottom>
        </border>
      </ndxf>
    </rcc>
    <rcc rId="0" sId="4" dxf="1">
      <nc r="G654">
        <v>62.16</v>
      </nc>
      <ndxf>
        <alignment horizontal="center" vertical="center" readingOrder="0"/>
        <border outline="0">
          <left style="thin">
            <color indexed="64"/>
          </left>
          <right style="thin">
            <color indexed="64"/>
          </right>
          <top style="thin">
            <color indexed="64"/>
          </top>
          <bottom style="thin">
            <color indexed="64"/>
          </bottom>
        </border>
      </ndxf>
    </rcc>
    <rcc rId="0" sId="4" dxf="1">
      <nc r="G655">
        <v>15.12</v>
      </nc>
      <ndxf>
        <alignment horizontal="center" vertical="center" readingOrder="0"/>
        <border outline="0">
          <left style="thin">
            <color indexed="64"/>
          </left>
          <right style="thin">
            <color indexed="64"/>
          </right>
          <top style="thin">
            <color indexed="64"/>
          </top>
          <bottom style="thin">
            <color indexed="64"/>
          </bottom>
        </border>
      </ndxf>
    </rcc>
    <rfmt sheetId="4" sqref="G656"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57">
        <v>3308.86</v>
      </nc>
      <ndxf>
        <alignment horizontal="center" vertical="center" readingOrder="0"/>
        <border outline="0">
          <left style="thin">
            <color indexed="64"/>
          </left>
          <right style="thin">
            <color indexed="64"/>
          </right>
          <top style="thin">
            <color indexed="64"/>
          </top>
          <bottom style="thin">
            <color indexed="64"/>
          </bottom>
        </border>
      </ndxf>
    </rcc>
    <rfmt sheetId="4" sqref="G65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9">
        <v>68.180000000000007</v>
      </nc>
      <ndxf>
        <alignment horizontal="center" vertical="center" readingOrder="0"/>
        <border outline="0">
          <left style="thin">
            <color indexed="64"/>
          </left>
          <right style="thin">
            <color indexed="64"/>
          </right>
          <top style="thin">
            <color indexed="64"/>
          </top>
          <bottom style="thin">
            <color indexed="64"/>
          </bottom>
        </border>
      </ndxf>
    </rcc>
    <rcc rId="0" sId="4" dxf="1">
      <nc r="G660">
        <v>73.349999999999994</v>
      </nc>
      <ndxf>
        <alignment horizontal="center" vertical="center" readingOrder="0"/>
        <border outline="0">
          <left style="thin">
            <color indexed="64"/>
          </left>
          <right style="thin">
            <color indexed="64"/>
          </right>
          <top style="thin">
            <color indexed="64"/>
          </top>
          <bottom style="thin">
            <color indexed="64"/>
          </bottom>
        </border>
      </ndxf>
    </rcc>
    <rcc rId="0" sId="4" dxf="1">
      <nc r="G661">
        <v>17.84</v>
      </nc>
      <ndxf>
        <alignment horizontal="center" vertical="center" readingOrder="0"/>
        <border outline="0">
          <left style="thin">
            <color indexed="64"/>
          </left>
          <right style="thin">
            <color indexed="64"/>
          </right>
          <top style="thin">
            <color indexed="64"/>
          </top>
          <bottom style="thin">
            <color indexed="64"/>
          </bottom>
        </border>
      </ndxf>
    </rcc>
    <rfmt sheetId="4" sqref="G662" start="0" length="0">
      <dxf>
        <alignment horizontal="justify" vertical="center" readingOrder="0"/>
        <border outline="0">
          <left style="thin">
            <color indexed="64"/>
          </left>
          <right style="thin">
            <color indexed="64"/>
          </right>
          <top style="thin">
            <color indexed="64"/>
          </top>
          <bottom style="thin">
            <color indexed="64"/>
          </bottom>
        </border>
      </dxf>
    </rfmt>
    <rfmt sheetId="4" sqref="G66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64">
        <v>3393.92</v>
      </nc>
      <ndxf>
        <alignment horizontal="center" vertical="center" readingOrder="0"/>
        <border outline="0">
          <left style="thin">
            <color indexed="64"/>
          </left>
          <right style="thin">
            <color indexed="64"/>
          </right>
          <top style="thin">
            <color indexed="64"/>
          </top>
          <bottom style="thin">
            <color indexed="64"/>
          </bottom>
        </border>
      </ndxf>
    </rcc>
    <rfmt sheetId="4" sqref="G66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66">
        <v>57.78</v>
      </nc>
      <ndxf>
        <alignment horizontal="center" vertical="center" readingOrder="0"/>
        <border outline="0">
          <left style="thin">
            <color indexed="64"/>
          </left>
          <right style="thin">
            <color indexed="64"/>
          </right>
          <top style="thin">
            <color indexed="64"/>
          </top>
          <bottom style="thin">
            <color indexed="64"/>
          </bottom>
        </border>
      </ndxf>
    </rcc>
    <rcc rId="0" sId="4" dxf="1">
      <nc r="G667">
        <v>62.16</v>
      </nc>
      <ndxf>
        <alignment horizontal="center" vertical="center" readingOrder="0"/>
        <border outline="0">
          <left style="thin">
            <color indexed="64"/>
          </left>
          <right style="thin">
            <color indexed="64"/>
          </right>
          <top style="thin">
            <color indexed="64"/>
          </top>
          <bottom style="thin">
            <color indexed="64"/>
          </bottom>
        </border>
      </ndxf>
    </rcc>
    <rcc rId="0" sId="4" dxf="1">
      <nc r="G668">
        <v>15.12</v>
      </nc>
      <ndxf>
        <alignment horizontal="center" vertical="center" readingOrder="0"/>
        <border outline="0">
          <left style="thin">
            <color indexed="64"/>
          </left>
          <right style="thin">
            <color indexed="64"/>
          </right>
          <top style="thin">
            <color indexed="64"/>
          </top>
        </border>
      </ndxf>
    </rcc>
    <rfmt sheetId="4" sqref="G66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70" start="0" length="0">
      <dxf>
        <alignment horizontal="general" vertical="center" readingOrder="0"/>
        <border outline="0">
          <top style="thin">
            <color indexed="64"/>
          </top>
          <bottom style="thin">
            <color indexed="64"/>
          </bottom>
        </border>
      </dxf>
    </rfmt>
    <rcc rId="0" sId="4" dxf="1">
      <nc r="G671">
        <v>3595.09</v>
      </nc>
      <ndxf>
        <alignment horizontal="center" vertical="center" readingOrder="0"/>
        <border outline="0">
          <left style="thin">
            <color indexed="64"/>
          </left>
          <right style="thin">
            <color indexed="64"/>
          </right>
          <top style="thin">
            <color indexed="64"/>
          </top>
          <bottom style="thin">
            <color indexed="64"/>
          </bottom>
        </border>
      </ndxf>
    </rcc>
    <rfmt sheetId="4" sqref="G67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4">
        <v>57.03</v>
      </nc>
      <ndxf>
        <alignment horizontal="center" vertical="center" readingOrder="0"/>
        <border outline="0">
          <left style="thin">
            <color indexed="64"/>
          </left>
          <right style="thin">
            <color indexed="64"/>
          </right>
          <top style="thin">
            <color indexed="64"/>
          </top>
          <bottom style="thin">
            <color indexed="64"/>
          </bottom>
        </border>
      </ndxf>
    </rcc>
    <rfmt sheetId="4" sqref="G675" start="0" length="0">
      <dxf>
        <fill>
          <patternFill patternType="solid">
            <bgColor rgb="FFFFFF00"/>
          </patternFill>
        </fill>
        <alignment horizontal="general" vertical="center" readingOrder="0"/>
        <border outline="0">
          <top style="thin">
            <color indexed="64"/>
          </top>
          <bottom style="thin">
            <color indexed="64"/>
          </bottom>
        </border>
      </dxf>
    </rfmt>
    <rcc rId="0" sId="4" dxf="1">
      <nc r="G676">
        <v>4314.1099999999997</v>
      </nc>
      <ndxf>
        <alignment horizontal="center" vertical="center" readingOrder="0"/>
        <border outline="0">
          <left style="thin">
            <color indexed="64"/>
          </left>
          <right style="thin">
            <color indexed="64"/>
          </right>
          <top style="thin">
            <color indexed="64"/>
          </top>
          <bottom style="thin">
            <color indexed="64"/>
          </bottom>
        </border>
      </ndxf>
    </rcc>
    <rfmt sheetId="4" sqref="G67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9">
        <v>68.44</v>
      </nc>
      <ndxf>
        <alignment horizontal="center" vertical="center" readingOrder="0"/>
        <border outline="0">
          <left style="thin">
            <color indexed="64"/>
          </left>
          <right style="thin">
            <color indexed="64"/>
          </right>
          <top style="thin">
            <color indexed="64"/>
          </top>
        </border>
      </ndxf>
    </rcc>
    <rfmt sheetId="4" sqref="G680"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6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2">
        <v>3759.46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3" t="inlineStr">
        <is>
          <t>-</t>
        </is>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84"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6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6">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7">
        <v>34.799999999999997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88" start="0" length="0">
      <dxf>
        <font>
          <sz val="14"/>
          <color auto="1"/>
          <name val="Times New Roman"/>
          <scheme val="none"/>
        </font>
        <alignment vertical="center" readingOrder="0"/>
        <border outline="0">
          <top style="thin">
            <color indexed="64"/>
          </top>
          <bottom style="thin">
            <color indexed="64"/>
          </bottom>
        </border>
      </dxf>
    </rfmt>
    <rcc rId="0" sId="4" dxf="1">
      <nc r="G689">
        <f>G686*1.2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690">
        <f>G687*1.2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91"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6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9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7" start="0" length="0">
      <dxf>
        <font>
          <sz val="14"/>
          <color auto="1"/>
          <name val="Times New Roman"/>
          <scheme val="none"/>
        </font>
        <fill>
          <patternFill patternType="solid">
            <bgColor rgb="FFFFFF00"/>
          </patternFill>
        </fill>
        <alignment vertical="center" readingOrder="0"/>
        <border outline="0">
          <top style="thin">
            <color indexed="64"/>
          </top>
          <bottom style="thin">
            <color indexed="64"/>
          </bottom>
        </border>
      </dxf>
    </rfmt>
    <rfmt sheetId="4" sqref="G698"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9"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1"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702" start="0" length="0">
      <dxf>
        <font>
          <b/>
          <sz val="12"/>
          <color indexed="8"/>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04">
        <v>2725.48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5">
        <v>38.36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6" start="0" length="0">
      <dxf>
        <font>
          <sz val="14"/>
          <color auto="1"/>
          <name val="Times New Roman"/>
          <scheme val="none"/>
        </font>
        <alignment vertical="center" readingOrder="0"/>
        <border outline="0">
          <top style="thin">
            <color indexed="64"/>
          </top>
          <bottom style="thin">
            <color indexed="64"/>
          </bottom>
        </border>
      </dxf>
    </rfmt>
    <rcc rId="0" sId="4" dxf="1">
      <nc r="G707">
        <v>2725.48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8">
        <v>38.36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9" start="0" length="0">
      <dxf>
        <font>
          <b/>
          <sz val="14"/>
          <color auto="1"/>
          <name val="Times New Roman"/>
          <scheme val="none"/>
        </font>
        <fill>
          <patternFill patternType="solid">
            <bgColor rgb="FFCCCCFF"/>
          </patternFill>
        </fill>
        <alignment vertical="center" readingOrder="0"/>
        <border outline="0">
          <top style="medium">
            <color indexed="64"/>
          </top>
          <bottom style="thin">
            <color indexed="64"/>
          </bottom>
        </border>
      </dxf>
    </rfmt>
    <rfmt sheetId="4" sqref="G7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1">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2"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3" start="0" length="0">
      <dxf>
        <font>
          <sz val="14"/>
          <color auto="1"/>
          <name val="Times New Roman"/>
          <scheme val="none"/>
        </font>
        <alignment vertical="center" readingOrder="0"/>
        <border outline="0">
          <top style="thin">
            <color indexed="64"/>
          </top>
          <bottom style="thin">
            <color indexed="64"/>
          </bottom>
        </border>
      </dxf>
    </rfmt>
    <rcc rId="0" sId="4" dxf="1">
      <nc r="G714">
        <f>G711*1.2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715"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6" start="0" length="0">
      <dxf>
        <font>
          <b/>
          <sz val="14"/>
          <color auto="1"/>
          <name val="Times New Roman"/>
          <scheme val="none"/>
        </font>
        <fill>
          <patternFill patternType="solid">
            <bgColor rgb="FFCCCCFF"/>
          </patternFill>
        </fill>
        <alignment vertical="center" readingOrder="0"/>
        <border outline="0">
          <top style="thin">
            <color indexed="64"/>
          </top>
          <bottom style="thin">
            <color indexed="64"/>
          </bottom>
        </border>
      </dxf>
    </rfmt>
    <rfmt sheetId="4" sqref="G71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8">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9"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20" start="0" length="0">
      <dxf>
        <font>
          <b/>
          <sz val="14"/>
          <name val="Times New Roman"/>
          <scheme val="none"/>
        </font>
        <fill>
          <patternFill patternType="solid">
            <bgColor rgb="FFCCFF99"/>
          </patternFill>
        </fill>
        <alignment horizontal="justify" vertical="center" readingOrder="0"/>
        <border outline="0">
          <left style="thin">
            <color indexed="64"/>
          </left>
          <right style="thin">
            <color indexed="64"/>
          </right>
          <top style="medium">
            <color indexed="64"/>
          </top>
        </border>
      </dxf>
    </rfmt>
    <rfmt sheetId="4" sqref="G721" start="0" length="0">
      <dxf>
        <font>
          <b/>
          <sz val="14"/>
          <name val="Times New Roman"/>
          <scheme val="none"/>
        </font>
        <alignment horizontal="general" vertical="center" readingOrder="0"/>
        <border outline="0">
          <left style="thin">
            <color indexed="64"/>
          </left>
          <right style="thin">
            <color indexed="64"/>
          </right>
          <top style="medium">
            <color indexed="64"/>
          </top>
          <bottom style="thin">
            <color indexed="64"/>
          </bottom>
        </border>
      </dxf>
    </rfmt>
    <rfmt sheetId="4" sqref="G72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23">
        <v>3022.35</v>
      </nc>
      <ndxf>
        <alignment horizontal="center" vertical="center" readingOrder="0"/>
        <border outline="0">
          <left style="thin">
            <color indexed="64"/>
          </left>
          <right style="thin">
            <color indexed="64"/>
          </right>
          <top style="thin">
            <color indexed="64"/>
          </top>
          <bottom style="thin">
            <color indexed="64"/>
          </bottom>
        </border>
      </ndxf>
    </rcc>
    <rfmt sheetId="4" sqref="G72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25">
        <v>31.75</v>
      </nc>
      <ndxf>
        <alignment horizontal="center" vertical="center" readingOrder="0"/>
        <border outline="0">
          <left style="thin">
            <color indexed="64"/>
          </left>
          <right style="thin">
            <color indexed="64"/>
          </right>
          <top style="thin">
            <color indexed="64"/>
          </top>
          <bottom style="thin">
            <color indexed="64"/>
          </bottom>
        </border>
      </ndxf>
    </rcc>
    <rcc rId="0" sId="4" dxf="1">
      <nc r="G726">
        <v>34.65</v>
      </nc>
      <ndxf>
        <alignment horizontal="center" vertical="center" readingOrder="0"/>
        <border outline="0">
          <left style="thin">
            <color indexed="64"/>
          </left>
          <right style="thin">
            <color indexed="64"/>
          </right>
          <top style="thin">
            <color indexed="64"/>
          </top>
          <bottom style="thin">
            <color indexed="64"/>
          </bottom>
        </border>
      </ndxf>
    </rcc>
    <rcc rId="0" sId="4" dxf="1">
      <nc r="G727">
        <v>49.53</v>
      </nc>
      <ndxf>
        <alignment horizontal="center" vertical="center" readingOrder="0"/>
        <border outline="0">
          <left style="thin">
            <color indexed="64"/>
          </left>
          <right style="thin">
            <color indexed="64"/>
          </right>
          <top style="thin">
            <color indexed="64"/>
          </top>
          <bottom style="thin">
            <color indexed="64"/>
          </bottom>
        </border>
      </ndxf>
    </rcc>
    <rcc rId="0" sId="4" dxf="1">
      <nc r="G728">
        <v>33.090000000000003</v>
      </nc>
      <ndxf>
        <alignment horizontal="center" vertical="center" readingOrder="0"/>
        <border outline="0">
          <left style="thin">
            <color indexed="64"/>
          </left>
          <right style="thin">
            <color indexed="64"/>
          </right>
          <top style="thin">
            <color indexed="64"/>
          </top>
          <bottom style="thin">
            <color indexed="64"/>
          </bottom>
        </border>
      </ndxf>
    </rcc>
    <rfmt sheetId="4" sqref="G729"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30">
        <v>3626.82</v>
      </nc>
      <ndxf>
        <alignment horizontal="center" vertical="center" readingOrder="0"/>
        <border outline="0">
          <left style="thin">
            <color indexed="64"/>
          </left>
          <right style="thin">
            <color indexed="64"/>
          </right>
          <top style="thin">
            <color indexed="64"/>
          </top>
          <bottom style="thin">
            <color indexed="64"/>
          </bottom>
        </border>
      </ndxf>
    </rcc>
    <rfmt sheetId="4" sqref="G73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32">
        <v>38.1</v>
      </nc>
      <ndxf>
        <alignment horizontal="center" vertical="center" readingOrder="0"/>
        <border outline="0">
          <left style="thin">
            <color indexed="64"/>
          </left>
          <right style="thin">
            <color indexed="64"/>
          </right>
          <top style="thin">
            <color indexed="64"/>
          </top>
          <bottom style="thin">
            <color indexed="64"/>
          </bottom>
        </border>
      </ndxf>
    </rcc>
    <rcc rId="0" sId="4" dxf="1">
      <nc r="G733">
        <v>41.58</v>
      </nc>
      <ndxf>
        <alignment horizontal="center" vertical="center" readingOrder="0"/>
        <border outline="0">
          <left style="thin">
            <color indexed="64"/>
          </left>
          <right style="thin">
            <color indexed="64"/>
          </right>
          <top style="thin">
            <color indexed="64"/>
          </top>
          <bottom style="thin">
            <color indexed="64"/>
          </bottom>
        </border>
      </ndxf>
    </rcc>
    <rcc rId="0" sId="4" dxf="1">
      <nc r="G734">
        <v>59.44</v>
      </nc>
      <ndxf>
        <alignment horizontal="center" vertical="center" readingOrder="0"/>
        <border outline="0">
          <left style="thin">
            <color indexed="64"/>
          </left>
          <right style="thin">
            <color indexed="64"/>
          </right>
          <top style="thin">
            <color indexed="64"/>
          </top>
          <bottom style="thin">
            <color indexed="64"/>
          </bottom>
        </border>
      </ndxf>
    </rcc>
    <rcc rId="0" sId="4" dxf="1">
      <nc r="G735">
        <v>39.71</v>
      </nc>
      <ndxf>
        <alignment horizontal="center" vertical="center" readingOrder="0"/>
        <border outline="0">
          <left style="thin">
            <color indexed="64"/>
          </left>
          <right style="thin">
            <color indexed="64"/>
          </right>
          <top style="thin">
            <color indexed="64"/>
          </top>
          <bottom style="medium">
            <color indexed="64"/>
          </bottom>
        </border>
      </ndxf>
    </rcc>
    <rfmt sheetId="4" sqref="G73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7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38">
        <v>7407.75</v>
      </nc>
      <ndxf>
        <alignment horizontal="center" vertical="center" readingOrder="0"/>
        <border outline="0">
          <left style="thin">
            <color indexed="64"/>
          </left>
          <right style="thin">
            <color indexed="64"/>
          </right>
          <top style="thin">
            <color indexed="64"/>
          </top>
          <bottom style="thin">
            <color indexed="64"/>
          </bottom>
        </border>
      </ndxf>
    </rcc>
    <rfmt sheetId="4" sqref="G73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40">
        <v>31.75</v>
      </nc>
      <ndxf>
        <alignment horizontal="center" vertical="center" readingOrder="0"/>
        <border outline="0">
          <left style="thin">
            <color indexed="64"/>
          </left>
          <right style="thin">
            <color indexed="64"/>
          </right>
          <top style="thin">
            <color indexed="64"/>
          </top>
          <bottom style="thin">
            <color indexed="64"/>
          </bottom>
        </border>
      </ndxf>
    </rcc>
    <rcc rId="0" sId="4" dxf="1">
      <nc r="G741">
        <v>33.090000000000003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742">
        <v>34.65</v>
      </nc>
      <ndxf>
        <alignment horizontal="center" vertical="center" readingOrder="0"/>
        <border outline="0">
          <left style="thin">
            <color indexed="64"/>
          </left>
          <right style="thin">
            <color indexed="64"/>
          </right>
          <top style="thin">
            <color indexed="64"/>
          </top>
          <bottom style="medium">
            <color indexed="64"/>
          </bottom>
        </border>
      </ndxf>
    </rcc>
    <rfmt sheetId="4" sqref="G743"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4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745">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6">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47" start="0" length="0">
      <dxf>
        <font>
          <b/>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748">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9">
        <f>G746</f>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750"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51" start="0" length="0">
      <dxf>
        <alignment horizontal="general" vertical="center" readingOrder="0"/>
        <border outline="0">
          <top style="thin">
            <color indexed="64"/>
          </top>
          <bottom style="thin">
            <color indexed="64"/>
          </bottom>
        </border>
      </dxf>
    </rfmt>
    <rcc rId="0" sId="4" dxf="1">
      <nc r="G752">
        <v>3182.76</v>
      </nc>
      <ndxf>
        <alignment horizontal="general" vertical="center" readingOrder="0"/>
        <border outline="0">
          <left style="thin">
            <color indexed="64"/>
          </left>
          <right style="thin">
            <color indexed="64"/>
          </right>
          <top style="thin">
            <color indexed="64"/>
          </top>
          <bottom style="thin">
            <color indexed="64"/>
          </bottom>
        </border>
      </ndxf>
    </rcc>
    <rcc rId="0" sId="4" dxf="1">
      <nc r="G753">
        <v>42.49</v>
      </nc>
      <ndxf>
        <alignment horizontal="center" vertical="center" readingOrder="0"/>
        <border outline="0">
          <left style="thin">
            <color indexed="64"/>
          </left>
          <right style="thin">
            <color indexed="64"/>
          </right>
          <top style="thin">
            <color indexed="64"/>
          </top>
          <bottom style="thin">
            <color indexed="64"/>
          </bottom>
        </border>
      </ndxf>
    </rcc>
    <rfmt sheetId="4" sqref="G754" start="0" length="0">
      <dxf>
        <fill>
          <patternFill patternType="solid">
            <bgColor rgb="FFFFFF00"/>
          </patternFill>
        </fill>
        <alignment horizontal="general" vertical="center" readingOrder="0"/>
        <border outline="0">
          <top style="thin">
            <color indexed="64"/>
          </top>
          <bottom style="thin">
            <color indexed="64"/>
          </bottom>
        </border>
      </dxf>
    </rfmt>
    <rcc rId="0" sId="4" dxf="1">
      <nc r="G755">
        <v>3819.31</v>
      </nc>
      <ndxf>
        <alignment horizontal="general" vertical="center" readingOrder="0"/>
        <border outline="0">
          <left style="thin">
            <color indexed="64"/>
          </left>
          <right style="thin">
            <color indexed="64"/>
          </right>
          <top style="thin">
            <color indexed="64"/>
          </top>
          <bottom style="thin">
            <color indexed="64"/>
          </bottom>
        </border>
      </ndxf>
    </rcc>
    <rcc rId="0" sId="4" dxf="1">
      <nc r="G756">
        <v>50.99</v>
      </nc>
      <ndxf>
        <alignment horizontal="center" vertical="center" readingOrder="0"/>
        <border outline="0">
          <left style="thin">
            <color indexed="64"/>
          </left>
          <right style="thin">
            <color indexed="64"/>
          </right>
          <top style="thin">
            <color indexed="64"/>
          </top>
          <bottom style="medium">
            <color indexed="64"/>
          </bottom>
        </border>
      </ndxf>
    </rcc>
    <rfmt sheetId="4" sqref="G757"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5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59">
        <v>2899.5</v>
      </nc>
      <ndxf>
        <alignment horizontal="center" vertical="center" readingOrder="0"/>
        <border outline="0">
          <left style="thin">
            <color indexed="64"/>
          </left>
          <right style="thin">
            <color indexed="64"/>
          </right>
          <top style="thin">
            <color indexed="64"/>
          </top>
          <bottom style="thin">
            <color indexed="64"/>
          </bottom>
        </border>
      </ndxf>
    </rcc>
    <rcc rId="0" sId="4" dxf="1">
      <nc r="G76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1">
        <v>36.22</v>
      </nc>
      <ndxf>
        <alignment horizontal="center" vertical="center" readingOrder="0"/>
        <border outline="0">
          <left style="thin">
            <color indexed="64"/>
          </left>
          <right style="thin">
            <color indexed="64"/>
          </right>
          <top style="thin">
            <color indexed="64"/>
          </top>
          <bottom style="thin">
            <color indexed="64"/>
          </bottom>
        </border>
      </ndxf>
    </rcc>
    <rcc rId="0" sId="4" dxf="1">
      <nc r="G762">
        <v>45.11</v>
      </nc>
      <ndxf>
        <alignment horizontal="center" vertical="center" readingOrder="0"/>
        <border outline="0">
          <left style="thin">
            <color indexed="64"/>
          </left>
          <right style="thin">
            <color indexed="64"/>
          </right>
          <top style="thin">
            <color indexed="64"/>
          </top>
          <bottom style="thin">
            <color indexed="64"/>
          </bottom>
        </border>
      </ndxf>
    </rcc>
    <rcc rId="0" sId="4" dxf="1">
      <nc r="G7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64">
        <v>36.22</v>
      </nc>
      <ndxf>
        <alignment horizontal="center" vertical="center" readingOrder="0"/>
        <border outline="0">
          <left style="thin">
            <color indexed="64"/>
          </left>
          <right style="thin">
            <color indexed="64"/>
          </right>
          <top style="thin">
            <color indexed="64"/>
          </top>
          <bottom style="thin">
            <color indexed="64"/>
          </bottom>
        </border>
      </ndxf>
    </rcc>
    <rcc rId="0" sId="4" dxf="1">
      <nc r="G765">
        <v>41.89</v>
      </nc>
      <ndxf>
        <alignment horizontal="center" vertical="center" readingOrder="0"/>
        <border outline="0">
          <left style="thin">
            <color indexed="64"/>
          </left>
          <right style="thin">
            <color indexed="64"/>
          </right>
          <top style="thin">
            <color indexed="64"/>
          </top>
          <bottom style="thin">
            <color indexed="64"/>
          </bottom>
        </border>
      </ndxf>
    </rcc>
    <rcc rId="0" sId="4" dxf="1">
      <nc r="G766"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7"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8">
        <v>27.56</v>
      </nc>
      <ndxf>
        <alignment horizontal="center" vertical="center" readingOrder="0"/>
        <border outline="0">
          <left style="thin">
            <color indexed="64"/>
          </left>
          <right style="thin">
            <color indexed="64"/>
          </right>
          <top style="thin">
            <color indexed="64"/>
          </top>
          <bottom style="thin">
            <color indexed="64"/>
          </bottom>
        </border>
      </ndxf>
    </rcc>
    <rcc rId="0" sId="4" dxf="1">
      <nc r="G769">
        <v>15.85</v>
      </nc>
      <ndxf>
        <alignment horizontal="center" vertical="center" readingOrder="0"/>
        <border outline="0">
          <left style="thin">
            <color indexed="64"/>
          </left>
          <right style="thin">
            <color indexed="64"/>
          </right>
          <top style="thin">
            <color indexed="64"/>
          </top>
          <bottom style="thin">
            <color indexed="64"/>
          </bottom>
        </border>
      </ndxf>
    </rcc>
    <rfmt sheetId="4" sqref="G77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771">
        <v>3479.4</v>
      </nc>
      <ndxf>
        <alignment horizontal="center" vertical="center" readingOrder="0"/>
        <border outline="0">
          <left style="thin">
            <color indexed="64"/>
          </left>
          <right style="thin">
            <color indexed="64"/>
          </right>
          <top style="thin">
            <color indexed="64"/>
          </top>
          <bottom style="thin">
            <color indexed="64"/>
          </bottom>
        </border>
      </ndxf>
    </rcc>
    <rcc rId="0" sId="4" dxf="1">
      <nc r="G772"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3">
        <v>43.46</v>
      </nc>
      <ndxf>
        <alignment horizontal="center" vertical="center" readingOrder="0"/>
        <border outline="0">
          <left style="thin">
            <color indexed="64"/>
          </left>
          <right style="thin">
            <color indexed="64"/>
          </right>
          <top style="thin">
            <color indexed="64"/>
          </top>
          <bottom style="thin">
            <color indexed="64"/>
          </bottom>
        </border>
      </ndxf>
    </rcc>
    <rcc rId="0" sId="4" dxf="1">
      <nc r="G774">
        <v>54.13</v>
      </nc>
      <ndxf>
        <alignment horizontal="center" vertical="center" readingOrder="0"/>
        <border outline="0">
          <left style="thin">
            <color indexed="64"/>
          </left>
          <right style="thin">
            <color indexed="64"/>
          </right>
          <top style="thin">
            <color indexed="64"/>
          </top>
          <bottom style="thin">
            <color indexed="64"/>
          </bottom>
        </border>
      </ndxf>
    </rcc>
    <rcc rId="0" sId="4" dxf="1">
      <nc r="G77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776">
        <v>36.22</v>
      </nc>
      <ndxf>
        <alignment horizontal="center" vertical="center" readingOrder="0"/>
        <border outline="0">
          <left style="thin">
            <color indexed="64"/>
          </left>
          <right style="thin">
            <color indexed="64"/>
          </right>
          <top style="thin">
            <color indexed="64"/>
          </top>
          <bottom style="thin">
            <color indexed="64"/>
          </bottom>
        </border>
      </ndxf>
    </rcc>
    <rcc rId="0" sId="4" dxf="1">
      <nc r="G777">
        <v>50.27</v>
      </nc>
      <ndxf>
        <alignment horizontal="center" vertical="center" readingOrder="0"/>
        <border outline="0">
          <left style="thin">
            <color indexed="64"/>
          </left>
          <right style="thin">
            <color indexed="64"/>
          </right>
          <top style="thin">
            <color indexed="64"/>
          </top>
          <bottom style="thin">
            <color indexed="64"/>
          </bottom>
        </border>
      </ndxf>
    </rcc>
    <rcc rId="0" sId="4" dxf="1">
      <nc r="G778"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79"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80">
        <v>33.07</v>
      </nc>
      <ndxf>
        <alignment horizontal="center" vertical="center" readingOrder="0"/>
        <border outline="0">
          <left style="thin">
            <color indexed="64"/>
          </left>
          <right style="thin">
            <color indexed="64"/>
          </right>
          <top style="thin">
            <color indexed="64"/>
          </top>
          <bottom style="thin">
            <color indexed="64"/>
          </bottom>
        </border>
      </ndxf>
    </rcc>
    <rcc rId="0" sId="4" dxf="1">
      <nc r="G781">
        <v>19.02</v>
      </nc>
      <ndxf>
        <alignment horizontal="center" vertical="center" readingOrder="0"/>
        <border outline="0">
          <left style="thin">
            <color indexed="64"/>
          </left>
          <right style="thin">
            <color indexed="64"/>
          </right>
          <top style="thin">
            <color indexed="64"/>
          </top>
        </border>
      </ndxf>
    </rcc>
    <rfmt sheetId="4" sqref="G78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783" start="0" length="0">
      <dxf>
        <alignment vertical="center" readingOrder="0"/>
        <border outline="0">
          <top style="thin">
            <color indexed="64"/>
          </top>
          <bottom style="thin">
            <color indexed="64"/>
          </bottom>
        </border>
      </dxf>
    </rfmt>
    <rfmt sheetId="4" sqref="G784" start="0" length="0">
      <dxf>
        <alignment horizontal="center" vertical="center" readingOrder="0"/>
        <border outline="0">
          <left style="thin">
            <color indexed="64"/>
          </left>
          <right style="thin">
            <color indexed="64"/>
          </right>
          <top style="thin">
            <color indexed="64"/>
          </top>
          <bottom style="thin">
            <color indexed="64"/>
          </bottom>
        </border>
      </dxf>
    </rfmt>
    <rfmt sheetId="4" sqref="G785" start="0" length="0">
      <dxf>
        <alignment horizontal="center" vertical="center" readingOrder="0"/>
        <border outline="0">
          <left style="thin">
            <color indexed="64"/>
          </left>
          <right style="thin">
            <color indexed="64"/>
          </right>
          <top style="thin">
            <color indexed="64"/>
          </top>
          <bottom style="thin">
            <color indexed="64"/>
          </bottom>
        </border>
      </dxf>
    </rfmt>
    <rfmt sheetId="4" sqref="G786" start="0" length="0">
      <dxf>
        <fill>
          <patternFill patternType="solid">
            <bgColor rgb="FFFFFF00"/>
          </patternFill>
        </fill>
        <alignment vertical="center" readingOrder="0"/>
        <border outline="0">
          <top style="thin">
            <color indexed="64"/>
          </top>
          <bottom style="thin">
            <color indexed="64"/>
          </bottom>
        </border>
      </dxf>
    </rfmt>
    <rfmt sheetId="4" sqref="G787" start="0" length="0">
      <dxf>
        <alignment horizontal="center" vertical="center" readingOrder="0"/>
        <border outline="0">
          <left style="thin">
            <color indexed="64"/>
          </left>
          <right style="thin">
            <color indexed="64"/>
          </right>
          <top style="thin">
            <color indexed="64"/>
          </top>
          <bottom style="thin">
            <color indexed="64"/>
          </bottom>
        </border>
      </dxf>
    </rfmt>
    <rfmt sheetId="4" sqref="G788" start="0" length="0">
      <dxf>
        <alignment horizontal="center" vertical="center" readingOrder="0"/>
        <border outline="0">
          <left style="thin">
            <color indexed="64"/>
          </left>
          <right style="thin">
            <color indexed="64"/>
          </right>
          <top style="thin">
            <color indexed="64"/>
          </top>
        </border>
      </dxf>
    </rfmt>
    <rfmt sheetId="4" sqref="G7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91">
        <v>1536.25</v>
      </nc>
      <ndxf>
        <alignment horizontal="center" vertical="center" readingOrder="0"/>
        <border outline="0">
          <left style="thin">
            <color indexed="64"/>
          </left>
          <right style="thin">
            <color indexed="64"/>
          </right>
          <top style="thin">
            <color indexed="64"/>
          </top>
          <bottom style="thin">
            <color indexed="64"/>
          </bottom>
        </border>
      </ndxf>
    </rcc>
    <rcc rId="0" sId="4" dxf="1">
      <nc r="G792">
        <v>10.29</v>
      </nc>
      <ndxf>
        <alignment horizontal="center" vertical="center" readingOrder="0"/>
        <border outline="0">
          <left style="thin">
            <color indexed="64"/>
          </left>
          <right style="thin">
            <color indexed="64"/>
          </right>
          <top style="thin">
            <color indexed="64"/>
          </top>
        </border>
      </ndxf>
    </rcc>
    <rfmt sheetId="4" sqref="G793" start="0" length="0">
      <dxf>
        <font>
          <b/>
          <sz val="14"/>
          <name val="Times New Roman"/>
          <scheme val="none"/>
        </font>
        <fill>
          <patternFill patternType="solid">
            <bgColor rgb="FFCCFFCC"/>
          </patternFill>
        </fill>
        <border outline="0">
          <top style="medium">
            <color indexed="64"/>
          </top>
          <bottom style="thin">
            <color indexed="64"/>
          </bottom>
        </border>
      </dxf>
    </rfmt>
    <rfmt sheetId="4" sqref="G794" start="0" length="0">
      <dxf>
        <alignment horizontal="general" vertical="center" readingOrder="0"/>
        <border outline="0">
          <top style="thin">
            <color indexed="64"/>
          </top>
          <bottom style="thin">
            <color indexed="64"/>
          </bottom>
        </border>
      </dxf>
    </rfmt>
    <rcc rId="0" sId="4" dxf="1">
      <nc r="G795">
        <v>2844.71</v>
      </nc>
      <ndxf>
        <alignment horizontal="center" vertical="center" readingOrder="0"/>
        <border outline="0">
          <left style="thin">
            <color indexed="64"/>
          </left>
          <right style="thin">
            <color indexed="64"/>
          </right>
          <top style="thin">
            <color indexed="64"/>
          </top>
          <bottom style="thin">
            <color indexed="64"/>
          </bottom>
        </border>
      </ndxf>
    </rcc>
    <rfmt sheetId="4" sqref="G79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97">
        <v>52.33</v>
      </nc>
      <ndxf>
        <alignment horizontal="center" vertical="center" readingOrder="0"/>
        <border outline="0">
          <left style="thin">
            <color indexed="64"/>
          </left>
          <right style="thin">
            <color indexed="64"/>
          </right>
          <top style="thin">
            <color indexed="64"/>
          </top>
          <bottom style="thin">
            <color indexed="64"/>
          </bottom>
        </border>
      </ndxf>
    </rcc>
    <rcc rId="0" sId="4" dxf="1">
      <nc r="G798">
        <v>46.17</v>
      </nc>
      <ndxf>
        <alignment horizontal="center" vertical="center" readingOrder="0"/>
        <border outline="0">
          <left style="thin">
            <color indexed="64"/>
          </left>
          <right style="thin">
            <color indexed="64"/>
          </right>
          <top style="thin">
            <color indexed="64"/>
          </top>
          <bottom style="thin">
            <color indexed="64"/>
          </bottom>
        </border>
      </ndxf>
    </rcc>
    <rfmt sheetId="4" sqref="G799" start="0" length="0">
      <dxf>
        <alignment horizontal="general" vertical="center" readingOrder="0"/>
        <border outline="0">
          <top style="thin">
            <color indexed="64"/>
          </top>
          <bottom style="thin">
            <color indexed="64"/>
          </bottom>
        </border>
      </dxf>
    </rfmt>
    <rcc rId="0" sId="4" dxf="1">
      <nc r="G800">
        <v>3413.65</v>
      </nc>
      <ndxf>
        <alignment horizontal="center" vertical="center" readingOrder="0"/>
        <border outline="0">
          <left style="thin">
            <color indexed="64"/>
          </left>
          <right style="thin">
            <color indexed="64"/>
          </right>
          <top style="thin">
            <color indexed="64"/>
          </top>
          <bottom style="thin">
            <color indexed="64"/>
          </bottom>
        </border>
      </ndxf>
    </rcc>
    <rfmt sheetId="4" sqref="G801"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02">
        <v>62.8</v>
      </nc>
      <ndxf>
        <alignment horizontal="center" vertical="center" readingOrder="0"/>
        <border outline="0">
          <left style="thin">
            <color indexed="64"/>
          </left>
          <right style="thin">
            <color indexed="64"/>
          </right>
          <top style="thin">
            <color indexed="64"/>
          </top>
          <bottom style="thin">
            <color indexed="64"/>
          </bottom>
        </border>
      </ndxf>
    </rcc>
    <rcc rId="0" sId="4" dxf="1">
      <nc r="G803">
        <v>55.4</v>
      </nc>
      <ndxf>
        <alignment horizontal="center" vertical="center" readingOrder="0"/>
        <border outline="0">
          <left style="thin">
            <color indexed="64"/>
          </left>
          <right style="thin">
            <color indexed="64"/>
          </right>
          <top style="thin">
            <color indexed="64"/>
          </top>
          <bottom style="medium">
            <color indexed="64"/>
          </bottom>
        </border>
      </ndxf>
    </rcc>
    <rfmt sheetId="4" sqref="G804"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05"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6"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7"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8"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9"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10"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medium">
            <color indexed="64"/>
          </bottom>
        </border>
      </dxf>
    </rfmt>
    <rfmt sheetId="4" sqref="G811"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2"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bottom style="thin">
            <color indexed="64"/>
          </bottom>
        </border>
      </dxf>
    </rfmt>
    <rcc rId="0" sId="4" dxf="1">
      <nc r="G813">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bottom style="thin">
            <color indexed="64"/>
          </bottom>
        </border>
      </ndxf>
    </rcc>
    <rcc rId="0" sId="4" dxf="1">
      <nc r="G814">
        <f>#REF!</f>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bottom style="thin">
            <color indexed="64"/>
          </bottom>
        </border>
      </ndxf>
    </rcc>
    <rfmt sheetId="4" sqref="G8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16">
        <f>G813*1.2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17">
        <f>G814*1.2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18" start="0" length="0">
      <dxf>
        <font>
          <b/>
          <sz val="14"/>
          <color auto="1"/>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19" start="0" length="0">
      <dxf>
        <fill>
          <patternFill patternType="solid">
            <bgColor rgb="FFCCECFF"/>
          </patternFill>
        </fill>
        <alignment vertical="center" readingOrder="0"/>
        <border outline="0">
          <top style="thin">
            <color indexed="64"/>
          </top>
          <bottom style="thin">
            <color indexed="64"/>
          </bottom>
        </border>
      </dxf>
    </rfmt>
    <rcc rId="0" sId="4" dxf="1">
      <nc r="G820">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1">
        <f>#REF!</f>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822" start="0" length="0">
      <dxf>
        <alignment vertical="center" readingOrder="0"/>
        <border outline="0">
          <top style="thin">
            <color indexed="64"/>
          </top>
          <bottom style="thin">
            <color indexed="64"/>
          </bottom>
        </border>
      </dxf>
    </rfmt>
    <rcc rId="0" sId="4" dxf="1">
      <nc r="G823">
        <f>G820*1.2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4">
        <f>G821*1.2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rder>
      </ndxf>
    </rcc>
    <rfmt sheetId="4" sqref="G825"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fmt sheetId="4" sqref="G826" start="0" length="0">
      <dxf>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27"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9" start="0" length="0">
      <dxf>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30">
        <f>G827</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31">
        <f>G828</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32"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8"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839" start="0" length="0">
      <dxf>
        <font>
          <b/>
          <sz val="14"/>
          <name val="Times New Roman"/>
          <scheme val="none"/>
        </font>
        <fill>
          <patternFill patternType="solid">
            <bgColor rgb="FFCCFFCC"/>
          </patternFill>
        </fill>
        <alignment vertical="center" readingOrder="0"/>
        <border outline="0">
          <top style="medium">
            <color indexed="64"/>
          </top>
          <bottom style="thin">
            <color indexed="64"/>
          </bottom>
        </border>
      </dxf>
    </rfmt>
    <rfmt sheetId="4" sqref="G8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841">
        <f>#REF!</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42">
        <v>30.11</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8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44">
        <f>G841*1.2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45">
        <f>G842*1.2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46"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4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48">
        <v>2483.11</v>
      </nc>
      <ndxf>
        <alignment horizontal="center" vertical="center" readingOrder="0"/>
        <border outline="0">
          <left style="thin">
            <color indexed="64"/>
          </left>
          <right style="thin">
            <color indexed="64"/>
          </right>
          <top style="thin">
            <color indexed="64"/>
          </top>
          <bottom style="thin">
            <color indexed="64"/>
          </bottom>
        </border>
      </ndxf>
    </rcc>
    <rcc rId="0" sId="4" dxf="1">
      <nc r="G849">
        <v>38.4</v>
      </nc>
      <ndxf>
        <alignment horizontal="center" vertical="center" readingOrder="0"/>
        <border outline="0">
          <left style="thin">
            <color indexed="64"/>
          </left>
          <right style="thin">
            <color indexed="64"/>
          </right>
          <top style="thin">
            <color indexed="64"/>
          </top>
          <bottom style="thin">
            <color indexed="64"/>
          </bottom>
        </border>
      </ndxf>
    </rcc>
    <rfmt sheetId="4" sqref="G85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51">
        <v>2979.72</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852">
        <v>46.08</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53"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54" start="0" length="0">
      <dxf>
        <alignment vertical="center" readingOrder="0"/>
        <border outline="0">
          <left style="thin">
            <color indexed="64"/>
          </left>
          <right style="thin">
            <color indexed="64"/>
          </right>
          <top style="thin">
            <color indexed="64"/>
          </top>
          <bottom style="thin">
            <color indexed="64"/>
          </bottom>
        </border>
      </dxf>
    </rfmt>
    <rfmt sheetId="4" sqref="G855" start="0" length="0">
      <dxf>
        <alignment horizontal="center" vertical="center" readingOrder="0"/>
        <border outline="0">
          <left style="thin">
            <color indexed="64"/>
          </left>
          <right style="thin">
            <color indexed="64"/>
          </right>
          <top style="thin">
            <color indexed="64"/>
          </top>
          <bottom style="thin">
            <color indexed="64"/>
          </bottom>
        </border>
      </dxf>
    </rfmt>
    <rfmt sheetId="4" sqref="G856" start="0" length="0">
      <dxf>
        <alignment horizontal="center" vertical="center" readingOrder="0"/>
        <border outline="0">
          <left style="thin">
            <color indexed="64"/>
          </left>
          <right style="thin">
            <color indexed="64"/>
          </right>
          <top style="thin">
            <color indexed="64"/>
          </top>
          <bottom style="thin">
            <color indexed="64"/>
          </bottom>
        </border>
      </dxf>
    </rfmt>
    <rfmt sheetId="4" sqref="G857"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58" start="0" length="0">
      <dxf>
        <alignment horizontal="center" vertical="center" readingOrder="0"/>
        <border outline="0">
          <left style="thin">
            <color indexed="64"/>
          </left>
          <right style="thin">
            <color indexed="64"/>
          </right>
          <top style="thin">
            <color indexed="64"/>
          </top>
          <bottom style="thin">
            <color indexed="64"/>
          </bottom>
        </border>
      </dxf>
    </rfmt>
    <rfmt sheetId="4" sqref="G859" start="0" length="0">
      <dxf>
        <alignment horizontal="center" vertical="center" readingOrder="0"/>
        <border outline="0">
          <left style="thin">
            <color indexed="64"/>
          </left>
          <right style="thin">
            <color indexed="64"/>
          </right>
          <top style="thin">
            <color indexed="64"/>
          </top>
          <bottom style="medium">
            <color indexed="64"/>
          </bottom>
        </border>
      </dxf>
    </rfmt>
    <rfmt sheetId="4" sqref="G860"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62">
        <v>2922.74</v>
      </nc>
      <ndxf>
        <alignment horizontal="center" vertical="center" readingOrder="0"/>
        <border outline="0">
          <left style="thin">
            <color indexed="64"/>
          </left>
          <right style="thin">
            <color indexed="64"/>
          </right>
          <top style="thin">
            <color indexed="64"/>
          </top>
          <bottom style="thin">
            <color indexed="64"/>
          </bottom>
        </border>
      </ndxf>
    </rcc>
    <rcc rId="0" sId="4" dxf="1">
      <nc r="G8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4">
        <v>38.4</v>
      </nc>
      <ndxf>
        <alignment horizontal="center" vertical="center" readingOrder="0"/>
        <border outline="0">
          <left style="thin">
            <color indexed="64"/>
          </left>
          <right style="thin">
            <color indexed="64"/>
          </right>
          <top style="thin">
            <color indexed="64"/>
          </top>
          <bottom style="thin">
            <color indexed="64"/>
          </bottom>
        </border>
      </ndxf>
    </rcc>
    <rcc rId="0" sId="4" dxf="1">
      <nc r="G86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6">
        <v>13.69</v>
      </nc>
      <ndxf>
        <alignment horizontal="center" vertical="center" readingOrder="0"/>
        <border outline="0">
          <left style="thin">
            <color indexed="64"/>
          </left>
          <right style="thin">
            <color indexed="64"/>
          </right>
          <top style="thin">
            <color indexed="64"/>
          </top>
        </border>
      </ndxf>
    </rcc>
    <rcc rId="0" sId="4" dxf="1">
      <nc r="G867"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868" start="0" length="0">
      <dxf>
        <font>
          <b/>
          <sz val="14"/>
          <name val="Times New Roman"/>
          <scheme val="none"/>
        </font>
        <fill>
          <patternFill patternType="solid">
            <bgColor theme="8" tint="0.39997558519241921"/>
          </patternFill>
        </fill>
        <alignment vertical="center" readingOrder="0"/>
        <border outline="0">
          <top style="medium">
            <color indexed="64"/>
          </top>
          <bottom style="thin">
            <color indexed="64"/>
          </bottom>
        </border>
      </dxf>
    </rfmt>
    <rfmt sheetId="4" sqref="G86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70">
        <v>3137.95</v>
      </nc>
      <ndxf>
        <alignment horizontal="center" vertical="center" readingOrder="0"/>
        <border outline="0">
          <left style="thin">
            <color indexed="64"/>
          </left>
          <right style="thin">
            <color indexed="64"/>
          </right>
          <top style="thin">
            <color indexed="64"/>
          </top>
          <bottom style="thin">
            <color indexed="64"/>
          </bottom>
        </border>
      </ndxf>
    </rcc>
    <rcc rId="0" sId="4" dxf="1">
      <nc r="G871">
        <v>38.4</v>
      </nc>
      <ndxf>
        <alignment horizontal="center" vertical="center" readingOrder="0"/>
        <border outline="0">
          <left style="thin">
            <color indexed="64"/>
          </left>
          <right style="thin">
            <color indexed="64"/>
          </right>
          <top style="thin">
            <color indexed="64"/>
          </top>
          <bottom style="thin">
            <color indexed="64"/>
          </bottom>
        </border>
      </ndxf>
    </rcc>
    <rfmt sheetId="4" sqref="G872" start="0" length="0">
      <dxf>
        <fill>
          <patternFill patternType="solid">
            <bgColor rgb="FFFFFF00"/>
          </patternFill>
        </fill>
        <alignment horizontal="general" vertical="center" readingOrder="0"/>
        <border outline="0">
          <left style="thin">
            <color indexed="64"/>
          </left>
          <right style="thin">
            <color indexed="64"/>
          </right>
          <bottom style="thin">
            <color indexed="64"/>
          </bottom>
        </border>
      </dxf>
    </rfmt>
    <rcc rId="0" sId="4" dxf="1">
      <nc r="G873">
        <v>3765.54</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874">
        <v>46.08</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75" start="0" length="0">
      <dxf>
        <font>
          <b/>
          <sz val="14"/>
          <name val="Times New Roman"/>
          <scheme val="none"/>
        </font>
        <fill>
          <patternFill patternType="solid">
            <bgColor rgb="FFCCFFCC"/>
          </patternFill>
        </fill>
        <alignment vertical="center" readingOrder="0"/>
        <border outline="0">
          <top style="medium">
            <color indexed="64"/>
          </top>
          <bottom style="medium">
            <color indexed="64"/>
          </bottom>
        </border>
      </dxf>
    </rfmt>
    <rfmt sheetId="4" sqref="G876" start="0" length="0">
      <dxf>
        <font>
          <b/>
          <sz val="14"/>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877"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7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7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89"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9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9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0"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0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0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0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0" start="0" length="0">
      <dxf>
        <font>
          <b/>
          <sz val="14"/>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1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17"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18"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19"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5" start="0" length="0">
      <dxf>
        <font>
          <sz val="14"/>
          <color indexed="8"/>
          <name val="Times New Roman"/>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92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0"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31" start="0" length="0">
      <dxf>
        <font>
          <b/>
          <sz val="14"/>
          <name val="Times New Roman"/>
          <scheme val="none"/>
        </font>
        <alignment vertical="center" readingOrder="0"/>
        <border outline="0">
          <left style="thin">
            <color indexed="64"/>
          </left>
          <right style="thin">
            <color indexed="64"/>
          </right>
          <bottom style="thin">
            <color indexed="64"/>
          </bottom>
        </border>
      </dxf>
    </rfmt>
    <rfmt sheetId="4" sqref="G932" start="0" length="0">
      <dxf>
        <font>
          <b/>
          <sz val="14"/>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44"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45" start="0" length="0">
      <dxf/>
    </rfmt>
  </rrc>
  <rrc rId="4099" sId="4" ref="G1:G1048576" action="deleteCol">
    <undo index="0" exp="area" ref3D="1" dr="$A$736:$XFD$736" dn="Z_0EB221EC_6E52_4428_8AD6_BC814CFD3A7C_.wvu.Rows" sId="4"/>
    <undo index="0" exp="area" ref3D="1" dr="$A$736:$XFD$736" dn="Z_7B07FBF9_A2DE_441E_B747_9FA4CE3BC845_.wvu.Rows" sId="4"/>
    <undo index="0" exp="area" ref3D="1" dr="$A$736:$XFD$736" dn="Z_6D2F914C_6E0A_4215_81D6_BBFC34B35A80_.wvu.Rows" sId="4"/>
    <undo index="2" exp="area" ref3D="1" dr="$G$1:$G$1048576" dn="Z_63B0F5F1_C927_493D_B7BD_11EF564D3175_.wvu.Cols" sId="4"/>
    <undo index="2" exp="area" ref3D="1" dr="$G$1:$G$1048576" dn="Z_6308F87B_0360_487C_A02D_2C832B5EB6F5_.wvu.Cols"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2" exp="area" ref3D="1" dr="$G$1:$G$1048576" dn="Z_F0D710D6_4C35_4DC9_8BC8_01CE7EC30DFC_.wvu.Cols"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rfmt sheetId="4" xfDxf="1" sqref="G1:G1048576" start="0" length="0">
      <dxf>
        <font>
          <sz val="14"/>
          <name val="Times New Roman"/>
          <scheme val="none"/>
        </font>
        <alignment horizontal="left" vertical="top" wrapText="1" readingOrder="0"/>
      </dxf>
    </rfmt>
    <rfmt sheetId="4" sqref="G2" start="0" length="0">
      <dxf>
        <font>
          <b/>
          <sz val="14"/>
          <color indexed="8"/>
          <name val="Times New Roman"/>
          <scheme val="none"/>
        </font>
        <alignment horizontal="center" readingOrder="0"/>
      </dxf>
    </rfmt>
    <rfmt sheetId="4" sqref="G3" start="0" length="0">
      <dxf>
        <font>
          <sz val="14"/>
          <color indexed="8"/>
          <name val="Times New Roman"/>
          <scheme val="none"/>
        </font>
      </dxf>
    </rfmt>
    <rcc rId="0" sId="4" dxf="1" numFmtId="19">
      <nc r="G4">
        <v>45108</v>
      </nc>
      <ndxf>
        <font>
          <sz val="14"/>
          <color indexed="8"/>
          <name val="Times New Roman"/>
          <scheme val="none"/>
        </font>
        <numFmt numFmtId="19" formatCode="dd/mm/yyyy"/>
        <alignment horizontal="center" vertical="center" readingOrder="0"/>
        <border outline="0">
          <left style="thin">
            <color indexed="64"/>
          </left>
          <right style="thin">
            <color indexed="64"/>
          </right>
          <top style="medium">
            <color indexed="64"/>
          </top>
          <bottom style="thin">
            <color indexed="64"/>
          </bottom>
        </border>
      </ndxf>
    </rcc>
    <rfmt sheetId="4" sqref="G5" start="0" length="0">
      <dxf>
        <font>
          <sz val="14"/>
          <color indexed="8"/>
          <name val="Times New Roman"/>
          <scheme val="none"/>
        </font>
        <alignment horizontal="general" vertical="center" readingOrder="0"/>
        <border outline="0">
          <left style="thin">
            <color indexed="64"/>
          </left>
          <right style="thin">
            <color indexed="64"/>
          </right>
          <top style="thin">
            <color indexed="64"/>
          </top>
          <bottom style="medium">
            <color indexed="64"/>
          </bottom>
        </border>
      </dxf>
    </rfmt>
    <rfmt sheetId="4" sqref="G6" start="0" length="0">
      <dxf>
        <font>
          <b/>
          <sz val="14"/>
          <color auto="1"/>
          <name val="Times New Roman"/>
          <scheme val="none"/>
        </font>
        <fill>
          <patternFill patternType="solid">
            <bgColor rgb="FFCCCCFF"/>
          </patternFill>
        </fill>
        <alignment vertical="center" readingOrder="0"/>
        <border outline="0">
          <right style="thin">
            <color indexed="64"/>
          </right>
          <bottom style="thin">
            <color indexed="64"/>
          </bottom>
        </border>
      </dxf>
    </rfmt>
    <rcc rId="0" sId="4" dxf="1">
      <nc r="G7">
        <v>1936.23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9" start="0" length="0">
      <dxf>
        <font>
          <sz val="14"/>
          <color auto="1"/>
          <name val="Times New Roman"/>
          <scheme val="none"/>
        </font>
        <alignment vertical="center" readingOrder="0"/>
        <border outline="0">
          <right style="thin">
            <color indexed="64"/>
          </right>
          <top style="thin">
            <color indexed="64"/>
          </top>
          <bottom style="thin">
            <color indexed="64"/>
          </bottom>
        </border>
      </dxf>
    </rfmt>
    <rcc rId="0" sId="4" dxf="1">
      <nc r="G10">
        <f>G7*1.2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11" t="inlineStr">
        <is>
          <t>-</t>
        </is>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1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1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1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18"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G19">
        <v>2197.62</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umFmtId="4">
      <nc r="G21">
        <v>39.4</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22"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23" start="0" length="0">
      <dxf>
        <font>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24">
        <f>ROUND(G19*1.2,2)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cc rId="0" sId="4" dxf="1">
      <nc r="G26">
        <f>ROUND(G21*1.2,2)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27"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dxf>
    </rfmt>
    <rfmt sheetId="4" sqref="G28"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bottom style="thin">
            <color indexed="64"/>
          </bottom>
        </border>
      </dxf>
    </rfmt>
    <rfmt sheetId="4" sqref="G29"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34" start="0" length="0">
      <dxf>
        <font>
          <b/>
          <sz val="14"/>
          <color auto="1"/>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7" start="0" length="0">
      <dxf>
        <font>
          <sz val="14"/>
          <color auto="1"/>
          <name val="Times New Roman"/>
          <scheme val="none"/>
        </font>
        <alignment vertical="center" readingOrder="0"/>
        <border outline="0">
          <right style="thin">
            <color indexed="64"/>
          </right>
          <top style="thin">
            <color indexed="64"/>
          </top>
          <bottom style="thin">
            <color indexed="64"/>
          </bottom>
        </border>
      </dxf>
    </rfmt>
    <rfmt sheetId="4" sqref="G3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9" start="0" length="0">
      <dxf>
        <font>
          <sz val="14"/>
          <color indexed="8"/>
          <name val="Times New Roman"/>
          <scheme val="none"/>
        </font>
        <alignment horizontal="center" vertical="center" readingOrder="0"/>
        <border outline="0">
          <left style="thin">
            <color indexed="64"/>
          </left>
          <right style="thin">
            <color indexed="64"/>
          </right>
          <top style="thin">
            <color indexed="64"/>
          </top>
        </border>
      </dxf>
    </rfmt>
    <rfmt sheetId="4" sqref="G40" start="0" length="0">
      <dxf>
        <font>
          <b/>
          <sz val="14"/>
          <color auto="1"/>
          <name val="Times New Roman"/>
          <scheme val="none"/>
        </font>
        <fill>
          <patternFill patternType="solid">
            <bgColor rgb="FFCCCCFF"/>
          </patternFill>
        </fill>
        <alignment horizontal="general" vertical="center" readingOrder="0"/>
        <border outline="0">
          <right style="thin">
            <color indexed="64"/>
          </right>
          <top style="medium">
            <color indexed="64"/>
          </top>
          <bottom style="thin">
            <color indexed="64"/>
          </bottom>
        </border>
      </dxf>
    </rfmt>
    <rfmt sheetId="4" sqref="G4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43"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4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6"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7"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8"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49" start="0" length="0">
      <dxf>
        <font>
          <sz val="14"/>
          <color indexed="8"/>
          <name val="Times New Roman"/>
          <scheme val="none"/>
        </font>
        <numFmt numFmtId="4" formatCode="#,##0.00"/>
        <fill>
          <patternFill patternType="solid">
            <bgColor theme="7"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4" sqref="G50"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52" start="0" length="0">
      <dxf>
        <font>
          <b/>
          <sz val="14"/>
          <color rgb="FF000000"/>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53">
        <v>2226.4</v>
      </nc>
      <ndxf>
        <alignment horizontal="center" vertical="center" readingOrder="0"/>
        <border outline="0">
          <left style="thin">
            <color indexed="64"/>
          </left>
          <right style="thin">
            <color indexed="64"/>
          </right>
          <top style="thin">
            <color indexed="64"/>
          </top>
          <bottom style="thin">
            <color indexed="64"/>
          </bottom>
        </border>
      </ndxf>
    </rcc>
    <rcc rId="0" sId="4" dxf="1">
      <nc r="G54">
        <v>27.52</v>
      </nc>
      <ndxf>
        <alignment horizontal="center" vertical="center" readingOrder="0"/>
        <border outline="0">
          <left style="thin">
            <color indexed="64"/>
          </left>
          <right style="thin">
            <color indexed="64"/>
          </right>
          <top style="thin">
            <color indexed="64"/>
          </top>
          <bottom style="thin">
            <color indexed="64"/>
          </bottom>
        </border>
      </ndxf>
    </rcc>
    <rfmt sheetId="4" sqref="G5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
        <v>2671.68</v>
      </nc>
      <ndxf>
        <alignment horizontal="center" vertical="center" readingOrder="0"/>
        <border outline="0">
          <left style="thin">
            <color indexed="64"/>
          </left>
          <right style="thin">
            <color indexed="64"/>
          </right>
          <top style="thin">
            <color indexed="64"/>
          </top>
          <bottom style="thin">
            <color indexed="64"/>
          </bottom>
        </border>
      </ndxf>
    </rcc>
    <rcc rId="0" sId="4" dxf="1">
      <nc r="G57">
        <v>33.020000000000003</v>
      </nc>
      <ndxf>
        <alignment horizontal="center" vertical="center" readingOrder="0"/>
        <border outline="0">
          <left style="thin">
            <color indexed="64"/>
          </left>
          <right style="thin">
            <color indexed="64"/>
          </right>
          <top style="thin">
            <color indexed="64"/>
          </top>
          <bottom style="medium">
            <color indexed="64"/>
          </bottom>
        </border>
      </ndxf>
    </rcc>
    <rfmt sheetId="4" sqref="G58"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59" start="0" length="0">
      <dxf>
        <font>
          <sz val="14"/>
          <color indexed="8"/>
          <name val="Times New Roman"/>
          <scheme val="none"/>
        </font>
        <alignment vertical="center" readingOrder="0"/>
        <border outline="0">
          <right style="thin">
            <color indexed="64"/>
          </right>
          <top style="thin">
            <color indexed="64"/>
          </top>
          <bottom style="thin">
            <color indexed="64"/>
          </bottom>
        </border>
      </dxf>
    </rfmt>
    <rcc rId="0" sId="4" dxf="1">
      <nc r="G60">
        <v>1575.7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1">
        <v>43.2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2" start="0" length="0">
      <dxf>
        <font>
          <sz val="14"/>
          <color indexed="8"/>
          <name val="Times New Roman"/>
          <scheme val="none"/>
        </font>
        <alignment horizontal="center" vertical="center" readingOrder="0"/>
        <border outline="0">
          <right style="thin">
            <color indexed="64"/>
          </right>
          <top style="thin">
            <color indexed="64"/>
          </top>
          <bottom style="thin">
            <color indexed="64"/>
          </bottom>
        </border>
      </dxf>
    </rfmt>
    <rcc rId="0" sId="4" dxf="1">
      <nc r="G63">
        <v>1890.84</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4">
        <v>51.84</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65" start="0" length="0">
      <dxf>
        <font>
          <b/>
          <sz val="14"/>
          <color rgb="FFFF0000"/>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66" start="0" length="0">
      <dxf>
        <alignment horizontal="center" vertical="center" readingOrder="0"/>
        <border outline="0">
          <left style="thin">
            <color indexed="64"/>
          </left>
          <right style="thin">
            <color indexed="64"/>
          </right>
          <top style="thin">
            <color indexed="64"/>
          </top>
          <bottom style="thin">
            <color indexed="64"/>
          </bottom>
        </border>
      </dxf>
    </rfmt>
    <rfmt sheetId="4" sqref="G67" start="0" length="0">
      <dxf>
        <alignment horizontal="center" vertical="center" readingOrder="0"/>
        <border outline="0">
          <left style="thin">
            <color indexed="64"/>
          </left>
          <right style="thin">
            <color indexed="64"/>
          </right>
          <top style="thin">
            <color indexed="64"/>
          </top>
          <bottom style="thin">
            <color indexed="64"/>
          </bottom>
        </border>
      </dxf>
    </rfmt>
    <rfmt sheetId="4" sqref="G68" start="0" length="0">
      <dxf>
        <alignment vertical="center" readingOrder="0"/>
        <border outline="0">
          <right style="thin">
            <color indexed="64"/>
          </right>
          <top style="thin">
            <color indexed="64"/>
          </top>
          <bottom style="thin">
            <color indexed="64"/>
          </bottom>
        </border>
      </dxf>
    </rfmt>
    <rfmt sheetId="4" sqref="G69" start="0" length="0">
      <dxf>
        <alignment horizontal="center" vertical="center" readingOrder="0"/>
        <border outline="0">
          <left style="thin">
            <color indexed="64"/>
          </left>
          <right style="thin">
            <color indexed="64"/>
          </right>
          <top style="thin">
            <color indexed="64"/>
          </top>
          <bottom style="thin">
            <color indexed="64"/>
          </bottom>
        </border>
      </dxf>
    </rfmt>
    <rfmt sheetId="4" sqref="G70" start="0" length="0">
      <dxf>
        <alignment horizontal="center" vertical="center" readingOrder="0"/>
        <border outline="0">
          <left style="thin">
            <color indexed="64"/>
          </left>
          <right style="thin">
            <color indexed="64"/>
          </right>
          <top style="thin">
            <color indexed="64"/>
          </top>
          <bottom style="medium">
            <color indexed="64"/>
          </bottom>
        </border>
      </dxf>
    </rfmt>
    <rfmt sheetId="4" sqref="G71" start="0" length="0">
      <dxf>
        <fill>
          <patternFill patternType="solid">
            <bgColor rgb="FFCCFFCC"/>
          </patternFill>
        </fill>
        <alignment horizontal="center" vertical="center" readingOrder="0"/>
        <border outline="0">
          <left style="thin">
            <color indexed="64"/>
          </left>
          <right style="thin">
            <color indexed="64"/>
          </right>
        </border>
      </dxf>
    </rfmt>
    <rfmt sheetId="4" sqref="G7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3"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4" start="0" length="0">
      <dxf>
        <fill>
          <patternFill patternType="solid">
            <bgColor rgb="FFCCECFF"/>
          </patternFill>
        </fill>
        <alignment horizontal="center" vertical="center" readingOrder="0"/>
        <border outline="0">
          <left style="thin">
            <color indexed="64"/>
          </left>
          <right style="thin">
            <color indexed="64"/>
          </right>
        </border>
      </dxf>
    </rfmt>
    <rfmt sheetId="4" sqref="G7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77" start="0" length="0">
      <dxf>
        <fill>
          <patternFill patternType="solid">
            <bgColor rgb="FFCCFFCC"/>
          </patternFill>
        </fill>
        <alignment horizontal="center" vertical="center" readingOrder="0"/>
        <border outline="0">
          <left style="thin">
            <color indexed="64"/>
          </left>
          <right style="thin">
            <color indexed="64"/>
          </right>
        </border>
      </dxf>
    </rfmt>
    <rfmt sheetId="4" sqref="G7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7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0" start="0" length="0">
      <dxf>
        <fill>
          <patternFill patternType="solid">
            <bgColor rgb="FFCCECFF"/>
          </patternFill>
        </fill>
        <alignment horizontal="center" vertical="center" readingOrder="0"/>
        <border outline="0">
          <left style="thin">
            <color indexed="64"/>
          </left>
          <right style="thin">
            <color indexed="64"/>
          </right>
        </border>
      </dxf>
    </rfmt>
    <rfmt sheetId="4" sqref="G81"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83" start="0" length="0">
      <dxf>
        <fill>
          <patternFill patternType="solid">
            <bgColor rgb="FFCCFFCC"/>
          </patternFill>
        </fill>
        <alignment horizontal="center" vertical="center" readingOrder="0"/>
        <border outline="0">
          <left style="thin">
            <color indexed="64"/>
          </left>
          <right style="thin">
            <color indexed="64"/>
          </right>
          <top style="medium">
            <color indexed="64"/>
          </top>
          <bottom style="thin">
            <color indexed="64"/>
          </bottom>
        </border>
      </dxf>
    </rfmt>
    <rfmt sheetId="4" sqref="G8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5">
        <v>1387.78</v>
      </nc>
      <ndxf>
        <alignment horizontal="center" vertical="center" readingOrder="0"/>
        <border outline="0">
          <left style="thin">
            <color indexed="64"/>
          </left>
          <right style="thin">
            <color indexed="64"/>
          </right>
          <top style="thin">
            <color indexed="64"/>
          </top>
          <bottom style="thin">
            <color indexed="64"/>
          </bottom>
        </border>
      </ndxf>
    </rcc>
    <rcc rId="0" sId="4" dxf="1">
      <nc r="G86">
        <v>30.89</v>
      </nc>
      <ndxf>
        <alignment horizontal="center" vertical="center" readingOrder="0"/>
        <border outline="0">
          <left style="thin">
            <color indexed="64"/>
          </left>
          <right style="thin">
            <color indexed="64"/>
          </right>
          <top style="thin">
            <color indexed="64"/>
          </top>
          <bottom style="thin">
            <color indexed="64"/>
          </bottom>
        </border>
      </ndxf>
    </rcc>
    <rfmt sheetId="4" sqref="G8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88">
        <v>1665.34</v>
      </nc>
      <ndxf>
        <alignment horizontal="center" vertical="center" readingOrder="0"/>
        <border outline="0">
          <left style="thin">
            <color indexed="64"/>
          </left>
          <right style="thin">
            <color indexed="64"/>
          </right>
          <top style="thin">
            <color indexed="64"/>
          </top>
          <bottom style="thin">
            <color indexed="64"/>
          </bottom>
        </border>
      </ndxf>
    </rcc>
    <rcc rId="0" sId="4" dxf="1">
      <nc r="G89">
        <v>37.07</v>
      </nc>
      <ndxf>
        <alignment horizontal="center" vertical="center" readingOrder="0"/>
        <border outline="0">
          <left style="thin">
            <color indexed="64"/>
          </left>
          <right style="thin">
            <color indexed="64"/>
          </right>
          <top style="thin">
            <color indexed="64"/>
          </top>
          <bottom style="medium">
            <color indexed="64"/>
          </bottom>
        </border>
      </ndxf>
    </rcc>
    <rfmt sheetId="4" sqref="G90" start="0" length="0">
      <dxf>
        <font>
          <b/>
          <sz val="14"/>
          <color auto="1"/>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9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3" start="0" length="0">
      <dxf>
        <alignment vertical="center" readingOrder="0"/>
        <border outline="0">
          <right style="thin">
            <color indexed="64"/>
          </right>
          <top style="thin">
            <color indexed="64"/>
          </top>
          <bottom style="thin">
            <color indexed="64"/>
          </bottom>
        </border>
      </dxf>
    </rfmt>
    <rfmt sheetId="4" sqref="G9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95"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9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9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98">
        <v>2049.2399999999998</v>
      </nc>
      <ndxf>
        <alignment horizontal="center" vertical="center" readingOrder="0"/>
        <border outline="0">
          <left style="thin">
            <color indexed="64"/>
          </left>
          <right style="thin">
            <color indexed="64"/>
          </right>
          <top style="thin">
            <color indexed="64"/>
          </top>
          <bottom style="thin">
            <color indexed="64"/>
          </bottom>
        </border>
      </ndxf>
    </rcc>
    <rfmt sheetId="4" sqref="G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00"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2">
        <v>25.65</v>
      </nc>
      <ndxf>
        <alignment horizontal="center" vertical="center" readingOrder="0"/>
        <border outline="0">
          <left style="thin">
            <color indexed="64"/>
          </left>
          <right style="thin">
            <color indexed="64"/>
          </right>
          <top style="thin">
            <color indexed="64"/>
          </top>
          <bottom style="thin">
            <color indexed="64"/>
          </bottom>
        </border>
      </ndxf>
    </rcc>
    <rcc rId="0" sId="4" dxf="1">
      <nc r="G103">
        <v>26.14</v>
      </nc>
      <ndxf>
        <alignment horizontal="center" vertical="center" readingOrder="0"/>
        <border outline="0">
          <left style="thin">
            <color indexed="64"/>
          </left>
          <right style="thin">
            <color indexed="64"/>
          </right>
          <top style="thin">
            <color indexed="64"/>
          </top>
          <bottom style="thin">
            <color indexed="64"/>
          </bottom>
        </border>
      </ndxf>
    </rcc>
    <rcc rId="0" sId="4" dxf="1">
      <nc r="G104">
        <v>21.1</v>
      </nc>
      <ndxf>
        <alignment horizontal="center" vertical="center" readingOrder="0"/>
        <border outline="0">
          <left style="thin">
            <color indexed="64"/>
          </left>
          <right style="thin">
            <color indexed="64"/>
          </right>
          <top style="thin">
            <color indexed="64"/>
          </top>
          <bottom style="thin">
            <color indexed="64"/>
          </bottom>
        </border>
      </ndxf>
    </rcc>
    <rcc rId="0" sId="4" dxf="1">
      <nc r="G105">
        <v>23.58</v>
      </nc>
      <ndxf>
        <alignment horizontal="center" vertical="center" readingOrder="0"/>
        <border outline="0">
          <left style="thin">
            <color indexed="64"/>
          </left>
          <right style="thin">
            <color indexed="64"/>
          </right>
          <top style="thin">
            <color indexed="64"/>
          </top>
          <bottom style="thin">
            <color indexed="64"/>
          </bottom>
        </border>
      </ndxf>
    </rcc>
    <rcc rId="0" sId="4" dxf="1">
      <nc r="G106">
        <v>18.41</v>
      </nc>
      <ndxf>
        <alignment horizontal="center" vertical="center" readingOrder="0"/>
        <border outline="0">
          <left style="thin">
            <color indexed="64"/>
          </left>
          <right style="thin">
            <color indexed="64"/>
          </right>
          <top style="thin">
            <color indexed="64"/>
          </top>
          <bottom style="thin">
            <color indexed="64"/>
          </bottom>
        </border>
      </ndxf>
    </rcc>
    <rcc rId="0" sId="4" dxf="1">
      <nc r="G107">
        <v>17.600000000000001</v>
      </nc>
      <ndxf>
        <alignment horizontal="center" vertical="center" readingOrder="0"/>
        <border outline="0">
          <left style="thin">
            <color indexed="64"/>
          </left>
          <right style="thin">
            <color indexed="64"/>
          </right>
          <top style="thin">
            <color indexed="64"/>
          </top>
          <bottom style="thin">
            <color indexed="64"/>
          </bottom>
        </border>
      </ndxf>
    </rcc>
    <rcc rId="0" sId="4" dxf="1">
      <nc r="G10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09">
        <v>27.52</v>
      </nc>
      <ndxf>
        <alignment horizontal="center" vertical="center" readingOrder="0"/>
        <border outline="0">
          <left style="thin">
            <color indexed="64"/>
          </left>
          <right style="thin">
            <color indexed="64"/>
          </right>
          <top style="thin">
            <color indexed="64"/>
          </top>
          <bottom style="thin">
            <color indexed="64"/>
          </bottom>
        </border>
      </ndxf>
    </rcc>
    <rcc rId="0" sId="4" dxf="1">
      <nc r="G110">
        <v>49.66</v>
      </nc>
      <ndxf>
        <alignment horizontal="center" vertical="center" readingOrder="0"/>
        <border outline="0">
          <left style="thin">
            <color indexed="64"/>
          </left>
          <right style="thin">
            <color indexed="64"/>
          </right>
          <top style="thin">
            <color indexed="64"/>
          </top>
          <bottom style="thin">
            <color indexed="64"/>
          </bottom>
        </border>
      </ndxf>
    </rcc>
    <rcc rId="0" sId="4" dxf="1">
      <nc r="G111" t="inlineStr">
        <is>
          <t>-</t>
        </is>
      </nc>
      <ndxf>
        <alignment horizontal="center" vertical="center" readingOrder="0"/>
        <border outline="0">
          <left style="thin">
            <color indexed="64"/>
          </left>
          <right style="thin">
            <color indexed="64"/>
          </right>
          <top style="thin">
            <color indexed="64"/>
          </top>
        </border>
      </ndxf>
    </rcc>
    <rfmt sheetId="4" sqref="G11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13">
        <v>2459.08</v>
      </nc>
      <ndxf>
        <alignment horizontal="center" vertical="center" readingOrder="0"/>
        <border outline="0">
          <left style="thin">
            <color indexed="64"/>
          </left>
          <right style="thin">
            <color indexed="64"/>
          </right>
          <top style="thin">
            <color indexed="64"/>
          </top>
          <bottom style="thin">
            <color indexed="64"/>
          </bottom>
        </border>
      </ndxf>
    </rcc>
    <rfmt sheetId="4" sqref="G11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1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6"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17">
        <v>30.78</v>
      </nc>
      <ndxf>
        <alignment horizontal="center" vertical="center" readingOrder="0"/>
        <border outline="0">
          <left style="thin">
            <color indexed="64"/>
          </left>
          <right style="thin">
            <color indexed="64"/>
          </right>
          <top style="thin">
            <color indexed="64"/>
          </top>
          <bottom style="thin">
            <color indexed="64"/>
          </bottom>
        </border>
      </ndxf>
    </rcc>
    <rcc rId="0" sId="4" dxf="1">
      <nc r="G118">
        <v>31.37</v>
      </nc>
      <ndxf>
        <alignment horizontal="center" vertical="center" readingOrder="0"/>
        <border outline="0">
          <left style="thin">
            <color indexed="64"/>
          </left>
          <right style="thin">
            <color indexed="64"/>
          </right>
          <top style="thin">
            <color indexed="64"/>
          </top>
          <bottom style="thin">
            <color indexed="64"/>
          </bottom>
        </border>
      </ndxf>
    </rcc>
    <rcc rId="0" sId="4" dxf="1">
      <nc r="G119">
        <v>25.32</v>
      </nc>
      <ndxf>
        <alignment horizontal="center" vertical="center" readingOrder="0"/>
        <border outline="0">
          <left style="thin">
            <color indexed="64"/>
          </left>
          <right style="thin">
            <color indexed="64"/>
          </right>
          <top style="thin">
            <color indexed="64"/>
          </top>
          <bottom style="thin">
            <color indexed="64"/>
          </bottom>
        </border>
      </ndxf>
    </rcc>
    <rcc rId="0" sId="4" dxf="1">
      <nc r="G120">
        <v>28.3</v>
      </nc>
      <ndxf>
        <alignment horizontal="center" vertical="center" readingOrder="0"/>
        <border outline="0">
          <left style="thin">
            <color indexed="64"/>
          </left>
          <right style="thin">
            <color indexed="64"/>
          </right>
          <top style="thin">
            <color indexed="64"/>
          </top>
          <bottom style="thin">
            <color indexed="64"/>
          </bottom>
        </border>
      </ndxf>
    </rcc>
    <rcc rId="0" sId="4" dxf="1">
      <nc r="G121">
        <v>22.09</v>
      </nc>
      <ndxf>
        <alignment horizontal="center" vertical="center" readingOrder="0"/>
        <border outline="0">
          <left style="thin">
            <color indexed="64"/>
          </left>
          <right style="thin">
            <color indexed="64"/>
          </right>
          <top style="thin">
            <color indexed="64"/>
          </top>
          <bottom style="thin">
            <color indexed="64"/>
          </bottom>
        </border>
      </ndxf>
    </rcc>
    <rcc rId="0" sId="4" dxf="1">
      <nc r="G122">
        <v>21.12</v>
      </nc>
      <ndxf>
        <alignment horizontal="center" vertical="center" readingOrder="0"/>
        <border outline="0">
          <left style="thin">
            <color indexed="64"/>
          </left>
          <right style="thin">
            <color indexed="64"/>
          </right>
          <top style="thin">
            <color indexed="64"/>
          </top>
          <bottom style="thin">
            <color indexed="64"/>
          </bottom>
        </border>
      </ndxf>
    </rcc>
    <rfmt sheetId="4" sqref="G12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24">
        <v>33.020000000000003</v>
      </nc>
      <ndxf>
        <alignment horizontal="center" vertical="center" readingOrder="0"/>
        <border outline="0">
          <left style="thin">
            <color indexed="64"/>
          </left>
          <right style="thin">
            <color indexed="64"/>
          </right>
          <top style="thin">
            <color indexed="64"/>
          </top>
          <bottom style="thin">
            <color indexed="64"/>
          </bottom>
        </border>
      </ndxf>
    </rcc>
    <rcc rId="0" sId="4" dxf="1">
      <nc r="G125">
        <v>59.59</v>
      </nc>
      <ndxf>
        <alignment horizontal="center" vertical="center" readingOrder="0"/>
        <border outline="0">
          <left style="thin">
            <color indexed="64"/>
          </left>
          <right style="thin">
            <color indexed="64"/>
          </right>
          <top style="thin">
            <color indexed="64"/>
          </top>
          <bottom style="thin">
            <color indexed="64"/>
          </bottom>
        </border>
      </ndxf>
    </rcc>
    <rcc rId="0" sId="4" dxf="1">
      <nc r="G126" t="inlineStr">
        <is>
          <t>-</t>
        </is>
      </nc>
      <ndxf>
        <alignment horizontal="center" vertical="center" readingOrder="0"/>
        <border outline="0">
          <left style="thin">
            <color indexed="64"/>
          </left>
          <right style="thin">
            <color indexed="64"/>
          </right>
          <top style="thin">
            <color indexed="64"/>
          </top>
        </border>
      </ndxf>
    </rcc>
    <rfmt sheetId="4" sqref="G1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28">
        <v>2459.08</v>
      </nc>
      <ndxf>
        <alignment horizontal="center" vertical="center" readingOrder="0"/>
        <border outline="0">
          <left style="thin">
            <color indexed="64"/>
          </left>
          <right style="thin">
            <color indexed="64"/>
          </right>
          <top style="thin">
            <color indexed="64"/>
          </top>
          <bottom style="thin">
            <color indexed="64"/>
          </bottom>
        </border>
      </ndxf>
    </rcc>
    <rcc rId="0" sId="4" dxf="1">
      <nc r="G129" t="inlineStr">
        <is>
          <t>-</t>
        </is>
      </nc>
      <ndxf>
        <alignment horizontal="center" vertical="center" readingOrder="0"/>
        <border outline="0">
          <left style="thin">
            <color indexed="64"/>
          </left>
          <right style="thin">
            <color indexed="64"/>
          </right>
          <top style="thin">
            <color indexed="64"/>
          </top>
        </border>
      </ndxf>
    </rcc>
    <rfmt sheetId="4" sqref="G1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2">
        <v>6530.1</v>
      </nc>
      <ndxf>
        <alignment horizontal="center" vertical="center" readingOrder="0"/>
        <border outline="0">
          <left style="thin">
            <color indexed="64"/>
          </left>
          <right style="thin">
            <color indexed="64"/>
          </right>
          <top style="thin">
            <color indexed="64"/>
          </top>
          <bottom style="thin">
            <color indexed="64"/>
          </bottom>
        </border>
      </ndxf>
    </rcc>
    <rfmt sheetId="4" sqref="G133"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34">
        <v>43.2</v>
      </nc>
      <ndxf>
        <alignment horizontal="center" vertical="center" readingOrder="0"/>
        <border outline="0">
          <left style="thin">
            <color indexed="64"/>
          </left>
          <right style="thin">
            <color indexed="64"/>
          </right>
          <top style="thin">
            <color indexed="64"/>
          </top>
          <bottom style="thin">
            <color indexed="64"/>
          </bottom>
        </border>
      </ndxf>
    </rcc>
    <rcc rId="0" sId="4" dxf="1">
      <nc r="G13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36">
        <v>40.31</v>
      </nc>
      <ndxf>
        <alignment horizontal="center" vertical="center" readingOrder="0"/>
        <border outline="0">
          <left style="thin">
            <color indexed="64"/>
          </left>
          <right style="thin">
            <color indexed="64"/>
          </right>
          <top style="thin">
            <color indexed="64"/>
          </top>
          <bottom style="thin">
            <color indexed="64"/>
          </bottom>
        </border>
      </ndxf>
    </rcc>
    <rfmt sheetId="4" sqref="G1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39">
        <v>1477.17</v>
      </nc>
      <ndxf>
        <alignment horizontal="center" vertical="center" readingOrder="0"/>
        <border outline="0">
          <left style="thin">
            <color indexed="64"/>
          </left>
          <right style="thin">
            <color indexed="64"/>
          </right>
          <top style="thin">
            <color indexed="64"/>
          </top>
          <bottom style="thin">
            <color indexed="64"/>
          </bottom>
        </border>
      </ndxf>
    </rcc>
    <rcc rId="0" sId="4" dxf="1">
      <nc r="G140">
        <v>43.2</v>
      </nc>
      <ndxf>
        <alignment horizontal="center" vertical="center" readingOrder="0"/>
        <border outline="0">
          <left style="thin">
            <color indexed="64"/>
          </left>
          <right style="thin">
            <color indexed="64"/>
          </right>
          <top style="thin">
            <color indexed="64"/>
          </top>
        </border>
      </ndxf>
    </rcc>
    <rfmt sheetId="4" sqref="G14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42">
        <v>1772.6</v>
      </nc>
      <ndxf>
        <alignment horizontal="center" vertical="center" readingOrder="0"/>
        <border outline="0">
          <left style="thin">
            <color indexed="64"/>
          </left>
          <right style="thin">
            <color indexed="64"/>
          </right>
          <top style="thin">
            <color indexed="64"/>
          </top>
          <bottom style="thin">
            <color indexed="64"/>
          </bottom>
        </border>
      </ndxf>
    </rcc>
    <rcc rId="0" sId="4" dxf="1">
      <nc r="G143">
        <v>51.84</v>
      </nc>
      <ndxf>
        <alignment horizontal="center" vertical="center" readingOrder="0"/>
        <border outline="0">
          <left style="thin">
            <color indexed="64"/>
          </left>
          <right style="thin">
            <color indexed="64"/>
          </right>
          <top style="thin">
            <color indexed="64"/>
          </top>
        </border>
      </ndxf>
    </rcc>
    <rfmt sheetId="4" sqref="G144"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14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46">
        <v>1509.25</v>
      </nc>
      <ndxf>
        <alignment horizontal="center" vertical="center" readingOrder="0"/>
        <border outline="0">
          <left style="thin">
            <color indexed="64"/>
          </left>
          <right style="thin">
            <color indexed="64"/>
          </right>
          <top style="thin">
            <color indexed="64"/>
          </top>
          <bottom style="thin">
            <color indexed="64"/>
          </bottom>
        </border>
      </ndxf>
    </rcc>
    <rfmt sheetId="4" sqref="G14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48">
        <v>43.2</v>
      </nc>
      <ndxf>
        <alignment horizontal="center" vertical="center" readingOrder="0"/>
        <border outline="0">
          <left style="thin">
            <color indexed="64"/>
          </left>
          <right style="thin">
            <color indexed="64"/>
          </right>
          <top style="thin">
            <color indexed="64"/>
          </top>
          <bottom style="thin">
            <color indexed="64"/>
          </bottom>
        </border>
      </ndxf>
    </rcc>
    <rcc rId="0" sId="4" dxf="1">
      <nc r="G149">
        <v>22.41</v>
      </nc>
      <ndxf>
        <alignment horizontal="center" vertical="center" readingOrder="0"/>
        <border outline="0">
          <left style="thin">
            <color indexed="64"/>
          </left>
          <right style="thin">
            <color indexed="64"/>
          </right>
          <top style="thin">
            <color indexed="64"/>
          </top>
          <bottom style="thin">
            <color indexed="64"/>
          </bottom>
        </border>
      </ndxf>
    </rcc>
    <rcc rId="0" sId="4" dxf="1">
      <nc r="G150">
        <v>29.04</v>
      </nc>
      <ndxf>
        <alignment horizontal="center" vertical="center" readingOrder="0"/>
        <border outline="0">
          <left style="thin">
            <color indexed="64"/>
          </left>
          <right style="thin">
            <color indexed="64"/>
          </right>
          <top style="thin">
            <color indexed="64"/>
          </top>
          <bottom style="thin">
            <color indexed="64"/>
          </bottom>
        </border>
      </ndxf>
    </rcc>
    <rcc rId="0" sId="4" dxf="1">
      <nc r="G151">
        <v>32.85</v>
      </nc>
      <ndxf>
        <alignment horizontal="center" vertical="center" readingOrder="0"/>
        <border outline="0">
          <left style="thin">
            <color indexed="64"/>
          </left>
          <right style="thin">
            <color indexed="64"/>
          </right>
          <top style="thin">
            <color indexed="64"/>
          </top>
          <bottom style="thin">
            <color indexed="64"/>
          </bottom>
        </border>
      </ndxf>
    </rcc>
    <rcc rId="0" sId="4" dxf="1">
      <nc r="G152">
        <v>19.670000000000002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15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54">
        <v>34.04</v>
      </nc>
      <ndxf>
        <alignment horizontal="center" vertical="center" readingOrder="0"/>
        <border outline="0">
          <left style="thin">
            <color indexed="64"/>
          </left>
          <right style="thin">
            <color indexed="64"/>
          </right>
          <top style="thin">
            <color indexed="64"/>
          </top>
          <bottom style="thin">
            <color indexed="64"/>
          </bottom>
        </border>
      </ndxf>
    </rcc>
    <rfmt sheetId="4" sqref="G155"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56">
        <v>1811.1</v>
      </nc>
      <ndxf>
        <alignment horizontal="center" vertical="center" readingOrder="0"/>
        <border outline="0">
          <left style="thin">
            <color indexed="64"/>
          </left>
          <right style="thin">
            <color indexed="64"/>
          </right>
          <top style="thin">
            <color indexed="64"/>
          </top>
          <bottom style="thin">
            <color indexed="64"/>
          </bottom>
        </border>
      </ndxf>
    </rcc>
    <rfmt sheetId="4" sqref="G15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158">
        <v>51.84</v>
      </nc>
      <ndxf>
        <alignment horizontal="center" vertical="center" readingOrder="0"/>
        <border outline="0">
          <left style="thin">
            <color indexed="64"/>
          </left>
          <right style="thin">
            <color indexed="64"/>
          </right>
          <top style="thin">
            <color indexed="64"/>
          </top>
          <bottom style="thin">
            <color indexed="64"/>
          </bottom>
        </border>
      </ndxf>
    </rcc>
    <rcc rId="0" sId="4" dxf="1">
      <nc r="G159">
        <v>26.89</v>
      </nc>
      <ndxf>
        <alignment horizontal="center" vertical="center" readingOrder="0"/>
        <border outline="0">
          <left style="thin">
            <color indexed="64"/>
          </left>
          <right style="thin">
            <color indexed="64"/>
          </right>
          <top style="thin">
            <color indexed="64"/>
          </top>
          <bottom style="thin">
            <color indexed="64"/>
          </bottom>
        </border>
      </ndxf>
    </rcc>
    <rcc rId="0" sId="4" dxf="1">
      <nc r="G160">
        <v>34.85</v>
      </nc>
      <ndxf>
        <alignment horizontal="center" vertical="center" readingOrder="0"/>
        <border outline="0">
          <left style="thin">
            <color indexed="64"/>
          </left>
          <right style="thin">
            <color indexed="64"/>
          </right>
          <top style="thin">
            <color indexed="64"/>
          </top>
          <bottom style="thin">
            <color indexed="64"/>
          </bottom>
        </border>
      </ndxf>
    </rcc>
    <rcc rId="0" sId="4" dxf="1">
      <nc r="G161">
        <v>39.42</v>
      </nc>
      <ndxf>
        <alignment horizontal="center" vertical="center" readingOrder="0"/>
        <border outline="0">
          <left style="thin">
            <color indexed="64"/>
          </left>
          <right style="thin">
            <color indexed="64"/>
          </right>
          <top style="thin">
            <color indexed="64"/>
          </top>
          <bottom style="thin">
            <color indexed="64"/>
          </bottom>
        </border>
      </ndxf>
    </rcc>
    <rcc rId="0" sId="4" dxf="1">
      <nc r="G162">
        <v>23.6</v>
      </nc>
      <ndxf>
        <alignment horizontal="center" vertical="center" readingOrder="0"/>
        <border outline="0">
          <left style="thin">
            <color indexed="64"/>
          </left>
          <right style="thin">
            <color indexed="64"/>
          </right>
          <top style="thin">
            <color indexed="64"/>
          </top>
          <bottom style="thin">
            <color indexed="64"/>
          </bottom>
        </border>
      </ndxf>
    </rcc>
    <rcc rId="0" sId="4" dxf="1">
      <nc r="G1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164">
        <v>40.85</v>
      </nc>
      <ndxf>
        <alignment horizontal="center" vertical="center" readingOrder="0"/>
        <border outline="0">
          <left style="thin">
            <color indexed="64"/>
          </left>
          <right style="thin">
            <color indexed="64"/>
          </right>
          <top style="thin">
            <color indexed="64"/>
          </top>
          <bottom style="thin">
            <color indexed="64"/>
          </bottom>
        </border>
      </ndxf>
    </rcc>
    <rfmt sheetId="4" sqref="G165"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166" start="0" length="0">
      <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167">
        <v>1908.86</v>
      </nc>
      <ndxf>
        <font>
          <sz val="14"/>
          <name val="Times New Roman"/>
          <scheme val="none"/>
        </font>
        <alignment horizontal="general" vertical="center" readingOrder="0"/>
        <border outline="0">
          <left style="thin">
            <color indexed="64"/>
          </left>
          <right style="thin">
            <color indexed="64"/>
          </right>
          <top style="thin">
            <color indexed="64"/>
          </top>
          <bottom style="thin">
            <color indexed="64"/>
          </bottom>
        </border>
      </ndxf>
    </rcc>
    <rcc rId="0" sId="4" dxf="1" numFmtId="4">
      <nc r="G168">
        <v>43.2</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6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170">
        <f>G167*1.2</f>
      </nc>
      <ndxf>
        <numFmt numFmtId="2" formatCode="0.00"/>
        <alignment horizontal="general" vertical="center" readingOrder="0"/>
        <border outline="0">
          <left style="thin">
            <color indexed="64"/>
          </left>
          <right style="thin">
            <color indexed="64"/>
          </right>
          <top style="thin">
            <color indexed="64"/>
          </top>
          <bottom style="thin">
            <color indexed="64"/>
          </bottom>
        </border>
      </ndxf>
    </rcc>
    <rcc rId="0" sId="4" dxf="1">
      <nc r="G171">
        <v>51.81</v>
      </nc>
      <ndxf>
        <alignment horizontal="center" vertical="center" readingOrder="0"/>
        <border outline="0">
          <left style="thin">
            <color indexed="64"/>
          </left>
          <right style="thin">
            <color indexed="64"/>
          </right>
          <top style="thin">
            <color indexed="64"/>
          </top>
          <bottom style="medium">
            <color indexed="64"/>
          </bottom>
        </border>
      </ndxf>
    </rcc>
    <rfmt sheetId="4" sqref="G172"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173" start="0" length="0">
      <dxf>
        <alignment horizontal="center" vertical="center" readingOrder="0"/>
        <border outline="0">
          <left style="thin">
            <color indexed="64"/>
          </left>
          <right style="thin">
            <color indexed="64"/>
          </right>
          <bottom style="thin">
            <color indexed="64"/>
          </bottom>
        </border>
      </dxf>
    </rfmt>
    <rcc rId="0" sId="4" dxf="1">
      <nc r="G174">
        <v>1523.78</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5">
        <v>32.36</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176"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177">
        <v>1828.54</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178">
        <f>G175*1.2</f>
      </nc>
      <ndxf>
        <font>
          <sz val="14"/>
          <color auto="1"/>
          <name val="Times New Roman"/>
          <scheme val="none"/>
        </font>
        <numFmt numFmtId="2" formatCode="0.00"/>
        <alignment horizontal="center" vertical="center" readingOrder="0"/>
        <border outline="0">
          <left style="thin">
            <color indexed="64"/>
          </left>
          <right style="thin">
            <color indexed="64"/>
          </right>
          <bottom style="medium">
            <color indexed="64"/>
          </bottom>
        </border>
      </ndxf>
    </rcc>
    <rfmt sheetId="4" sqref="G179"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180" start="0" length="0">
      <dxf>
        <alignment horizontal="center" vertical="center" readingOrder="0"/>
        <border outline="0">
          <left style="thin">
            <color indexed="64"/>
          </left>
          <right style="thin">
            <color indexed="64"/>
          </right>
          <bottom style="thin">
            <color indexed="64"/>
          </bottom>
        </border>
      </dxf>
    </rfmt>
    <rcc rId="0" sId="4" dxf="1">
      <nc r="G181" t="inlineStr">
        <is>
          <t>-</t>
        </is>
      </nc>
      <ndxf>
        <alignment horizontal="center" vertical="center" readingOrder="0"/>
        <border outline="0">
          <left style="thin">
            <color indexed="64"/>
          </left>
          <right style="thin">
            <color indexed="64"/>
          </right>
          <bottom style="thin">
            <color indexed="64"/>
          </bottom>
        </border>
      </ndxf>
    </rcc>
    <rcc rId="0" sId="4" dxf="1">
      <nc r="G182" t="inlineStr">
        <is>
          <t>-</t>
        </is>
      </nc>
      <ndxf>
        <alignment horizontal="center" vertical="center" readingOrder="0"/>
        <border outline="0">
          <left style="thin">
            <color indexed="64"/>
          </left>
          <right style="thin">
            <color indexed="64"/>
          </right>
          <bottom style="thin">
            <color indexed="64"/>
          </bottom>
        </border>
      </ndxf>
    </rcc>
    <rfmt sheetId="4" sqref="G183" start="0" length="0">
      <dxf>
        <alignment horizontal="center" vertical="center" readingOrder="0"/>
        <border outline="0">
          <left style="thin">
            <color indexed="64"/>
          </left>
          <right style="thin">
            <color indexed="64"/>
          </right>
          <bottom style="thin">
            <color indexed="64"/>
          </bottom>
        </border>
      </dxf>
    </rfmt>
    <rcc rId="0" sId="4" dxf="1">
      <nc r="G184" t="inlineStr">
        <is>
          <t>-</t>
        </is>
      </nc>
      <ndxf>
        <alignment horizontal="center" vertical="center" readingOrder="0"/>
        <border outline="0">
          <left style="thin">
            <color indexed="64"/>
          </left>
          <right style="thin">
            <color indexed="64"/>
          </right>
          <bottom style="thin">
            <color indexed="64"/>
          </bottom>
        </border>
      </ndxf>
    </rcc>
    <rcc rId="0" sId="4" dxf="1">
      <nc r="G185" t="inlineStr">
        <is>
          <t>-</t>
        </is>
      </nc>
      <ndxf>
        <alignment horizontal="center" vertical="center" readingOrder="0"/>
        <border outline="0">
          <left style="thin">
            <color indexed="64"/>
          </left>
          <right style="thin">
            <color indexed="64"/>
          </right>
          <bottom style="thin">
            <color indexed="64"/>
          </bottom>
        </border>
      </ndxf>
    </rcc>
    <rfmt sheetId="4" sqref="G186"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18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88">
        <v>1793.92</v>
      </nc>
      <ndxf>
        <alignment horizontal="center" vertical="center" readingOrder="0"/>
        <border outline="0">
          <left style="thin">
            <color indexed="64"/>
          </left>
          <right style="thin">
            <color indexed="64"/>
          </right>
          <top style="thin">
            <color indexed="64"/>
          </top>
          <bottom style="thin">
            <color indexed="64"/>
          </bottom>
        </border>
      </ndxf>
    </rcc>
    <rcc rId="0" sId="4" dxf="1">
      <nc r="G189">
        <v>9.1</v>
      </nc>
      <ndxf>
        <alignment horizontal="center" vertical="center" readingOrder="0"/>
        <border outline="0">
          <left style="thin">
            <color indexed="64"/>
          </left>
          <right style="thin">
            <color indexed="64"/>
          </right>
          <top style="thin">
            <color indexed="64"/>
          </top>
          <bottom style="thin">
            <color indexed="64"/>
          </bottom>
        </border>
      </ndxf>
    </rcc>
    <rfmt sheetId="4" sqref="G1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1">
        <v>1793.92</v>
      </nc>
      <ndxf>
        <alignment horizontal="center" vertical="center" readingOrder="0"/>
        <border outline="0">
          <left style="thin">
            <color indexed="64"/>
          </left>
          <right style="thin">
            <color indexed="64"/>
          </right>
          <top style="thin">
            <color indexed="64"/>
          </top>
          <bottom style="thin">
            <color indexed="64"/>
          </bottom>
        </border>
      </ndxf>
    </rcc>
    <rcc rId="0" sId="4" dxf="1">
      <nc r="G192">
        <v>9.1</v>
      </nc>
      <ndxf>
        <alignment horizontal="center" vertical="center" readingOrder="0"/>
        <border outline="0">
          <left style="thin">
            <color indexed="64"/>
          </left>
          <right style="thin">
            <color indexed="64"/>
          </right>
          <top style="thin">
            <color indexed="64"/>
          </top>
          <bottom style="medium">
            <color indexed="64"/>
          </bottom>
        </border>
      </ndxf>
    </rcc>
    <rfmt sheetId="4" sqref="G193"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19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5">
        <v>2179.2399999999998</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196">
        <v>43.2</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197"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19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199">
        <v>2383.19</v>
      </nc>
      <ndxf>
        <alignment horizontal="center" vertical="center" readingOrder="0"/>
        <border outline="0">
          <left style="thin">
            <color indexed="64"/>
          </left>
          <right style="thin">
            <color indexed="64"/>
          </right>
          <top style="thin">
            <color indexed="64"/>
          </top>
          <bottom style="thin">
            <color indexed="64"/>
          </bottom>
        </border>
      </ndxf>
    </rcc>
    <rcc rId="0" sId="4" dxf="1">
      <nc r="G200">
        <v>84.08</v>
      </nc>
      <ndxf>
        <alignment horizontal="center" vertical="center" readingOrder="0"/>
        <border outline="0">
          <left style="thin">
            <color indexed="64"/>
          </left>
          <right style="thin">
            <color indexed="64"/>
          </right>
          <top style="thin">
            <color indexed="64"/>
          </top>
          <bottom style="thin">
            <color indexed="64"/>
          </bottom>
        </border>
      </ndxf>
    </rcc>
    <rfmt sheetId="4" sqref="G201"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20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03">
        <v>2546.8200000000002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204">
        <v>19.66</v>
      </nc>
      <ndxf>
        <alignment horizontal="center" vertical="center" readingOrder="0"/>
        <border outline="0">
          <left style="thin">
            <color indexed="64"/>
          </left>
          <right style="thin">
            <color indexed="64"/>
          </right>
          <top style="thin">
            <color indexed="64"/>
          </top>
          <bottom style="thin">
            <color indexed="64"/>
          </bottom>
        </border>
      </ndxf>
    </rcc>
    <rfmt sheetId="4" sqref="G205"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206" start="0" length="0">
      <dxf>
        <alignment horizontal="general" vertical="center" readingOrder="0"/>
        <border outline="0">
          <left style="thin">
            <color indexed="64"/>
          </left>
          <right style="thin">
            <color indexed="64"/>
          </right>
          <top style="thin">
            <color indexed="64"/>
          </top>
          <bottom style="thin">
            <color indexed="64"/>
          </bottom>
        </border>
      </dxf>
    </rfmt>
    <rfmt sheetId="4" sqref="G207" start="0" length="0">
      <dxf>
        <alignment horizontal="center" vertical="center" readingOrder="0"/>
        <border outline="0">
          <left style="thin">
            <color indexed="64"/>
          </left>
          <right style="thin">
            <color indexed="64"/>
          </right>
          <top style="thin">
            <color indexed="64"/>
          </top>
          <bottom style="thin">
            <color indexed="64"/>
          </bottom>
        </border>
      </dxf>
    </rfmt>
    <rfmt sheetId="4" sqref="G208" start="0" length="0">
      <dxf>
        <alignment horizontal="center" vertical="center" readingOrder="0"/>
        <border outline="0">
          <left style="thin">
            <color indexed="64"/>
          </left>
          <right style="thin">
            <color indexed="64"/>
          </right>
          <top style="thin">
            <color indexed="64"/>
          </top>
          <bottom style="thin">
            <color indexed="64"/>
          </bottom>
        </border>
      </dxf>
    </rfmt>
    <rfmt sheetId="4" sqref="G209"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210" start="0" length="0">
      <dxf>
        <alignment horizontal="general" vertical="center" readingOrder="0"/>
        <border outline="0">
          <right style="thin">
            <color indexed="64"/>
          </right>
          <top style="thin">
            <color indexed="64"/>
          </top>
          <bottom style="thin">
            <color indexed="64"/>
          </bottom>
        </border>
      </dxf>
    </rfmt>
    <rfmt sheetId="4" sqref="G211"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2"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3"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4"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4" sqref="G215" start="0" length="0">
      <dxf>
        <font>
          <sz val="14"/>
          <color indexed="8"/>
          <name val="Times New Roman"/>
          <scheme val="none"/>
        </font>
        <numFmt numFmtId="4" formatCode="#,##0.00"/>
        <alignment horizontal="center" vertical="center" readingOrder="0"/>
        <border outline="0">
          <left style="thin">
            <color indexed="64"/>
          </left>
          <right style="thin">
            <color indexed="64"/>
          </right>
          <top style="thin">
            <color indexed="64"/>
          </top>
          <bottom style="medium">
            <color indexed="64"/>
          </bottom>
        </border>
      </dxf>
    </rfmt>
    <rfmt sheetId="4" sqref="G2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18">
        <v>2199.31</v>
      </nc>
      <ndxf>
        <alignment horizontal="center" vertical="center" readingOrder="0"/>
        <border outline="0">
          <left style="thin">
            <color indexed="64"/>
          </left>
          <right style="thin">
            <color indexed="64"/>
          </right>
          <top style="thin">
            <color indexed="64"/>
          </top>
          <bottom style="thin">
            <color indexed="64"/>
          </bottom>
        </border>
      </ndxf>
    </rcc>
    <rcc rId="0" sId="4" dxf="1">
      <nc r="G219">
        <v>73.72</v>
      </nc>
      <ndxf>
        <alignment horizontal="center" vertical="center" readingOrder="0"/>
        <border outline="0">
          <left style="thin">
            <color indexed="64"/>
          </left>
          <right style="thin">
            <color indexed="64"/>
          </right>
          <top style="thin">
            <color indexed="64"/>
          </top>
        </border>
      </ndxf>
    </rcc>
    <rfmt sheetId="4" sqref="G2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1">
        <v>2639.17</v>
      </nc>
      <ndxf>
        <alignment horizontal="center" vertical="center" readingOrder="0"/>
        <border outline="0">
          <left style="thin">
            <color indexed="64"/>
          </left>
          <right style="thin">
            <color indexed="64"/>
          </right>
          <top style="thin">
            <color indexed="64"/>
          </top>
          <bottom style="thin">
            <color indexed="64"/>
          </bottom>
        </border>
      </ndxf>
    </rcc>
    <rcc rId="0" sId="4" dxf="1">
      <nc r="G222">
        <v>88.46</v>
      </nc>
      <ndxf>
        <alignment horizontal="center" vertical="center" readingOrder="0"/>
        <border outline="0">
          <left style="thin">
            <color indexed="64"/>
          </left>
          <right style="thin">
            <color indexed="64"/>
          </right>
          <top style="thin">
            <color indexed="64"/>
          </top>
        </border>
      </ndxf>
    </rcc>
    <rfmt sheetId="4" sqref="G223"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2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25">
        <v>2346.6799999999998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226">
        <v>88.46</v>
      </nc>
      <ndxf>
        <alignment horizontal="center" vertical="center" readingOrder="0"/>
        <border outline="0">
          <left style="thin">
            <color indexed="64"/>
          </left>
          <right style="thin">
            <color indexed="64"/>
          </right>
          <top style="thin">
            <color indexed="64"/>
          </top>
        </border>
      </ndxf>
    </rcc>
    <rfmt sheetId="4" sqref="G227"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28">
        <v>2346.6799999999998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229">
        <v>88.46</v>
      </nc>
      <ndxf>
        <alignment horizontal="center" vertical="center" readingOrder="0"/>
        <border outline="0">
          <left style="thin">
            <color indexed="64"/>
          </left>
          <right style="thin">
            <color indexed="64"/>
          </right>
          <top style="thin">
            <color indexed="64"/>
          </top>
        </border>
      </ndxf>
    </rcc>
    <rfmt sheetId="4" sqref="G230"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2">
        <v>4270.79</v>
      </nc>
      <ndxf>
        <alignment horizontal="center" vertical="center" readingOrder="0"/>
        <border outline="0">
          <left style="thin">
            <color indexed="64"/>
          </left>
          <right style="thin">
            <color indexed="64"/>
          </right>
          <top style="thin">
            <color indexed="64"/>
          </top>
          <bottom style="thin">
            <color indexed="64"/>
          </bottom>
        </border>
      </ndxf>
    </rcc>
    <rcc rId="0" sId="4" dxf="1">
      <nc r="G233">
        <v>73.72</v>
      </nc>
      <ndxf>
        <alignment horizontal="center" vertical="center" readingOrder="0"/>
        <border outline="0">
          <left style="thin">
            <color indexed="64"/>
          </left>
          <right style="thin">
            <color indexed="64"/>
          </right>
          <top style="thin">
            <color indexed="64"/>
          </top>
        </border>
      </ndxf>
    </rcc>
    <rfmt sheetId="4" sqref="G23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35">
        <v>5124.95</v>
      </nc>
      <ndxf>
        <alignment horizontal="center" vertical="center" readingOrder="0"/>
        <border outline="0">
          <left style="thin">
            <color indexed="64"/>
          </left>
          <right style="thin">
            <color indexed="64"/>
          </right>
          <top style="thin">
            <color indexed="64"/>
          </top>
          <bottom style="thin">
            <color indexed="64"/>
          </bottom>
        </border>
      </ndxf>
    </rcc>
    <rcc rId="0" sId="4" dxf="1">
      <nc r="G236">
        <v>88.46</v>
      </nc>
      <ndxf>
        <alignment horizontal="center" vertical="center" readingOrder="0"/>
        <border outline="0">
          <left style="thin">
            <color indexed="64"/>
          </left>
          <right style="thin">
            <color indexed="64"/>
          </right>
          <top style="thin">
            <color indexed="64"/>
          </top>
        </border>
      </ndxf>
    </rcc>
    <rfmt sheetId="4" sqref="G237"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39">
        <v>1754.83</v>
      </nc>
      <ndxf>
        <alignment horizontal="center" vertical="center" readingOrder="0"/>
        <border outline="0">
          <left style="thin">
            <color indexed="64"/>
          </left>
          <right style="thin">
            <color indexed="64"/>
          </right>
          <top style="thin">
            <color indexed="64"/>
          </top>
          <bottom style="thin">
            <color indexed="64"/>
          </bottom>
        </border>
      </ndxf>
    </rcc>
    <rcc rId="0" sId="4" dxf="1">
      <nc r="G240">
        <v>73.72</v>
      </nc>
      <ndxf>
        <alignment horizontal="center" vertical="center" readingOrder="0"/>
        <border outline="0">
          <left style="thin">
            <color indexed="64"/>
          </left>
          <right style="thin">
            <color indexed="64"/>
          </right>
          <top style="thin">
            <color indexed="64"/>
          </top>
        </border>
      </ndxf>
    </rcc>
    <rfmt sheetId="4" sqref="G241" start="0" length="0">
      <dxf>
        <fill>
          <patternFill patternType="solid">
            <bgColor rgb="FFFFFF00"/>
          </patternFill>
        </fill>
        <alignment horizontal="center" vertical="center" readingOrder="0"/>
        <border outline="0">
          <right style="thin">
            <color indexed="64"/>
          </right>
          <top style="thin">
            <color indexed="64"/>
          </top>
          <bottom style="thin">
            <color indexed="64"/>
          </bottom>
        </border>
      </dxf>
    </rfmt>
    <rcc rId="0" sId="4" dxf="1">
      <nc r="G242">
        <v>2105.8000000000002</v>
      </nc>
      <ndxf>
        <alignment horizontal="center" vertical="center" readingOrder="0"/>
        <border outline="0">
          <left style="thin">
            <color indexed="64"/>
          </left>
          <right style="thin">
            <color indexed="64"/>
          </right>
          <top style="thin">
            <color indexed="64"/>
          </top>
          <bottom style="thin">
            <color indexed="64"/>
          </bottom>
        </border>
      </ndxf>
    </rcc>
    <rcc rId="0" sId="4" dxf="1">
      <nc r="G243">
        <v>88.46</v>
      </nc>
      <ndxf>
        <alignment horizontal="center" vertical="center" readingOrder="0"/>
        <border outline="0">
          <left style="thin">
            <color indexed="64"/>
          </left>
          <right style="thin">
            <color indexed="64"/>
          </right>
          <top style="thin">
            <color indexed="64"/>
          </top>
        </border>
      </ndxf>
    </rcc>
    <rfmt sheetId="4" sqref="G244" start="0" length="0">
      <dxf>
        <font>
          <sz val="14"/>
          <color indexed="8"/>
          <name val="Times New Roman"/>
          <scheme val="none"/>
        </font>
        <alignment vertical="center" readingOrder="0"/>
        <border outline="0">
          <left style="thin">
            <color indexed="64"/>
          </left>
          <right style="thin">
            <color indexed="64"/>
          </right>
          <top style="medium">
            <color indexed="64"/>
          </top>
          <bottom style="thin">
            <color indexed="64"/>
          </bottom>
        </border>
      </dxf>
    </rfmt>
    <rfmt sheetId="4" sqref="G24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4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25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251">
        <v>1823.73</v>
      </nc>
      <ndxf>
        <alignment horizontal="center" vertical="center" readingOrder="0"/>
        <border outline="0">
          <left style="thin">
            <color indexed="64"/>
          </left>
          <right style="thin">
            <color indexed="64"/>
          </right>
          <top style="thin">
            <color indexed="64"/>
          </top>
          <bottom style="thin">
            <color indexed="64"/>
          </bottom>
        </border>
      </ndxf>
    </rcc>
    <rcc rId="0" sId="4" dxf="1">
      <nc r="G25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5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4">
        <v>2188.48</v>
      </nc>
      <ndxf>
        <alignment horizontal="center" vertical="center" readingOrder="0"/>
        <border outline="0">
          <left style="thin">
            <color indexed="64"/>
          </left>
          <right style="thin">
            <color indexed="64"/>
          </right>
          <top style="thin">
            <color indexed="64"/>
          </top>
          <bottom style="thin">
            <color indexed="64"/>
          </bottom>
        </border>
      </ndxf>
    </rcc>
    <rcc rId="0" sId="4" dxf="1">
      <nc r="G255" t="inlineStr">
        <is>
          <t>-</t>
        </is>
      </nc>
      <ndxf>
        <alignment horizontal="center" vertical="center" readingOrder="0"/>
        <border outline="0">
          <left style="thin">
            <color indexed="64"/>
          </left>
          <right style="thin">
            <color indexed="64"/>
          </right>
          <top style="thin">
            <color indexed="64"/>
          </top>
        </border>
      </ndxf>
    </rcc>
    <rfmt sheetId="4" sqref="G256"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5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58">
        <v>1885.26</v>
      </nc>
      <ndxf>
        <alignment horizontal="center" vertical="center" readingOrder="0"/>
        <border outline="0">
          <left style="thin">
            <color indexed="64"/>
          </left>
          <right style="thin">
            <color indexed="64"/>
          </right>
          <top style="thin">
            <color indexed="64"/>
          </top>
          <bottom style="thin">
            <color indexed="64"/>
          </bottom>
        </border>
      </ndxf>
    </rcc>
    <rcc rId="0" sId="4" dxf="1">
      <nc r="G259"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1">
        <v>2262.31</v>
      </nc>
      <ndxf>
        <alignment horizontal="center" vertical="center" readingOrder="0"/>
        <border outline="0">
          <left style="thin">
            <color indexed="64"/>
          </left>
          <right style="thin">
            <color indexed="64"/>
          </right>
          <top style="thin">
            <color indexed="64"/>
          </top>
          <bottom style="thin">
            <color indexed="64"/>
          </bottom>
        </border>
      </ndxf>
    </rcc>
    <rcc rId="0" sId="4" dxf="1">
      <nc r="G262" t="inlineStr">
        <is>
          <t>-</t>
        </is>
      </nc>
      <ndxf>
        <alignment horizontal="center" vertical="center" readingOrder="0"/>
        <border outline="0">
          <left style="thin">
            <color indexed="64"/>
          </left>
          <right style="thin">
            <color indexed="64"/>
          </right>
          <top style="thin">
            <color indexed="64"/>
          </top>
        </border>
      </ndxf>
    </rcc>
    <rfmt sheetId="4" sqref="G263"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264"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5">
        <v>2886.27</v>
      </nc>
      <ndxf>
        <alignment horizontal="center" vertical="center" readingOrder="0"/>
        <border outline="0">
          <left style="thin">
            <color indexed="64"/>
          </left>
          <right style="thin">
            <color indexed="64"/>
          </right>
          <top style="thin">
            <color indexed="64"/>
          </top>
          <bottom style="thin">
            <color indexed="64"/>
          </bottom>
        </border>
      </ndxf>
    </rcc>
    <rcc rId="0" sId="4" dxf="1">
      <nc r="G26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26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68">
        <v>3463.52</v>
      </nc>
      <ndxf>
        <alignment horizontal="center" vertical="center" readingOrder="0"/>
        <border outline="0">
          <left style="thin">
            <color indexed="64"/>
          </left>
          <right style="thin">
            <color indexed="64"/>
          </right>
          <top style="thin">
            <color indexed="64"/>
          </top>
          <bottom style="thin">
            <color indexed="64"/>
          </bottom>
        </border>
      </ndxf>
    </rcc>
    <rcc rId="0" sId="4" dxf="1">
      <nc r="G269" t="inlineStr">
        <is>
          <t>-</t>
        </is>
      </nc>
      <ndxf>
        <alignment horizontal="center" vertical="center" readingOrder="0"/>
        <border outline="0">
          <left style="thin">
            <color indexed="64"/>
          </left>
          <right style="thin">
            <color indexed="64"/>
          </right>
          <top style="thin">
            <color indexed="64"/>
          </top>
        </border>
      </ndxf>
    </rcc>
    <rfmt sheetId="4" sqref="G270" start="0" length="0">
      <dxf>
        <font>
          <b/>
          <sz val="14"/>
          <color rgb="FF000000"/>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top style="medium">
            <color indexed="64"/>
          </top>
          <bottom style="thin">
            <color indexed="64"/>
          </bottom>
        </border>
      </dxf>
    </rfmt>
    <rfmt sheetId="4" sqref="G27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272">
        <v>2207.1</v>
      </nc>
      <ndxf>
        <alignment horizontal="center" vertical="center" readingOrder="0"/>
        <border outline="0">
          <left style="thin">
            <color indexed="64"/>
          </left>
          <right style="thin">
            <color indexed="64"/>
          </right>
          <top style="thin">
            <color indexed="64"/>
          </top>
          <bottom style="thin">
            <color indexed="64"/>
          </bottom>
        </border>
      </ndxf>
    </rcc>
    <rcc rId="0" sId="4" dxf="1">
      <nc r="G273">
        <v>22.06</v>
      </nc>
      <ndxf>
        <alignment horizontal="center" vertical="center" readingOrder="0"/>
        <border outline="0">
          <left style="thin">
            <color indexed="64"/>
          </left>
          <right style="thin">
            <color indexed="64"/>
          </right>
          <top style="thin">
            <color indexed="64"/>
          </top>
          <bottom style="thin">
            <color indexed="64"/>
          </bottom>
        </border>
      </ndxf>
    </rcc>
    <rfmt sheetId="4" sqref="G27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275">
        <v>2648.52</v>
      </nc>
      <ndxf>
        <alignment horizontal="center" vertical="center" readingOrder="0"/>
        <border outline="0">
          <left style="thin">
            <color indexed="64"/>
          </left>
          <right style="thin">
            <color indexed="64"/>
          </right>
          <top style="thin">
            <color indexed="64"/>
          </top>
          <bottom style="thin">
            <color indexed="64"/>
          </bottom>
        </border>
      </ndxf>
    </rcc>
    <rcc rId="0" sId="4" dxf="1">
      <nc r="G276">
        <v>26.47</v>
      </nc>
      <ndxf>
        <alignment horizontal="center" vertical="center" readingOrder="0"/>
        <border outline="0">
          <left style="thin">
            <color indexed="64"/>
          </left>
          <right style="thin">
            <color indexed="64"/>
          </right>
          <top style="thin">
            <color indexed="64"/>
          </top>
        </border>
      </ndxf>
    </rcc>
    <rfmt sheetId="4" sqref="G277" start="0" length="0">
      <dxf>
        <font>
          <b/>
          <sz val="12"/>
          <color rgb="FFFF0000"/>
          <name val="Times New Roman"/>
          <scheme val="none"/>
        </font>
        <fill>
          <patternFill patternType="solid">
            <bgColor rgb="FFCCCCFF"/>
          </patternFill>
        </fill>
        <alignment vertical="center" readingOrder="0"/>
        <border outline="0">
          <right style="thin">
            <color indexed="64"/>
          </right>
          <top style="medium">
            <color indexed="64"/>
          </top>
        </border>
      </dxf>
    </rfmt>
    <rfmt sheetId="4" sqref="G278" start="0" length="0">
      <dxf>
        <alignment horizontal="general" vertical="center" readingOrder="0"/>
        <border outline="0">
          <left style="thin">
            <color indexed="64"/>
          </left>
          <right style="thin">
            <color indexed="64"/>
          </right>
          <top style="thin">
            <color indexed="64"/>
          </top>
          <bottom style="thin">
            <color indexed="64"/>
          </bottom>
        </border>
      </dxf>
    </rfmt>
    <rfmt sheetId="4" sqref="G279" start="0" length="0">
      <dxf>
        <alignment horizontal="center" vertical="center" readingOrder="0"/>
        <border outline="0">
          <left style="thin">
            <color indexed="64"/>
          </left>
          <right style="thin">
            <color indexed="64"/>
          </right>
          <top style="thin">
            <color indexed="64"/>
          </top>
          <bottom style="thin">
            <color indexed="64"/>
          </bottom>
        </border>
      </dxf>
    </rfmt>
    <rfmt sheetId="4" sqref="G280" start="0" length="0">
      <dxf>
        <alignment horizontal="center" vertical="center" readingOrder="0"/>
        <border outline="0">
          <left style="thin">
            <color indexed="64"/>
          </left>
          <right style="thin">
            <color indexed="64"/>
          </right>
          <top style="thin">
            <color indexed="64"/>
          </top>
          <bottom style="thin">
            <color indexed="64"/>
          </bottom>
        </border>
      </dxf>
    </rfmt>
    <rfmt sheetId="4" sqref="G281" start="0" length="0">
      <dxf>
        <alignment vertical="center" readingOrder="0"/>
        <border outline="0">
          <right style="thin">
            <color indexed="64"/>
          </right>
          <top style="thin">
            <color indexed="64"/>
          </top>
          <bottom style="thin">
            <color indexed="64"/>
          </bottom>
        </border>
      </dxf>
    </rfmt>
    <rfmt sheetId="4" sqref="G282" start="0" length="0">
      <dxf>
        <alignment horizontal="center" vertical="center" readingOrder="0"/>
        <border outline="0">
          <left style="thin">
            <color indexed="64"/>
          </left>
          <right style="thin">
            <color indexed="64"/>
          </right>
          <top style="thin">
            <color indexed="64"/>
          </top>
          <bottom style="thin">
            <color indexed="64"/>
          </bottom>
        </border>
      </dxf>
    </rfmt>
    <rfmt sheetId="4" sqref="G283" start="0" length="0">
      <dxf>
        <alignment horizontal="center" vertical="center" readingOrder="0"/>
        <border outline="0">
          <left style="thin">
            <color indexed="64"/>
          </left>
          <right style="thin">
            <color indexed="64"/>
          </right>
          <top style="thin">
            <color indexed="64"/>
          </top>
          <bottom style="medium">
            <color indexed="64"/>
          </bottom>
        </border>
      </dxf>
    </rfmt>
    <rfmt sheetId="4" sqref="G284" start="0" length="0">
      <dxf>
        <font>
          <b/>
          <sz val="14"/>
          <color auto="1"/>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285" start="0" length="0">
      <dxf>
        <font>
          <sz val="14"/>
          <color indexed="8"/>
          <name val="Times New Roman"/>
          <scheme val="none"/>
        </font>
        <alignment vertical="center" readingOrder="0"/>
        <border outline="0">
          <left style="thin">
            <color indexed="64"/>
          </left>
          <right style="thin">
            <color indexed="64"/>
          </right>
          <top style="thin">
            <color indexed="64"/>
          </top>
        </border>
      </dxf>
    </rfmt>
    <rcc rId="0" sId="4" dxf="1">
      <nc r="G286">
        <v>2125.9</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cc rId="0" sId="4" dxf="1">
      <nc r="G287">
        <v>30.3</v>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288" start="0" length="0">
      <dxf>
        <alignment vertical="center" readingOrder="0"/>
        <border outline="0">
          <right style="thin">
            <color indexed="64"/>
          </right>
          <top style="thin">
            <color indexed="64"/>
          </top>
          <bottom style="thin">
            <color indexed="64"/>
          </bottom>
        </border>
      </dxf>
    </rfmt>
    <rcc rId="0" sId="4" dxf="1">
      <nc r="G289">
        <f>G286*1.2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rder>
      </ndxf>
    </rcc>
    <rcc rId="0" sId="4" dxf="1">
      <nc r="G290">
        <f>G287*1.2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291" start="0" length="0">
      <dxf>
        <font>
          <b/>
          <sz val="14"/>
          <color rgb="FFFF0000"/>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2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29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5" start="0" length="0">
      <dxf>
        <font>
          <sz val="14"/>
          <color auto="1"/>
          <name val="Times New Roman"/>
          <scheme val="none"/>
        </font>
        <alignment vertical="center" readingOrder="0"/>
        <border outline="0">
          <right style="thin">
            <color indexed="64"/>
          </right>
          <top style="thin">
            <color indexed="64"/>
          </top>
          <bottom style="thin">
            <color indexed="64"/>
          </bottom>
        </border>
      </dxf>
    </rfmt>
    <rfmt sheetId="4" sqref="G29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298"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29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05" start="0" length="0">
      <dxf>
        <font>
          <sz val="14"/>
          <color indexed="8"/>
          <name val="Times New Roman"/>
          <scheme val="none"/>
        </font>
        <fill>
          <patternFill patternType="solid">
            <bgColor theme="9"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0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0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08"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0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11"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rder>
      </ndxf>
    </rcc>
    <rfmt sheetId="4" sqref="G312" start="0" length="0">
      <dxf>
        <font>
          <sz val="14"/>
          <color indexed="8"/>
          <name val="Times New Roman"/>
          <scheme val="none"/>
        </font>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313" start="0" length="0">
      <dxf>
        <font>
          <sz val="14"/>
          <color indexed="8"/>
          <name val="Times New Roman"/>
          <scheme val="none"/>
        </font>
        <alignment horizontal="center" vertical="center" readingOrder="0"/>
        <border outline="0">
          <left style="thin">
            <color indexed="64"/>
          </left>
          <right style="thin">
            <color indexed="64"/>
          </right>
          <bottom style="thin">
            <color indexed="64"/>
          </bottom>
        </border>
      </dxf>
    </rfmt>
    <rfmt sheetId="4" sqref="G31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16" start="0" length="0">
      <dxf>
        <font>
          <b/>
          <sz val="14"/>
          <name val="Times New Roman"/>
          <scheme val="none"/>
        </font>
        <fill>
          <patternFill patternType="solid">
            <bgColor theme="8" tint="0.39997558519241921"/>
          </patternFill>
        </fill>
        <alignment horizontal="general" vertical="center" readingOrder="0"/>
        <border outline="0">
          <left style="thin">
            <color indexed="64"/>
          </left>
          <right style="thin">
            <color indexed="64"/>
          </right>
          <bottom style="thin">
            <color indexed="64"/>
          </bottom>
        </border>
      </dxf>
    </rfmt>
    <rfmt sheetId="4" sqref="G31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18">
        <v>1580.82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19">
        <v>30.3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2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21">
        <v>1896.98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322">
        <v>36.36</v>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323"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rder>
      </dxf>
    </rfmt>
    <rfmt sheetId="4" sqref="G32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8"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29"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1"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33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dxf>
    </rfmt>
    <rfmt sheetId="4" sqref="G337" start="0" length="0">
      <dxf>
        <font>
          <b/>
          <sz val="14"/>
          <color auto="1"/>
          <name val="Times New Roman"/>
          <scheme val="none"/>
        </font>
        <fill>
          <patternFill patternType="solid">
            <bgColor rgb="FFCCFF99"/>
          </patternFill>
        </fill>
        <alignment vertical="center" readingOrder="0"/>
        <border outline="0">
          <right style="thin">
            <color indexed="64"/>
          </right>
          <top style="medium">
            <color indexed="64"/>
          </top>
        </border>
      </dxf>
    </rfmt>
    <rfmt sheetId="4" sqref="G33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39">
        <v>2678.08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4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umFmtId="4">
      <nc r="G341">
        <v>30.3</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42">
        <v>42.76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343" start="0" length="0">
      <dxf>
        <fill>
          <patternFill patternType="solid">
            <bgColor rgb="FFFFFF00"/>
          </patternFill>
        </fill>
        <alignment horizontal="center" vertical="center" readingOrder="0"/>
        <border outline="0">
          <right style="thin">
            <color indexed="64"/>
          </right>
          <top style="thin">
            <color indexed="64"/>
          </top>
          <bottom style="thin">
            <color indexed="64"/>
          </bottom>
        </border>
      </dxf>
    </rfmt>
    <rcc rId="0" sId="4" dxf="1">
      <nc r="G344">
        <f>G339*1.2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4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346">
        <f>G341*1.2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47">
        <f>G342*1.2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3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4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0">
        <v>2429.9499999999998</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351">
        <v>30.3</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52"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53">
        <f>G350*1.2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54">
        <f>G351*1.2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55"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5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57">
        <v>1756.11</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358">
        <v>30.3</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59"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360">
        <f>G357*1.2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361">
        <f>G358*1.2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362"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63" start="0" length="0">
      <dxf>
        <alignment horizontal="general" vertical="center" readingOrder="0"/>
        <border outline="0">
          <left style="thin">
            <color indexed="64"/>
          </left>
          <right style="thin">
            <color indexed="64"/>
          </right>
          <top style="thin">
            <color indexed="64"/>
          </top>
          <bottom style="thin">
            <color indexed="64"/>
          </bottom>
        </border>
      </dxf>
    </rfmt>
    <rfmt sheetId="4" sqref="G364"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5"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6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6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68"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69" start="0" length="0">
      <dxf>
        <font>
          <b/>
          <sz val="14"/>
          <name val="Times New Roman"/>
          <scheme val="none"/>
        </font>
        <fill>
          <patternFill patternType="solid">
            <bgColor rgb="FFC5D75B"/>
          </patternFill>
        </fill>
        <alignment horizontal="general" vertical="center" readingOrder="0"/>
        <border outline="0">
          <left style="thin">
            <color indexed="64"/>
          </left>
          <right style="thin">
            <color indexed="64"/>
          </right>
          <top style="medium">
            <color indexed="64"/>
          </top>
          <bottom style="thin">
            <color indexed="64"/>
          </bottom>
        </border>
      </dxf>
    </rfmt>
    <rfmt sheetId="4" sqref="G37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1"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2"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7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4"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375"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376"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7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78">
        <v>2932.31</v>
      </nc>
      <ndxf>
        <alignment horizontal="center" vertical="center" readingOrder="0"/>
        <border outline="0">
          <left style="thin">
            <color indexed="64"/>
          </left>
          <right style="thin">
            <color indexed="64"/>
          </right>
          <top style="thin">
            <color indexed="64"/>
          </top>
          <bottom style="thin">
            <color indexed="64"/>
          </bottom>
        </border>
      </ndxf>
    </rcc>
    <rcc rId="0" sId="4" dxf="1">
      <nc r="G379">
        <v>53.33</v>
      </nc>
      <ndxf>
        <alignment horizontal="center" vertical="center" readingOrder="0"/>
        <border outline="0">
          <left style="thin">
            <color indexed="64"/>
          </left>
          <right style="thin">
            <color indexed="64"/>
          </right>
          <top style="thin">
            <color indexed="64"/>
          </top>
          <bottom style="thin">
            <color indexed="64"/>
          </bottom>
        </border>
      </ndxf>
    </rcc>
    <rfmt sheetId="4" sqref="G38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381">
        <v>2932.31</v>
      </nc>
      <ndxf>
        <alignment horizontal="center" vertical="center" readingOrder="0"/>
        <border outline="0">
          <left style="thin">
            <color indexed="64"/>
          </left>
          <right style="thin">
            <color indexed="64"/>
          </right>
          <top style="thin">
            <color indexed="64"/>
          </top>
          <bottom style="thin">
            <color indexed="64"/>
          </bottom>
        </border>
      </ndxf>
    </rcc>
    <rcc rId="0" sId="4" dxf="1">
      <nc r="G382">
        <v>53.33</v>
      </nc>
      <ndxf>
        <alignment horizontal="center" vertical="center" readingOrder="0"/>
        <border outline="0">
          <left style="thin">
            <color indexed="64"/>
          </left>
          <right style="thin">
            <color indexed="64"/>
          </right>
          <top style="thin">
            <color indexed="64"/>
          </top>
        </border>
      </ndxf>
    </rcc>
    <rfmt sheetId="4" sqref="G383" start="0" length="0">
      <dxf>
        <font>
          <b/>
          <sz val="14"/>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cc rId="0" sId="4" dxf="1">
      <nc r="G384">
        <v>3272.2</v>
      </nc>
      <ndxf>
        <alignment horizontal="center" vertical="center" readingOrder="0"/>
        <border outline="0">
          <left style="thin">
            <color indexed="64"/>
          </left>
          <right style="thin">
            <color indexed="64"/>
          </right>
          <top style="thin">
            <color indexed="64"/>
          </top>
          <bottom style="thin">
            <color indexed="64"/>
          </bottom>
        </border>
      </ndxf>
    </rcc>
    <rcc rId="0" sId="4" dxf="1">
      <nc r="G385">
        <v>44.44</v>
      </nc>
      <ndxf>
        <alignment horizontal="center" vertical="center" readingOrder="0"/>
        <border outline="0">
          <left style="thin">
            <color indexed="64"/>
          </left>
          <right style="thin">
            <color indexed="64"/>
          </right>
          <top style="thin">
            <color indexed="64"/>
          </top>
          <bottom style="thin">
            <color indexed="64"/>
          </bottom>
        </border>
      </ndxf>
    </rcc>
    <rfmt sheetId="4" sqref="G386" start="0" length="0">
      <dxf>
        <alignment vertical="center" readingOrder="0"/>
        <border outline="0">
          <left style="thin">
            <color indexed="64"/>
          </left>
          <right style="thin">
            <color indexed="64"/>
          </right>
          <top style="thin">
            <color indexed="64"/>
          </top>
          <bottom style="thin">
            <color indexed="64"/>
          </bottom>
        </border>
      </dxf>
    </rfmt>
    <rcc rId="0" sId="4" dxf="1">
      <nc r="G387">
        <v>3926.64</v>
      </nc>
      <ndxf>
        <alignment horizontal="center" vertical="center" readingOrder="0"/>
        <border outline="0">
          <left style="thin">
            <color indexed="64"/>
          </left>
          <right style="thin">
            <color indexed="64"/>
          </right>
          <top style="thin">
            <color indexed="64"/>
          </top>
          <bottom style="thin">
            <color indexed="64"/>
          </bottom>
        </border>
      </ndxf>
    </rcc>
    <rcc rId="0" sId="4" dxf="1">
      <nc r="G388">
        <v>53.33</v>
      </nc>
      <ndxf>
        <alignment horizontal="center" vertical="center" readingOrder="0"/>
        <border outline="0">
          <left style="thin">
            <color indexed="64"/>
          </left>
          <right style="thin">
            <color indexed="64"/>
          </right>
          <top style="thin">
            <color indexed="64"/>
          </top>
          <bottom style="medium">
            <color indexed="64"/>
          </bottom>
        </border>
      </ndxf>
    </rcc>
    <rfmt sheetId="4" sqref="G3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390" start="0" length="0">
      <dxf>
        <alignment vertical="center" readingOrder="0"/>
        <border outline="0">
          <right style="thin">
            <color indexed="64"/>
          </right>
          <top style="thin">
            <color indexed="64"/>
          </top>
          <bottom style="thin">
            <color indexed="64"/>
          </bottom>
        </border>
      </dxf>
    </rfmt>
    <rfmt sheetId="4" sqref="G391" start="0" length="0">
      <dxf>
        <alignment horizontal="general" vertical="center" readingOrder="0"/>
        <border outline="0">
          <left style="thin">
            <color indexed="64"/>
          </left>
          <right style="thin">
            <color indexed="64"/>
          </right>
          <top style="thin">
            <color indexed="64"/>
          </top>
          <bottom style="thin">
            <color indexed="64"/>
          </bottom>
        </border>
      </dxf>
    </rfmt>
    <rfmt sheetId="4" sqref="G39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3"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fmt sheetId="4" sqref="G39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396" t="inlineStr">
        <is>
          <t>-</t>
        </is>
      </nc>
      <ndxf>
        <alignment horizontal="center" vertical="center" readingOrder="0"/>
        <border outline="0">
          <left style="thin">
            <color indexed="64"/>
          </left>
          <right style="thin">
            <color indexed="64"/>
          </right>
          <top style="thin">
            <color indexed="64"/>
          </top>
          <bottom style="thin">
            <color indexed="64"/>
          </bottom>
        </border>
      </ndxf>
    </rcc>
    <rfmt sheetId="4" sqref="G397" start="0" length="0">
      <dxf>
        <alignment vertical="center" readingOrder="0"/>
        <border outline="0">
          <right style="thin">
            <color indexed="64"/>
          </right>
          <top style="thin">
            <color indexed="64"/>
          </top>
          <bottom style="thin">
            <color indexed="64"/>
          </bottom>
        </border>
      </dxf>
    </rfmt>
    <rfmt sheetId="4" sqref="G398" start="0" length="0">
      <dxf>
        <alignment horizontal="general" vertical="center" readingOrder="0"/>
        <border outline="0">
          <left style="thin">
            <color indexed="64"/>
          </left>
          <right style="thin">
            <color indexed="64"/>
          </right>
          <top style="thin">
            <color indexed="64"/>
          </top>
          <bottom style="thin">
            <color indexed="64"/>
          </bottom>
        </border>
      </dxf>
    </rfmt>
    <rfmt sheetId="4" sqref="G399"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00" t="inlineStr">
        <is>
          <t>-</t>
        </is>
      </nc>
      <ndxf>
        <alignment horizontal="center" vertical="center" readingOrder="0"/>
        <border outline="0">
          <left style="thin">
            <color indexed="64"/>
          </left>
          <right style="thin">
            <color indexed="64"/>
          </right>
          <bottom style="medium">
            <color indexed="64"/>
          </bottom>
        </border>
      </ndxf>
    </rcc>
    <rfmt sheetId="4" sqref="G401" start="0" length="0">
      <dxf>
        <font>
          <b/>
          <sz val="14"/>
          <color auto="1"/>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402"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03">
        <v>3316.77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4">
        <v>34.99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5" start="0" length="0">
      <dxf>
        <font>
          <sz val="14"/>
          <color auto="1"/>
          <name val="Times New Roman"/>
          <scheme val="none"/>
        </font>
        <fill>
          <patternFill patternType="solid">
            <bgColor rgb="FFFFFF00"/>
          </patternFill>
        </fill>
        <alignment vertical="center" readingOrder="0"/>
        <border outline="0">
          <right style="thin">
            <color indexed="64"/>
          </right>
          <top style="thin">
            <color indexed="64"/>
          </top>
          <bottom style="thin">
            <color indexed="64"/>
          </bottom>
        </border>
      </dxf>
    </rfmt>
    <rcc rId="0" sId="4" dxf="1">
      <nc r="G406">
        <v>3316.77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07">
        <v>34.99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0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fmt sheetId="4" sqref="G40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0">
        <v>2867.92</v>
      </nc>
      <ndxf>
        <alignment horizontal="center" vertical="center" readingOrder="0"/>
        <border outline="0">
          <left style="thin">
            <color indexed="64"/>
          </left>
          <right style="thin">
            <color indexed="64"/>
          </right>
          <top style="thin">
            <color indexed="64"/>
          </top>
          <bottom style="thin">
            <color indexed="64"/>
          </bottom>
        </border>
      </ndxf>
    </rcc>
    <rcc rId="0" sId="4" dxf="1">
      <nc r="G411">
        <v>63.59</v>
      </nc>
      <ndxf>
        <alignment horizontal="center" vertical="center" readingOrder="0"/>
        <border outline="0">
          <left style="thin">
            <color indexed="64"/>
          </left>
          <right style="thin">
            <color indexed="64"/>
          </right>
          <top style="thin">
            <color indexed="64"/>
          </top>
          <bottom style="thin">
            <color indexed="64"/>
          </bottom>
        </border>
      </ndxf>
    </rcc>
    <rfmt sheetId="4" sqref="G4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13">
        <v>3441.5</v>
      </nc>
      <ndxf>
        <alignment horizontal="center" vertical="center" readingOrder="0"/>
        <border outline="0">
          <left style="thin">
            <color indexed="64"/>
          </left>
          <right style="thin">
            <color indexed="64"/>
          </right>
          <top style="thin">
            <color indexed="64"/>
          </top>
          <bottom style="thin">
            <color indexed="64"/>
          </bottom>
        </border>
      </ndxf>
    </rcc>
    <rcc rId="0" sId="4" dxf="1">
      <nc r="G414">
        <v>76.31</v>
      </nc>
      <ndxf>
        <alignment horizontal="center" vertical="center" readingOrder="0"/>
        <border outline="0">
          <left style="thin">
            <color indexed="64"/>
          </left>
          <right style="thin">
            <color indexed="64"/>
          </right>
          <top style="thin">
            <color indexed="64"/>
          </top>
          <bottom style="medium">
            <color indexed="64"/>
          </bottom>
        </border>
      </ndxf>
    </rcc>
    <rfmt sheetId="4" sqref="G415" start="0" length="0">
      <dxf>
        <font>
          <b/>
          <sz val="14"/>
          <color rgb="FF000000"/>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cc rId="0" sId="4" dxf="1">
      <nc r="G416">
        <v>2861.69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17">
        <v>29.2</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18"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41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420">
        <v>2861.69</v>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421">
        <f>G417</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422" start="0" length="0">
      <dxf>
        <font>
          <b/>
          <sz val="14"/>
          <color rgb="FF000000"/>
          <name val="Times New Roman"/>
          <scheme val="none"/>
        </font>
        <fill>
          <patternFill patternType="solid">
            <bgColor rgb="FFCCFFCC"/>
          </patternFill>
        </fill>
        <alignment vertical="center" readingOrder="0"/>
        <border outline="0">
          <right style="thin">
            <color indexed="64"/>
          </right>
          <top style="thin">
            <color indexed="64"/>
          </top>
          <bottom style="thin">
            <color indexed="64"/>
          </bottom>
        </border>
      </dxf>
    </rfmt>
    <rcc rId="0" sId="4" dxf="1">
      <nc r="G423">
        <v>1190.03</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4">
        <v>15.54</v>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fmt sheetId="4" sqref="G425" start="0" length="0">
      <dxf>
        <font>
          <sz val="14"/>
          <color auto="1"/>
          <name val="Times New Roman"/>
          <scheme val="none"/>
        </font>
        <alignment horizontal="center" vertical="center" readingOrder="0"/>
        <border outline="0">
          <left style="thin">
            <color indexed="64"/>
          </left>
          <right style="thin">
            <color indexed="64"/>
          </right>
          <bottom style="thin">
            <color indexed="64"/>
          </bottom>
        </border>
      </dxf>
    </rfmt>
    <rcc rId="0" sId="4" dxf="1">
      <nc r="G426">
        <f>G423*1.2</f>
      </nc>
      <ndxf>
        <font>
          <sz val="14"/>
          <color auto="1"/>
          <name val="Times New Roman"/>
          <scheme val="none"/>
        </font>
        <alignment horizontal="center" vertical="center" readingOrder="0"/>
        <border outline="0">
          <left style="thin">
            <color indexed="64"/>
          </left>
          <right style="thin">
            <color indexed="64"/>
          </right>
          <bottom style="thin">
            <color indexed="64"/>
          </bottom>
        </border>
      </ndxf>
    </rcc>
    <rcc rId="0" sId="4" dxf="1">
      <nc r="G427">
        <f>G424*1.2</f>
      </nc>
      <ndxf>
        <font>
          <sz val="14"/>
          <color auto="1"/>
          <name val="Times New Roman"/>
          <scheme val="none"/>
        </font>
        <numFmt numFmtId="2" formatCode="0.00"/>
        <alignment horizontal="center" vertical="center" readingOrder="0"/>
        <border outline="0">
          <left style="thin">
            <color indexed="64"/>
          </left>
          <right style="thin">
            <color indexed="64"/>
          </right>
          <bottom style="thin">
            <color indexed="64"/>
          </bottom>
        </border>
      </ndxf>
    </rcc>
    <rfmt sheetId="4" sqref="G428"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29">
        <v>2809.53</v>
      </nc>
      <ndxf>
        <alignment horizontal="center" vertical="center" readingOrder="0"/>
        <border outline="0">
          <left style="thin">
            <color indexed="64"/>
          </left>
          <right style="thin">
            <color indexed="64"/>
          </right>
          <top style="thin">
            <color indexed="64"/>
          </top>
          <bottom style="thin">
            <color indexed="64"/>
          </bottom>
        </border>
      </ndxf>
    </rcc>
    <rcc rId="0" sId="4" dxf="1">
      <nc r="G430">
        <v>33.57</v>
      </nc>
      <ndxf>
        <alignment horizontal="center" vertical="center" readingOrder="0"/>
        <border outline="0">
          <left style="thin">
            <color indexed="64"/>
          </left>
          <right style="thin">
            <color indexed="64"/>
          </right>
          <top style="thin">
            <color indexed="64"/>
          </top>
          <bottom style="thin">
            <color indexed="64"/>
          </bottom>
        </border>
      </ndxf>
    </rcc>
    <rfmt sheetId="4" sqref="G43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2">
        <v>2809.53</v>
      </nc>
      <ndxf>
        <alignment horizontal="center" vertical="center" readingOrder="0"/>
        <border outline="0">
          <left style="thin">
            <color indexed="64"/>
          </left>
          <right style="thin">
            <color indexed="64"/>
          </right>
          <top style="thin">
            <color indexed="64"/>
          </top>
          <bottom style="thin">
            <color indexed="64"/>
          </bottom>
        </border>
      </ndxf>
    </rcc>
    <rcc rId="0" sId="4" dxf="1">
      <nc r="G433">
        <v>33.57</v>
      </nc>
      <ndxf>
        <alignment horizontal="center" vertical="center" readingOrder="0"/>
        <border outline="0">
          <left style="thin">
            <color indexed="64"/>
          </left>
          <right style="thin">
            <color indexed="64"/>
          </right>
          <top style="thin">
            <color indexed="64"/>
          </top>
          <bottom style="medium">
            <color indexed="64"/>
          </bottom>
        </border>
      </ndxf>
    </rcc>
    <rfmt sheetId="4" sqref="G434"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bottom style="thin">
            <color indexed="64"/>
          </bottom>
        </border>
      </dxf>
    </rfmt>
    <rcc rId="0" sId="4" dxf="1">
      <nc r="G435">
        <v>2640.15</v>
      </nc>
      <ndxf>
        <alignment horizontal="center" vertical="center" readingOrder="0"/>
        <border outline="0">
          <left style="thin">
            <color indexed="64"/>
          </left>
          <right style="thin">
            <color indexed="64"/>
          </right>
          <top style="thin">
            <color indexed="64"/>
          </top>
          <bottom style="thin">
            <color indexed="64"/>
          </bottom>
        </border>
      </ndxf>
    </rcc>
    <rcc rId="0" sId="4" dxf="1">
      <nc r="G436">
        <v>38.17</v>
      </nc>
      <ndxf>
        <alignment horizontal="center" vertical="center" readingOrder="0"/>
        <border outline="0">
          <left style="thin">
            <color indexed="64"/>
          </left>
          <right style="thin">
            <color indexed="64"/>
          </right>
          <top style="thin">
            <color indexed="64"/>
          </top>
          <bottom style="thin">
            <color indexed="64"/>
          </bottom>
        </border>
      </ndxf>
    </rcc>
    <rfmt sheetId="4" sqref="G43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38">
        <v>2640.15</v>
      </nc>
      <ndxf>
        <alignment horizontal="center" vertical="center" readingOrder="0"/>
        <border outline="0">
          <left style="thin">
            <color indexed="64"/>
          </left>
          <right style="thin">
            <color indexed="64"/>
          </right>
          <top style="thin">
            <color indexed="64"/>
          </top>
          <bottom style="thin">
            <color indexed="64"/>
          </bottom>
        </border>
      </ndxf>
    </rcc>
    <rcc rId="0" sId="4" dxf="1">
      <nc r="G439">
        <v>38.17</v>
      </nc>
      <ndxf>
        <alignment horizontal="center" vertical="center" readingOrder="0"/>
        <border outline="0">
          <left style="thin">
            <color indexed="64"/>
          </left>
          <right style="thin">
            <color indexed="64"/>
          </right>
          <top style="thin">
            <color indexed="64"/>
          </top>
        </border>
      </ndxf>
    </rcc>
    <rfmt sheetId="4" sqref="G440"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cc rId="0" sId="4" dxf="1">
      <nc r="G441">
        <v>1368.75</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2">
        <v>22.88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3" start="0" length="0">
      <dxf>
        <font>
          <b/>
          <sz val="14"/>
          <name val="Times New Roman"/>
          <scheme val="none"/>
        </font>
        <fill>
          <patternFill patternType="solid">
            <bgColor rgb="FFCCFFCC"/>
          </patternFill>
        </fill>
        <alignment vertical="center" readingOrder="0"/>
        <border outline="0">
          <right style="thin">
            <color indexed="64"/>
          </right>
          <top style="thin">
            <color indexed="64"/>
          </top>
          <bottom style="thin">
            <color indexed="64"/>
          </bottom>
        </border>
      </dxf>
    </rfmt>
    <rcc rId="0" sId="4" dxf="1">
      <nc r="G444">
        <v>2823.86</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46">
        <v>39.01</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47">
        <v>22.88</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48" start="0" length="0">
      <dxf>
        <fill>
          <patternFill patternType="solid">
            <bgColor rgb="FFFFFF00"/>
          </patternFill>
        </fill>
        <alignment vertical="center" readingOrder="0"/>
        <border outline="0">
          <right style="thin">
            <color indexed="64"/>
          </right>
          <top style="thin">
            <color indexed="64"/>
          </top>
          <bottom style="thin">
            <color indexed="64"/>
          </bottom>
        </border>
      </dxf>
    </rfmt>
    <rcc rId="0" sId="4" dxf="1">
      <nc r="G449">
        <f>G444*1.2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0"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c r="G451">
        <f>G446*1.2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2">
        <f>G447*1.2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453" start="0" length="0">
      <dxf>
        <font>
          <b/>
          <sz val="14"/>
          <color indexed="8"/>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454">
        <v>1975.4</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5">
        <v>17.34</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6" start="0" length="0">
      <dxf>
        <font>
          <sz val="14"/>
          <color indexed="8"/>
          <name val="Times New Roman"/>
          <scheme val="none"/>
        </font>
        <fill>
          <patternFill patternType="solid">
            <bgColor rgb="FFCCECFF"/>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57">
        <f>G454*1.2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458">
        <f>G455*1.2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459"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61">
        <v>3178.53</v>
      </nc>
      <ndxf>
        <alignment horizontal="center" vertical="center" readingOrder="0"/>
        <border outline="0">
          <left style="thin">
            <color indexed="64"/>
          </left>
          <right style="thin">
            <color indexed="64"/>
          </right>
          <top style="thin">
            <color indexed="64"/>
          </top>
          <bottom style="thin">
            <color indexed="64"/>
          </bottom>
        </border>
      </ndxf>
    </rcc>
    <rcc rId="0" sId="4" dxf="1">
      <nc r="G462">
        <v>39.369999999999997</v>
      </nc>
      <ndxf>
        <alignment horizontal="center" vertical="center" readingOrder="0"/>
        <border outline="0">
          <left style="thin">
            <color indexed="64"/>
          </left>
          <right style="thin">
            <color indexed="64"/>
          </right>
          <top style="thin">
            <color indexed="64"/>
          </top>
          <bottom style="thin">
            <color indexed="64"/>
          </bottom>
        </border>
      </ndxf>
    </rcc>
    <rfmt sheetId="4" sqref="G463"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64">
        <v>3178.53</v>
      </nc>
      <ndxf>
        <alignment horizontal="center" vertical="center" readingOrder="0"/>
        <border outline="0">
          <left style="thin">
            <color indexed="64"/>
          </left>
          <right style="thin">
            <color indexed="64"/>
          </right>
          <top style="thin">
            <color indexed="64"/>
          </top>
          <bottom style="thin">
            <color indexed="64"/>
          </bottom>
        </border>
      </ndxf>
    </rcc>
    <rcc rId="0" sId="4" dxf="1">
      <nc r="G465">
        <v>39.369999999999997</v>
      </nc>
      <ndxf>
        <alignment horizontal="center" vertical="center" readingOrder="0"/>
        <border outline="0">
          <left style="thin">
            <color indexed="64"/>
          </left>
          <right style="thin">
            <color indexed="64"/>
          </right>
          <top style="thin">
            <color indexed="64"/>
          </top>
          <bottom style="medium">
            <color indexed="64"/>
          </bottom>
        </border>
      </ndxf>
    </rcc>
    <rfmt sheetId="4" sqref="G466" start="0" length="0">
      <dxf>
        <font>
          <b/>
          <sz val="14"/>
          <name val="Times New Roman"/>
          <scheme val="none"/>
        </font>
        <fill>
          <patternFill patternType="solid">
            <bgColor rgb="FFCCFF99"/>
          </patternFill>
        </fill>
        <alignment horizontal="general" vertical="center" readingOrder="0"/>
        <border outline="0">
          <left style="thin">
            <color indexed="64"/>
          </left>
          <right style="thin">
            <color indexed="64"/>
          </right>
          <top style="medium">
            <color indexed="64"/>
          </top>
          <bottom style="thin">
            <color indexed="64"/>
          </bottom>
        </border>
      </dxf>
    </rfmt>
    <rfmt sheetId="4" sqref="G467" start="0" length="0">
      <dxf>
        <font>
          <sz val="12"/>
          <name val="Times New Roman"/>
          <scheme val="none"/>
        </font>
        <alignment horizontal="general" vertical="center" readingOrder="0"/>
        <border outline="0">
          <left style="thin">
            <color indexed="64"/>
          </left>
          <right style="thin">
            <color indexed="64"/>
          </right>
          <top style="thin">
            <color indexed="64"/>
          </top>
          <bottom style="thin">
            <color indexed="64"/>
          </bottom>
        </border>
      </dxf>
    </rfmt>
    <rcc rId="0" sId="4" dxf="1">
      <nc r="G468">
        <v>3272.55</v>
      </nc>
      <ndxf>
        <alignment horizontal="center" vertical="center" readingOrder="0"/>
        <border outline="0">
          <left style="thin">
            <color indexed="64"/>
          </left>
          <right style="thin">
            <color indexed="64"/>
          </right>
          <top style="thin">
            <color indexed="64"/>
          </top>
          <bottom style="thin">
            <color indexed="64"/>
          </bottom>
        </border>
      </ndxf>
    </rcc>
    <rcc rId="0" sId="4" dxf="1">
      <nc r="G469">
        <v>28.78</v>
      </nc>
      <ndxf>
        <alignment horizontal="center" vertical="center" readingOrder="0"/>
        <border outline="0">
          <left style="thin">
            <color indexed="64"/>
          </left>
          <right style="thin">
            <color indexed="64"/>
          </right>
          <top style="thin">
            <color indexed="64"/>
          </top>
          <bottom style="thin">
            <color indexed="64"/>
          </bottom>
        </border>
      </ndxf>
    </rcc>
    <rcc rId="0" sId="4" dxf="1">
      <nc r="G470">
        <v>28.78</v>
      </nc>
      <ndxf>
        <alignment horizontal="center" vertical="center" readingOrder="0"/>
        <border outline="0">
          <left style="thin">
            <color indexed="64"/>
          </left>
          <right style="thin">
            <color indexed="64"/>
          </right>
          <top style="thin">
            <color indexed="64"/>
          </top>
          <bottom style="thin">
            <color indexed="64"/>
          </bottom>
        </border>
      </ndxf>
    </rcc>
    <rfmt sheetId="4" sqref="G471"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72">
        <v>3927.06</v>
      </nc>
      <ndxf>
        <alignment horizontal="center" vertical="center" readingOrder="0"/>
        <border outline="0">
          <left style="thin">
            <color indexed="64"/>
          </left>
          <right style="thin">
            <color indexed="64"/>
          </right>
          <top style="thin">
            <color indexed="64"/>
          </top>
          <bottom style="thin">
            <color indexed="64"/>
          </bottom>
        </border>
      </ndxf>
    </rcc>
    <rcc rId="0" sId="4" dxf="1">
      <nc r="G473">
        <v>34.54</v>
      </nc>
      <ndxf>
        <alignment horizontal="center" vertical="center" readingOrder="0"/>
        <border outline="0">
          <left style="thin">
            <color indexed="64"/>
          </left>
          <right style="thin">
            <color indexed="64"/>
          </right>
          <top style="thin">
            <color indexed="64"/>
          </top>
          <bottom style="thin">
            <color indexed="64"/>
          </bottom>
        </border>
      </ndxf>
    </rcc>
    <rcc rId="0" sId="4" dxf="1">
      <nc r="G474">
        <v>34.54</v>
      </nc>
      <ndxf>
        <alignment horizontal="center" vertical="center" readingOrder="0"/>
        <border outline="0">
          <left style="thin">
            <color indexed="64"/>
          </left>
          <right style="thin">
            <color indexed="64"/>
          </right>
          <bottom style="medium">
            <color indexed="64"/>
          </bottom>
        </border>
      </ndxf>
    </rcc>
    <rfmt sheetId="4" sqref="G475" start="0" length="0">
      <dxf>
        <font>
          <b/>
          <sz val="14"/>
          <name val="Times New Roman"/>
          <scheme val="none"/>
        </font>
        <fill>
          <patternFill patternType="solid">
            <bgColor theme="8" tint="0.39997558519241921"/>
          </patternFill>
        </fill>
        <alignment vertical="center" readingOrder="0"/>
        <border outline="0">
          <right style="thin">
            <color indexed="64"/>
          </right>
          <top style="medium">
            <color indexed="64"/>
          </top>
          <bottom style="thin">
            <color indexed="64"/>
          </bottom>
        </border>
      </dxf>
    </rfmt>
    <rfmt sheetId="4" sqref="G47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77">
        <v>1509.25</v>
      </nc>
      <ndxf>
        <alignment horizontal="center" vertical="center" readingOrder="0"/>
        <border outline="0">
          <left style="thin">
            <color indexed="64"/>
          </left>
          <right style="thin">
            <color indexed="64"/>
          </right>
          <top style="thin">
            <color indexed="64"/>
          </top>
          <bottom style="thin">
            <color indexed="64"/>
          </bottom>
        </border>
      </ndxf>
    </rcc>
    <rfmt sheetId="4" sqref="G47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79">
        <v>34.04</v>
      </nc>
      <ndxf>
        <alignment horizontal="center" vertical="center" readingOrder="0"/>
        <border outline="0">
          <left style="thin">
            <color indexed="64"/>
          </left>
          <right style="thin">
            <color indexed="64"/>
          </right>
          <top style="thin">
            <color indexed="64"/>
          </top>
          <bottom style="thin">
            <color indexed="64"/>
          </bottom>
        </border>
      </ndxf>
    </rcc>
    <rfmt sheetId="4" sqref="G48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81">
        <v>1811.1</v>
      </nc>
      <ndxf>
        <alignment horizontal="center" vertical="center" readingOrder="0"/>
        <border outline="0">
          <left style="thin">
            <color indexed="64"/>
          </left>
          <right style="thin">
            <color indexed="64"/>
          </right>
          <top style="thin">
            <color indexed="64"/>
          </top>
          <bottom style="thin">
            <color indexed="64"/>
          </bottom>
        </border>
      </ndxf>
    </rcc>
    <rfmt sheetId="4" sqref="G48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483">
        <v>40.85</v>
      </nc>
      <ndxf>
        <alignment horizontal="center" vertical="center" readingOrder="0"/>
        <border outline="0">
          <left style="thin">
            <color indexed="64"/>
          </left>
          <right style="thin">
            <color indexed="64"/>
          </right>
          <top style="thin">
            <color indexed="64"/>
          </top>
          <bottom style="thin">
            <color indexed="64"/>
          </bottom>
        </border>
      </ndxf>
    </rcc>
    <rfmt sheetId="4" sqref="G484" start="0" length="0">
      <dxf>
        <font>
          <b/>
          <sz val="14"/>
          <name val="Times New Roman"/>
          <scheme val="none"/>
        </font>
        <fill>
          <patternFill patternType="solid">
            <bgColor rgb="FFCCFF99"/>
          </patternFill>
        </fill>
        <alignment vertical="center" readingOrder="0"/>
        <border outline="0">
          <right style="thin">
            <color indexed="64"/>
          </right>
          <top style="medium">
            <color indexed="64"/>
          </top>
          <bottom style="thin">
            <color indexed="64"/>
          </bottom>
        </border>
      </dxf>
    </rfmt>
    <rfmt sheetId="4" sqref="G485" start="0" length="0">
      <dxf>
        <alignment vertical="center" readingOrder="0"/>
        <border outline="0">
          <right style="thin">
            <color indexed="64"/>
          </right>
          <top style="thin">
            <color indexed="64"/>
          </top>
          <bottom style="thin">
            <color indexed="64"/>
          </bottom>
        </border>
      </dxf>
    </rfmt>
    <rfmt sheetId="4" sqref="G486"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87">
        <v>2375.25</v>
      </nc>
      <ndxf>
        <alignment horizontal="center" vertical="center" readingOrder="0"/>
        <border outline="0">
          <left style="thin">
            <color indexed="64"/>
          </left>
          <right style="thin">
            <color indexed="64"/>
          </right>
          <top style="thin">
            <color indexed="64"/>
          </top>
          <bottom style="thin">
            <color indexed="64"/>
          </bottom>
        </border>
      </ndxf>
    </rcc>
    <rfmt sheetId="4" sqref="G488" start="0" length="0">
      <dxf>
        <alignment horizontal="center" vertical="center" readingOrder="0"/>
        <border outline="0">
          <left style="thin">
            <color indexed="64"/>
          </left>
          <right style="thin">
            <color indexed="64"/>
          </right>
          <top style="thin">
            <color indexed="64"/>
          </top>
          <bottom style="thin">
            <color indexed="64"/>
          </bottom>
        </border>
      </dxf>
    </rfmt>
    <rfmt sheetId="4" sqref="G489" start="0" length="0">
      <dxf>
        <alignment horizontal="center" vertical="center" readingOrder="0"/>
        <border outline="0">
          <left style="thin">
            <color indexed="64"/>
          </left>
          <right style="thin">
            <color indexed="64"/>
          </right>
          <top style="thin">
            <color indexed="64"/>
          </top>
          <bottom style="thin">
            <color indexed="64"/>
          </bottom>
        </border>
      </dxf>
    </rfmt>
    <rfmt sheetId="4" sqref="G49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491">
        <f>ROUND(G487*1.2,2)</f>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492" start="0" length="0">
      <dxf>
        <alignment horizontal="center" vertical="center" readingOrder="0"/>
        <border outline="0">
          <left style="thin">
            <color indexed="64"/>
          </left>
          <right style="thin">
            <color indexed="64"/>
          </right>
          <top style="thin">
            <color indexed="64"/>
          </top>
          <bottom style="thin">
            <color indexed="64"/>
          </bottom>
        </border>
      </dxf>
    </rfmt>
    <rfmt sheetId="4" sqref="G493" start="0" length="0">
      <dxf>
        <alignment horizontal="center" vertical="center" readingOrder="0"/>
        <border outline="0">
          <left style="thin">
            <color indexed="64"/>
          </left>
          <right style="thin">
            <color indexed="64"/>
          </right>
          <top style="thin">
            <color indexed="64"/>
          </top>
          <bottom style="thin">
            <color indexed="64"/>
          </bottom>
        </border>
      </dxf>
    </rfmt>
    <rfmt sheetId="4" sqref="G494" start="0" length="0">
      <dxf>
        <alignment vertical="center" readingOrder="0"/>
        <border outline="0">
          <right style="thin">
            <color indexed="64"/>
          </right>
          <top style="thin">
            <color indexed="64"/>
          </top>
          <bottom style="thin">
            <color indexed="64"/>
          </bottom>
        </border>
      </dxf>
    </rfmt>
    <rfmt sheetId="4" sqref="G495"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496">
        <v>5946.67</v>
      </nc>
      <ndxf>
        <alignment horizontal="center" vertical="center" readingOrder="0"/>
        <border outline="0">
          <left style="thin">
            <color indexed="64"/>
          </left>
          <right style="thin">
            <color indexed="64"/>
          </right>
          <top style="thin">
            <color indexed="64"/>
          </top>
          <bottom style="thin">
            <color indexed="64"/>
          </bottom>
        </border>
      </ndxf>
    </rcc>
    <rfmt sheetId="4" sqref="G497" start="0" length="0">
      <dxf>
        <alignment horizontal="center" vertical="center" readingOrder="0"/>
        <border outline="0">
          <left style="thin">
            <color indexed="64"/>
          </left>
          <right style="thin">
            <color indexed="64"/>
          </right>
          <top style="thin">
            <color indexed="64"/>
          </top>
          <bottom style="thin">
            <color indexed="64"/>
          </bottom>
        </border>
      </dxf>
    </rfmt>
    <rfmt sheetId="4" sqref="G498" start="0" length="0">
      <dxf>
        <alignment horizontal="center" vertical="center" readingOrder="0"/>
        <border outline="0">
          <left style="thin">
            <color indexed="64"/>
          </left>
          <right style="thin">
            <color indexed="64"/>
          </right>
          <top style="thin">
            <color indexed="64"/>
          </top>
          <bottom style="medium">
            <color indexed="64"/>
          </bottom>
        </border>
      </dxf>
    </rfmt>
    <rfmt sheetId="4" sqref="G499" start="0" length="0">
      <dxf>
        <font>
          <b/>
          <sz val="14"/>
          <color auto="1"/>
          <name val="Times New Roman"/>
          <scheme val="none"/>
        </font>
        <fill>
          <patternFill patternType="solid">
            <bgColor theme="9" tint="0.59999389629810485"/>
          </patternFill>
        </fill>
        <alignment vertical="center" readingOrder="0"/>
        <border outline="0">
          <right style="thin">
            <color indexed="64"/>
          </right>
          <top style="medium">
            <color indexed="64"/>
          </top>
          <bottom style="thin">
            <color indexed="64"/>
          </bottom>
        </border>
      </dxf>
    </rfmt>
    <rfmt sheetId="4" sqref="G500" start="0" length="0">
      <dxf>
        <font>
          <sz val="14"/>
          <color indexed="8"/>
          <name val="Times New Roman"/>
          <scheme val="none"/>
        </font>
        <alignment vertical="center" readingOrder="0"/>
        <border outline="0">
          <left style="thin">
            <color indexed="64"/>
          </left>
          <right style="thin">
            <color indexed="64"/>
          </right>
          <bottom style="thin">
            <color indexed="64"/>
          </bottom>
        </border>
      </dxf>
    </rfmt>
    <rcc rId="0" sId="4" dxf="1">
      <nc r="G501">
        <v>1887.76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502" start="0" length="0">
      <dxf>
        <alignment horizontal="center" vertical="center" readingOrder="0"/>
        <border outline="0">
          <left style="thin">
            <color indexed="64"/>
          </left>
          <right style="thin">
            <color indexed="64"/>
          </right>
          <top style="thin">
            <color indexed="64"/>
          </top>
          <bottom style="thin">
            <color indexed="64"/>
          </bottom>
        </border>
      </dxf>
    </rfmt>
    <rfmt sheetId="4" sqref="G503" start="0" length="0">
      <dxf>
        <font>
          <b/>
          <sz val="14"/>
          <color auto="1"/>
          <name val="Times New Roman"/>
          <scheme val="none"/>
        </font>
        <fill>
          <patternFill patternType="solid">
            <bgColor theme="7" tint="0.59999389629810485"/>
          </patternFill>
        </fill>
        <alignment vertical="center" readingOrder="0"/>
        <border outline="0">
          <right style="thin">
            <color indexed="64"/>
          </right>
          <top style="medium">
            <color indexed="64"/>
          </top>
          <bottom style="thin">
            <color indexed="64"/>
          </bottom>
        </border>
      </dxf>
    </rfmt>
    <rfmt sheetId="4" sqref="G504" start="0" length="0">
      <dxf>
        <font>
          <sz val="14"/>
          <color indexed="8"/>
          <name val="Times New Roman"/>
          <scheme val="none"/>
        </font>
        <alignment vertical="center" readingOrder="0"/>
        <border outline="0">
          <left style="thin">
            <color indexed="64"/>
          </left>
          <right style="thin">
            <color indexed="64"/>
          </right>
          <bottom style="thin">
            <color indexed="64"/>
          </bottom>
        </border>
      </dxf>
    </rfmt>
    <rfmt sheetId="4" sqref="G50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8"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509"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510" start="0" length="0">
      <dxf>
        <font>
          <b/>
          <sz val="14"/>
          <color auto="1"/>
          <name val="Times New Roman"/>
          <scheme val="none"/>
        </font>
        <fill>
          <patternFill patternType="solid">
            <bgColor rgb="FFCCFFCC"/>
          </patternFill>
        </fill>
        <alignment vertical="center" readingOrder="0"/>
        <border outline="0">
          <right style="thin">
            <color indexed="64"/>
          </right>
          <bottom style="thin">
            <color indexed="64"/>
          </bottom>
        </border>
      </dxf>
    </rfmt>
    <rfmt sheetId="4" sqref="G51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12">
        <v>3196.86</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3">
        <v>37.68</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14"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15">
        <f>G512</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16">
        <f>G513</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17" start="0" length="0">
      <dxf>
        <font>
          <b/>
          <sz val="14"/>
          <color auto="1"/>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518" start="0" length="0">
      <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cc rId="0" sId="4" dxf="1" numFmtId="4">
      <nc r="G519">
        <v>2744.5</v>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0">
        <v>49.46</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52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cc rId="0" sId="4" dxf="1">
      <nc r="G522">
        <f>G519</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523">
        <f>G520</f>
      </nc>
      <n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524" start="0" length="0">
      <dxf>
        <font>
          <b/>
          <sz val="14"/>
          <name val="Times New Roman"/>
          <scheme val="none"/>
        </font>
        <fill>
          <patternFill patternType="solid">
            <bgColor rgb="FFCCFFCC"/>
          </patternFill>
        </fill>
        <alignment horizontal="general" vertical="center" readingOrder="0"/>
        <border outline="0">
          <left style="thin">
            <color indexed="64"/>
          </left>
          <right style="medium">
            <color indexed="64"/>
          </right>
          <bottom style="thin">
            <color indexed="64"/>
          </bottom>
        </border>
      </dxf>
    </rfmt>
    <rfmt sheetId="4" sqref="G525" start="0" length="0">
      <dxf>
        <alignment horizontal="general" vertical="center" readingOrder="0"/>
        <border outline="0">
          <left style="thin">
            <color indexed="64"/>
          </left>
          <right style="medium">
            <color indexed="64"/>
          </right>
          <top style="thin">
            <color indexed="64"/>
          </top>
          <bottom style="thin">
            <color indexed="64"/>
          </bottom>
        </border>
      </dxf>
    </rfmt>
    <rcc rId="0" sId="4" dxf="1">
      <nc r="G526">
        <v>2914.3</v>
      </nc>
      <ndxf>
        <alignment horizontal="center" vertical="center" readingOrder="0"/>
        <border outline="0">
          <left style="thin">
            <color indexed="64"/>
          </left>
          <right style="medium">
            <color indexed="64"/>
          </right>
          <top style="thin">
            <color indexed="64"/>
          </top>
          <bottom style="thin">
            <color indexed="64"/>
          </bottom>
        </border>
      </ndxf>
    </rcc>
    <rfmt sheetId="4" sqref="G527" start="0" length="0">
      <dxf>
        <alignment horizontal="center" vertical="center" readingOrder="0"/>
        <border outline="0">
          <left style="thin">
            <color indexed="64"/>
          </left>
          <right style="medium">
            <color indexed="64"/>
          </right>
          <top style="thin">
            <color indexed="64"/>
          </top>
          <bottom style="thin">
            <color indexed="64"/>
          </bottom>
        </border>
      </dxf>
    </rfmt>
    <rcc rId="0" sId="4" dxf="1">
      <nc r="G528">
        <v>36.159999999999997</v>
      </nc>
      <ndxf>
        <alignment horizontal="center" vertical="center" readingOrder="0"/>
        <border outline="0">
          <left style="thin">
            <color indexed="64"/>
          </left>
          <right style="medium">
            <color indexed="64"/>
          </right>
          <top style="thin">
            <color indexed="64"/>
          </top>
          <bottom style="thin">
            <color indexed="64"/>
          </bottom>
        </border>
      </ndxf>
    </rcc>
    <rcc rId="0" sId="4" dxf="1">
      <nc r="G529">
        <v>50.65</v>
      </nc>
      <ndxf>
        <alignment horizontal="center" vertical="center" readingOrder="0"/>
        <border outline="0">
          <left style="thin">
            <color indexed="64"/>
          </left>
          <right style="medium">
            <color indexed="64"/>
          </right>
          <top style="thin">
            <color indexed="64"/>
          </top>
          <bottom style="thin">
            <color indexed="64"/>
          </bottom>
        </border>
      </ndxf>
    </rcc>
    <rcc rId="0" sId="4" dxf="1">
      <nc r="G530" t="inlineStr">
        <is>
          <t>-</t>
        </is>
      </nc>
      <ndxf>
        <alignment horizontal="center" vertical="center" readingOrder="0"/>
        <border outline="0">
          <left style="thin">
            <color indexed="64"/>
          </left>
          <right style="medium">
            <color indexed="64"/>
          </right>
          <top style="thin">
            <color indexed="64"/>
          </top>
          <bottom style="thin">
            <color indexed="64"/>
          </bottom>
        </border>
      </ndxf>
    </rcc>
    <rcc rId="0" sId="4" dxf="1">
      <nc r="G531">
        <v>39.92</v>
      </nc>
      <ndxf>
        <alignment horizontal="center" vertical="center" readingOrder="0"/>
        <border outline="0">
          <left style="thin">
            <color indexed="64"/>
          </left>
          <right style="medium">
            <color indexed="64"/>
          </right>
          <top style="thin">
            <color indexed="64"/>
          </top>
          <bottom style="thin">
            <color indexed="64"/>
          </bottom>
        </border>
      </ndxf>
    </rcc>
    <rcc rId="0" sId="4" dxf="1">
      <nc r="G532">
        <v>27.05</v>
      </nc>
      <ndxf>
        <alignment horizontal="center" vertical="center" readingOrder="0"/>
        <border outline="0">
          <left style="thin">
            <color indexed="64"/>
          </left>
          <right style="medium">
            <color indexed="64"/>
          </right>
          <top style="thin">
            <color indexed="64"/>
          </top>
          <bottom style="thin">
            <color indexed="64"/>
          </bottom>
        </border>
      </ndxf>
    </rcc>
    <rfmt sheetId="4" sqref="G533" start="0" length="0">
      <dxf>
        <fill>
          <patternFill patternType="solid">
            <bgColor theme="0"/>
          </patternFill>
        </fill>
        <alignment horizontal="general" vertical="center" readingOrder="0"/>
        <border outline="0">
          <right style="medium">
            <color indexed="64"/>
          </right>
          <top style="thin">
            <color indexed="64"/>
          </top>
          <bottom style="thin">
            <color indexed="64"/>
          </bottom>
        </border>
      </dxf>
    </rfmt>
    <rcc rId="0" sId="4" dxf="1">
      <nc r="G534">
        <v>3497.16</v>
      </nc>
      <ndxf>
        <alignment horizontal="center" vertical="center" readingOrder="0"/>
        <border outline="0">
          <left style="thin">
            <color indexed="64"/>
          </left>
          <right style="medium">
            <color indexed="64"/>
          </right>
          <top style="thin">
            <color indexed="64"/>
          </top>
          <bottom style="thin">
            <color indexed="64"/>
          </bottom>
        </border>
      </ndxf>
    </rcc>
    <rfmt sheetId="4" sqref="G535" start="0" length="0">
      <dxf>
        <alignment horizontal="center" vertical="center" readingOrder="0"/>
        <border outline="0">
          <left style="thin">
            <color indexed="64"/>
          </left>
          <right style="medium">
            <color indexed="64"/>
          </right>
          <top style="thin">
            <color indexed="64"/>
          </top>
          <bottom style="thin">
            <color indexed="64"/>
          </bottom>
        </border>
      </dxf>
    </rfmt>
    <rcc rId="0" sId="4" dxf="1">
      <nc r="G536">
        <v>43.39</v>
      </nc>
      <ndxf>
        <alignment horizontal="center" vertical="center" readingOrder="0"/>
        <border outline="0">
          <left style="thin">
            <color indexed="64"/>
          </left>
          <right style="medium">
            <color indexed="64"/>
          </right>
          <top style="thin">
            <color indexed="64"/>
          </top>
          <bottom style="thin">
            <color indexed="64"/>
          </bottom>
        </border>
      </ndxf>
    </rcc>
    <rcc rId="0" sId="4" dxf="1">
      <nc r="G537">
        <v>60.78</v>
      </nc>
      <ndxf>
        <alignment horizontal="center" vertical="center" readingOrder="0"/>
        <border outline="0">
          <left style="thin">
            <color indexed="64"/>
          </left>
          <right style="medium">
            <color indexed="64"/>
          </right>
          <top style="thin">
            <color indexed="64"/>
          </top>
          <bottom style="thin">
            <color indexed="64"/>
          </bottom>
        </border>
      </ndxf>
    </rcc>
    <rcc rId="0" sId="4" dxf="1">
      <nc r="G538">
        <v>47.9</v>
      </nc>
      <ndxf>
        <alignment horizontal="center" vertical="center" readingOrder="0"/>
        <border outline="0">
          <left style="thin">
            <color indexed="64"/>
          </left>
          <right style="medium">
            <color indexed="64"/>
          </right>
          <top style="thin">
            <color indexed="64"/>
          </top>
          <bottom style="thin">
            <color indexed="64"/>
          </bottom>
        </border>
      </ndxf>
    </rcc>
    <rcc rId="0" sId="4" dxf="1">
      <nc r="G539">
        <v>32.46</v>
      </nc>
      <ndxf>
        <alignment horizontal="center" vertical="center" readingOrder="0"/>
        <border outline="0">
          <left style="thin">
            <color indexed="64"/>
          </left>
          <right style="medium">
            <color indexed="64"/>
          </right>
          <top style="thin">
            <color indexed="64"/>
          </top>
          <bottom style="medium">
            <color indexed="64"/>
          </bottom>
        </border>
      </ndxf>
    </rcc>
    <rfmt sheetId="4" sqref="G540" start="0" length="0">
      <dxf>
        <font>
          <b/>
          <sz val="14"/>
          <name val="Times New Roman"/>
          <scheme val="none"/>
        </font>
        <fill>
          <patternFill patternType="solid">
            <bgColor rgb="FFCCFFCC"/>
          </patternFill>
        </fill>
        <alignment horizontal="general" vertical="center" readingOrder="0"/>
        <border outline="0">
          <right style="medium">
            <color indexed="64"/>
          </right>
          <top style="medium">
            <color indexed="64"/>
          </top>
          <bottom style="thin">
            <color indexed="64"/>
          </bottom>
        </border>
      </dxf>
    </rfmt>
    <rcc rId="0" sId="4" dxf="1">
      <nc r="G541">
        <v>1690.5</v>
      </nc>
      <ndxf>
        <alignment horizontal="center" vertical="center" readingOrder="0"/>
        <border outline="0">
          <left style="thin">
            <color indexed="64"/>
          </left>
          <right style="medium">
            <color indexed="64"/>
          </right>
          <top style="thin">
            <color indexed="64"/>
          </top>
          <bottom style="thin">
            <color indexed="64"/>
          </bottom>
        </border>
      </ndxf>
    </rcc>
    <rcc rId="0" sId="4" dxf="1">
      <nc r="G542">
        <v>27.05</v>
      </nc>
      <ndxf>
        <alignment horizontal="center" vertical="center" readingOrder="0"/>
        <border outline="0">
          <left style="thin">
            <color indexed="64"/>
          </left>
          <right style="medium">
            <color indexed="64"/>
          </right>
          <top style="thin">
            <color indexed="64"/>
          </top>
        </border>
      </ndxf>
    </rcc>
    <rfmt sheetId="4" sqref="G543" start="0" length="0">
      <dxf>
        <font>
          <b/>
          <sz val="14"/>
          <name val="Times New Roman"/>
          <scheme val="none"/>
        </font>
        <fill>
          <patternFill patternType="solid">
            <bgColor rgb="FFCCFFCC"/>
          </patternFill>
        </fill>
        <alignment horizontal="general" vertical="center" readingOrder="0"/>
        <border outline="0">
          <left style="thin">
            <color indexed="64"/>
          </left>
          <right style="medium">
            <color indexed="64"/>
          </right>
          <top style="medium">
            <color indexed="64"/>
          </top>
          <bottom style="thin">
            <color indexed="64"/>
          </bottom>
        </border>
      </dxf>
    </rfmt>
    <rcc rId="0" sId="4" dxf="1">
      <nc r="G544">
        <v>3680.44</v>
      </nc>
      <ndxf>
        <alignment horizontal="center" vertical="center" readingOrder="0"/>
        <border outline="0">
          <left style="thin">
            <color indexed="64"/>
          </left>
          <right style="medium">
            <color indexed="64"/>
          </right>
          <top style="thin">
            <color indexed="64"/>
          </top>
          <bottom style="thin">
            <color indexed="64"/>
          </bottom>
        </border>
      </ndxf>
    </rcc>
    <rcc rId="0" sId="4" dxf="1">
      <nc r="G545">
        <v>46.34</v>
      </nc>
      <ndxf>
        <alignment horizontal="center" vertical="center" readingOrder="0"/>
        <border outline="0">
          <left style="thin">
            <color indexed="64"/>
          </left>
          <right style="medium">
            <color indexed="64"/>
          </right>
          <top style="thin">
            <color indexed="64"/>
          </top>
          <bottom style="medium">
            <color indexed="64"/>
          </bottom>
        </border>
      </ndxf>
    </rcc>
    <rfmt sheetId="4" sqref="G546" start="0" length="0">
      <dxf>
        <font>
          <b/>
          <sz val="14"/>
          <name val="Times New Roman"/>
          <scheme val="none"/>
        </font>
        <fill>
          <patternFill patternType="solid">
            <bgColor theme="8" tint="0.39997558519241921"/>
          </patternFill>
        </fill>
        <alignment horizontal="general" vertical="center" readingOrder="0"/>
        <border outline="0">
          <right style="medium">
            <color indexed="64"/>
          </right>
          <top style="medium">
            <color indexed="64"/>
          </top>
          <bottom style="thin">
            <color indexed="64"/>
          </bottom>
        </border>
      </dxf>
    </rfmt>
    <rfmt sheetId="4" sqref="G547" start="0" length="0">
      <dxf>
        <alignment horizontal="general" vertical="center" readingOrder="0"/>
        <border outline="0">
          <right style="medium">
            <color indexed="64"/>
          </right>
          <top style="thin">
            <color indexed="64"/>
          </top>
          <bottom style="thin">
            <color indexed="64"/>
          </bottom>
        </border>
      </dxf>
    </rfmt>
    <rcc rId="0" sId="4" dxf="1">
      <nc r="G548">
        <v>2571.4</v>
      </nc>
      <ndxf>
        <alignment horizontal="center" vertical="center" readingOrder="0"/>
        <border outline="0">
          <left style="thin">
            <color indexed="64"/>
          </left>
          <right style="medium">
            <color indexed="64"/>
          </right>
          <top style="thin">
            <color indexed="64"/>
          </top>
          <bottom style="thin">
            <color indexed="64"/>
          </bottom>
        </border>
      </ndxf>
    </rcc>
    <rcc rId="0" sId="4" dxf="1">
      <nc r="G549" t="inlineStr">
        <is>
          <t>-</t>
        </is>
      </nc>
      <ndxf>
        <alignment horizontal="center" vertical="center" readingOrder="0"/>
        <border outline="0">
          <left style="thin">
            <color indexed="64"/>
          </left>
          <right style="medium">
            <color indexed="64"/>
          </right>
          <top style="thin">
            <color indexed="64"/>
          </top>
          <bottom style="thin">
            <color indexed="64"/>
          </bottom>
        </border>
      </ndxf>
    </rcc>
    <rcc rId="0" sId="4" dxf="1">
      <nc r="G550">
        <v>19.670000000000002</v>
      </nc>
      <ndxf>
        <alignment horizontal="center" vertical="center" readingOrder="0"/>
        <border outline="0">
          <left style="thin">
            <color indexed="64"/>
          </left>
          <right style="medium">
            <color indexed="64"/>
          </right>
          <top style="thin">
            <color indexed="64"/>
          </top>
        </border>
      </ndxf>
    </rcc>
    <rcc rId="0" sId="4" dxf="1">
      <nc r="G551">
        <v>30.28</v>
      </nc>
      <ndxf>
        <alignment horizontal="center" vertical="center" readingOrder="0"/>
        <border outline="0">
          <left style="thin">
            <color indexed="64"/>
          </left>
          <right style="medium">
            <color indexed="64"/>
          </right>
          <top style="thin">
            <color indexed="64"/>
          </top>
          <bottom style="thin">
            <color indexed="64"/>
          </bottom>
        </border>
      </ndxf>
    </rcc>
    <rcc rId="0" sId="4" dxf="1" numFmtId="4">
      <nc r="G552">
        <v>31.5</v>
      </nc>
      <ndxf>
        <numFmt numFmtId="2" formatCode="0.00"/>
        <alignment horizontal="center" vertical="center" readingOrder="0"/>
        <border outline="0">
          <left style="thin">
            <color indexed="64"/>
          </left>
          <right style="medium">
            <color indexed="64"/>
          </right>
          <top style="thin">
            <color indexed="64"/>
          </top>
        </border>
      </ndxf>
    </rcc>
    <rfmt sheetId="4" sqref="G553" start="0" length="0">
      <dxf>
        <fill>
          <patternFill patternType="solid">
            <bgColor rgb="FFFFFF00"/>
          </patternFill>
        </fill>
        <alignment horizontal="general" vertical="center" readingOrder="0"/>
        <border outline="0">
          <left style="thin">
            <color indexed="64"/>
          </left>
          <right style="medium">
            <color indexed="64"/>
          </right>
          <top style="thin">
            <color indexed="64"/>
          </top>
          <bottom style="thin">
            <color indexed="64"/>
          </bottom>
        </border>
      </dxf>
    </rfmt>
    <rcc rId="0" sId="4" dxf="1">
      <nc r="G554">
        <v>3085.68</v>
      </nc>
      <ndxf>
        <alignment horizontal="center" vertical="center" readingOrder="0"/>
        <border outline="0">
          <left style="thin">
            <color indexed="64"/>
          </left>
          <right style="medium">
            <color indexed="64"/>
          </right>
          <top style="thin">
            <color indexed="64"/>
          </top>
          <bottom style="thin">
            <color indexed="64"/>
          </bottom>
        </border>
      </ndxf>
    </rcc>
    <rcc rId="0" sId="4" dxf="1">
      <nc r="G555" t="inlineStr">
        <is>
          <t>-</t>
        </is>
      </nc>
      <ndxf>
        <alignment horizontal="center" vertical="center" readingOrder="0"/>
        <border outline="0">
          <left style="thin">
            <color indexed="64"/>
          </left>
          <right style="medium">
            <color indexed="64"/>
          </right>
          <top style="thin">
            <color indexed="64"/>
          </top>
          <bottom style="thin">
            <color indexed="64"/>
          </bottom>
        </border>
      </ndxf>
    </rcc>
    <rcc rId="0" sId="4" dxf="1">
      <nc r="G556">
        <v>23.6</v>
      </nc>
      <ndxf>
        <alignment horizontal="center" vertical="center" readingOrder="0"/>
        <border outline="0">
          <left style="thin">
            <color indexed="64"/>
          </left>
          <right style="medium">
            <color indexed="64"/>
          </right>
          <top style="thin">
            <color indexed="64"/>
          </top>
        </border>
      </ndxf>
    </rcc>
    <rcc rId="0" sId="4" dxf="1">
      <nc r="G557">
        <v>36.340000000000003</v>
      </nc>
      <ndxf>
        <alignment horizontal="center" vertical="center" readingOrder="0"/>
        <border outline="0">
          <left style="thin">
            <color indexed="64"/>
          </left>
          <right style="medium">
            <color indexed="64"/>
          </right>
          <top style="thin">
            <color indexed="64"/>
          </top>
          <bottom style="thin">
            <color indexed="64"/>
          </bottom>
        </border>
      </ndxf>
    </rcc>
    <rcc rId="0" sId="4" dxf="1" numFmtId="4">
      <nc r="G558">
        <v>37.799999999999997</v>
      </nc>
      <ndxf>
        <numFmt numFmtId="2" formatCode="0.00"/>
        <alignment horizontal="center" vertical="center" readingOrder="0"/>
        <border outline="0">
          <left style="thin">
            <color indexed="64"/>
          </left>
          <right style="medium">
            <color indexed="64"/>
          </right>
          <top style="thin">
            <color indexed="64"/>
          </top>
        </border>
      </ndxf>
    </rcc>
    <rfmt sheetId="4" sqref="G559" start="0" length="0">
      <dxf>
        <font>
          <b/>
          <sz val="14"/>
          <name val="Times New Roman"/>
          <scheme val="none"/>
        </font>
        <fill>
          <patternFill patternType="solid">
            <bgColor theme="8" tint="0.39997558519241921"/>
          </patternFill>
        </fill>
        <alignment vertical="center" readingOrder="0"/>
        <border outline="0">
          <right style="thin">
            <color indexed="64"/>
          </right>
          <top style="medium">
            <color indexed="64"/>
          </top>
          <bottom style="thin">
            <color indexed="64"/>
          </bottom>
        </border>
      </dxf>
    </rfmt>
    <rfmt sheetId="4" sqref="G56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61">
        <v>1509.25</v>
      </nc>
      <ndxf>
        <alignment horizontal="center" vertical="center" readingOrder="0"/>
        <border outline="0">
          <left style="thin">
            <color indexed="64"/>
          </left>
          <right style="thin">
            <color indexed="64"/>
          </right>
          <top style="thin">
            <color indexed="64"/>
          </top>
          <bottom style="thin">
            <color indexed="64"/>
          </bottom>
        </border>
      </ndxf>
    </rcc>
    <rfmt sheetId="4" sqref="G562"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3">
        <v>19.670000000000002</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64"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65">
        <v>1811.1</v>
      </nc>
      <ndxf>
        <alignment horizontal="center" vertical="center" readingOrder="0"/>
        <border outline="0">
          <left style="thin">
            <color indexed="64"/>
          </left>
          <right style="thin">
            <color indexed="64"/>
          </right>
          <top style="thin">
            <color indexed="64"/>
          </top>
          <bottom style="thin">
            <color indexed="64"/>
          </bottom>
        </border>
      </ndxf>
    </rcc>
    <rfmt sheetId="4" sqref="G566"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567">
        <v>23.6</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568" start="0" length="0">
      <dxf>
        <font>
          <b/>
          <sz val="14"/>
          <color auto="1"/>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cc rId="0" sId="4" dxf="1">
      <nc r="G569">
        <v>3369.37</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0">
        <v>36.4</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fmt sheetId="4" sqref="G571" start="0" length="0">
      <dxf>
        <font>
          <sz val="14"/>
          <color indexed="8"/>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572">
        <v>4043.24</v>
      </nc>
      <n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ndxf>
    </rcc>
    <rcc rId="0" sId="4" dxf="1">
      <nc r="G573">
        <v>43.68</v>
      </nc>
      <ndxf>
        <font>
          <sz val="14"/>
          <color indexed="8"/>
          <name val="Times New Roman"/>
          <scheme val="none"/>
        </font>
        <alignment vertical="center" readingOrder="0"/>
        <border outline="0">
          <left style="thin">
            <color indexed="64"/>
          </left>
          <right style="thin">
            <color indexed="64"/>
          </right>
          <top style="thin">
            <color indexed="64"/>
          </top>
        </border>
      </ndxf>
    </rcc>
    <rfmt sheetId="4" sqref="G574" start="0" length="0">
      <dxf>
        <font>
          <b/>
          <sz val="14"/>
          <color auto="1"/>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575" start="0" length="0">
      <dxf>
        <alignment horizontal="center" vertical="center" readingOrder="0"/>
        <border outline="0">
          <left style="thin">
            <color indexed="64"/>
          </left>
          <right style="thin">
            <color indexed="64"/>
          </right>
          <bottom style="thin">
            <color indexed="64"/>
          </bottom>
        </border>
      </dxf>
    </rfmt>
    <rcc rId="0" sId="4" dxf="1">
      <nc r="G576">
        <v>3366.57</v>
      </nc>
      <ndxf>
        <alignment horizontal="center" vertical="center" readingOrder="0"/>
        <border outline="0">
          <left style="thin">
            <color indexed="64"/>
          </left>
          <right style="thin">
            <color indexed="64"/>
          </right>
          <bottom style="thin">
            <color indexed="64"/>
          </bottom>
        </border>
      </ndxf>
    </rcc>
    <rcc rId="0" sId="4" dxf="1">
      <nc r="G577">
        <v>42.34</v>
      </nc>
      <ndxf>
        <alignment horizontal="center" vertical="center" readingOrder="0"/>
        <border outline="0">
          <left style="thin">
            <color indexed="64"/>
          </left>
          <right style="thin">
            <color indexed="64"/>
          </right>
          <bottom style="thin">
            <color indexed="64"/>
          </bottom>
        </border>
      </ndxf>
    </rcc>
    <rfmt sheetId="4" sqref="G578" start="0" length="0">
      <dxf>
        <font>
          <sz val="14"/>
          <color auto="1"/>
          <name val="Times New Roman"/>
          <scheme val="none"/>
        </font>
        <fill>
          <patternFill patternType="solid">
            <bgColor rgb="FFFFFF00"/>
          </patternFill>
        </fill>
        <alignment vertical="center" wrapText="0" readingOrder="0"/>
        <border outline="0">
          <right style="thin">
            <color indexed="64"/>
          </right>
          <top style="thin">
            <color indexed="64"/>
          </top>
          <bottom style="thin">
            <color indexed="64"/>
          </bottom>
        </border>
      </dxf>
    </rfmt>
    <rcc rId="0" sId="4" dxf="1">
      <nc r="G579">
        <f>G576</f>
      </nc>
      <ndxf>
        <alignment horizontal="center" vertical="center" readingOrder="0"/>
        <border outline="0">
          <left style="thin">
            <color indexed="64"/>
          </left>
          <right style="thin">
            <color indexed="64"/>
          </right>
          <bottom style="thin">
            <color indexed="64"/>
          </bottom>
        </border>
      </ndxf>
    </rcc>
    <rcc rId="0" sId="4" dxf="1">
      <nc r="G580">
        <f>G577</f>
      </nc>
      <ndxf>
        <alignment horizontal="center" vertical="center" readingOrder="0"/>
        <border outline="0">
          <left style="thin">
            <color indexed="64"/>
          </left>
          <right style="thin">
            <color indexed="64"/>
          </right>
          <top style="thin">
            <color indexed="64"/>
          </top>
          <bottom style="medium">
            <color indexed="64"/>
          </bottom>
        </border>
      </ndxf>
    </rcc>
    <rfmt sheetId="4" sqref="G581" start="0" length="0">
      <dxf>
        <font>
          <b/>
          <sz val="14"/>
          <name val="Times New Roman"/>
          <scheme val="none"/>
        </font>
        <fill>
          <patternFill patternType="solid">
            <bgColor theme="8" tint="0.39997558519241921"/>
          </patternFill>
        </fill>
        <alignment vertical="center" readingOrder="0"/>
        <border outline="0">
          <right style="thin">
            <color indexed="64"/>
          </right>
          <top style="medium">
            <color indexed="64"/>
          </top>
          <bottom style="thin">
            <color indexed="64"/>
          </bottom>
        </border>
      </dxf>
    </rfmt>
    <rfmt sheetId="4" sqref="G58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583">
        <v>1509.25</v>
      </nc>
      <ndxf>
        <alignment horizontal="center" vertical="center" readingOrder="0"/>
        <border outline="0">
          <left style="thin">
            <color indexed="64"/>
          </left>
          <right style="thin">
            <color indexed="64"/>
          </right>
          <top style="thin">
            <color indexed="64"/>
          </top>
          <bottom style="thin">
            <color indexed="64"/>
          </bottom>
        </border>
      </ndxf>
    </rcc>
    <rfmt sheetId="4" sqref="G584" start="0" length="0">
      <dxf>
        <alignment horizontal="general" wrapText="0" readingOrder="0"/>
        <border outline="0">
          <left style="thin">
            <color indexed="64"/>
          </left>
          <right style="thin">
            <color indexed="64"/>
          </right>
          <top style="thin">
            <color indexed="64"/>
          </top>
          <bottom style="thin">
            <color indexed="64"/>
          </bottom>
        </border>
      </dxf>
    </rfmt>
    <rcc rId="0" sId="4" dxf="1">
      <nc r="G585" t="inlineStr">
        <is>
          <t>-</t>
        </is>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6" start="0" length="0">
      <dxf>
        <fill>
          <patternFill patternType="solid">
            <bgColor rgb="FFFFFF00"/>
          </patternFill>
        </fill>
        <alignment horizontal="general" wrapText="0" readingOrder="0"/>
        <border outline="0">
          <left style="thin">
            <color indexed="64"/>
          </left>
          <right style="thin">
            <color indexed="64"/>
          </right>
          <top style="thin">
            <color indexed="64"/>
          </top>
          <bottom style="thin">
            <color indexed="64"/>
          </bottom>
        </border>
      </dxf>
    </rfmt>
    <rcc rId="0" sId="4" dxf="1" numFmtId="4">
      <nc r="G587">
        <v>1811.1</v>
      </nc>
      <ndxf>
        <numFmt numFmtId="2" formatCode="0.00"/>
        <alignment horizontal="center" vertical="center" readingOrder="0"/>
        <border outline="0">
          <left style="thin">
            <color indexed="64"/>
          </left>
          <right style="thin">
            <color indexed="64"/>
          </right>
          <top style="thin">
            <color indexed="64"/>
          </top>
          <bottom style="thin">
            <color indexed="64"/>
          </bottom>
        </border>
      </ndxf>
    </rcc>
    <rfmt sheetId="4" sqref="G588" start="0" length="0">
      <dxf>
        <alignment horizontal="general" wrapText="0" readingOrder="0"/>
        <border outline="0">
          <left style="thin">
            <color indexed="64"/>
          </left>
          <right style="thin">
            <color indexed="64"/>
          </right>
          <top style="thin">
            <color indexed="64"/>
          </top>
          <bottom style="thin">
            <color indexed="64"/>
          </bottom>
        </border>
      </dxf>
    </rfmt>
    <rcc rId="0" sId="4" dxf="1">
      <nc r="G589" t="inlineStr">
        <is>
          <t>-</t>
        </is>
      </nc>
      <ndxf>
        <alignment horizontal="center" vertical="center" readingOrder="0"/>
        <border outline="0">
          <left style="thin">
            <color indexed="64"/>
          </left>
          <right style="thin">
            <color indexed="64"/>
          </right>
          <top style="thin">
            <color indexed="64"/>
          </top>
        </border>
      </ndxf>
    </rcc>
    <rfmt sheetId="4" sqref="G590"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59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592"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3"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4" start="0" length="0">
      <dxf>
        <font>
          <sz val="14"/>
          <color auto="1"/>
          <name val="Times New Roman"/>
          <scheme val="none"/>
        </font>
        <fill>
          <patternFill patternType="solid">
            <bgColor rgb="FFFFFF00"/>
          </patternFill>
        </fill>
        <alignment vertical="center" wrapText="0" readingOrder="0"/>
        <border outline="0">
          <right style="thin">
            <color indexed="64"/>
          </right>
          <top style="thin">
            <color indexed="64"/>
          </top>
          <bottom style="thin">
            <color indexed="64"/>
          </bottom>
        </border>
      </dxf>
    </rfmt>
    <rfmt sheetId="4" sqref="G595"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596"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597"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598"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599"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0" start="0" length="0">
      <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1"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602" start="0" length="0">
      <dxf>
        <font>
          <sz val="14"/>
          <color auto="1"/>
          <name val="Times New Roman"/>
          <scheme val="none"/>
        </font>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3" start="0" length="0">
      <dxf>
        <font>
          <b/>
          <sz val="14"/>
          <color auto="1"/>
          <name val="Times New Roman"/>
          <scheme val="none"/>
        </font>
        <fill>
          <patternFill patternType="solid">
            <bgColor rgb="FFCCFFCC"/>
          </patternFill>
        </fill>
        <alignment vertical="center" readingOrder="0"/>
        <border outline="0">
          <right style="thin">
            <color indexed="64"/>
          </right>
          <top style="thin">
            <color indexed="64"/>
          </top>
          <bottom style="thin">
            <color indexed="64"/>
          </bottom>
        </border>
      </dxf>
    </rfmt>
    <rfmt sheetId="4" sqref="G604" start="0" length="0">
      <dxf>
        <fill>
          <patternFill patternType="solid">
            <bgColor rgb="FFCCECFF"/>
          </patternFill>
        </fill>
        <alignment horizontal="center" vertical="center" readingOrder="0"/>
        <border outline="0">
          <left style="thin">
            <color indexed="64"/>
          </left>
          <right style="thin">
            <color indexed="64"/>
          </right>
          <bottom style="thin">
            <color indexed="64"/>
          </bottom>
        </border>
      </dxf>
    </rfmt>
    <rfmt sheetId="4" sqref="G605"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6"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7" start="0" length="0">
      <dxf>
        <font>
          <sz val="14"/>
          <color auto="1"/>
          <name val="Times New Roman"/>
          <scheme val="none"/>
        </font>
        <fill>
          <patternFill patternType="solid">
            <bgColor rgb="FFFFFF00"/>
          </patternFill>
        </fill>
        <alignment vertical="center" wrapText="0" readingOrder="0"/>
        <border outline="0">
          <right style="thin">
            <color indexed="64"/>
          </right>
          <top style="thin">
            <color indexed="64"/>
          </top>
          <bottom style="thin">
            <color indexed="64"/>
          </bottom>
        </border>
      </dxf>
    </rfmt>
    <rfmt sheetId="4" sqref="G60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609"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dxf>
    </rfmt>
    <rfmt sheetId="4" sqref="G610" start="0" length="0">
      <dxf>
        <font>
          <b/>
          <sz val="14"/>
          <color rgb="FF000000"/>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cc rId="0" sId="4" dxf="1">
      <nc r="G611">
        <v>3634.78</v>
      </nc>
      <ndxf>
        <alignment horizontal="center" vertical="center" readingOrder="0"/>
        <border outline="0">
          <left style="thin">
            <color indexed="64"/>
          </left>
          <right style="thin">
            <color indexed="64"/>
          </right>
          <top style="thin">
            <color indexed="64"/>
          </top>
          <bottom style="thin">
            <color indexed="64"/>
          </bottom>
        </border>
      </ndxf>
    </rcc>
    <rfmt sheetId="4" sqref="G612"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14">
        <v>9.9499999999999993</v>
      </nc>
      <ndxf>
        <alignment horizontal="center" vertical="center" readingOrder="0"/>
        <border outline="0">
          <left style="thin">
            <color indexed="64"/>
          </left>
          <right style="thin">
            <color indexed="64"/>
          </right>
          <top style="thin">
            <color indexed="64"/>
          </top>
          <bottom style="thin">
            <color indexed="64"/>
          </bottom>
        </border>
      </ndxf>
    </rcc>
    <rcc rId="0" sId="4" dxf="1">
      <nc r="G615">
        <v>7.41</v>
      </nc>
      <ndxf>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4" sqref="G616"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17">
        <v>4361.74</v>
      </nc>
      <ndxf>
        <alignment horizontal="center" vertical="center" readingOrder="0"/>
        <border outline="0">
          <left style="thin">
            <color indexed="64"/>
          </left>
          <right style="thin">
            <color indexed="64"/>
          </right>
          <top style="thin">
            <color indexed="64"/>
          </top>
          <bottom style="thin">
            <color indexed="64"/>
          </bottom>
        </border>
      </ndxf>
    </rcc>
    <rfmt sheetId="4" sqref="G618"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19"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620" start="0" length="0">
      <dxf>
        <fill>
          <patternFill patternType="solid">
            <bgColor theme="7" tint="0.59999389629810485"/>
          </patternFill>
        </fill>
        <alignment horizontal="center" vertical="center" readingOrder="0"/>
        <border outline="0">
          <left style="thin">
            <color indexed="64"/>
          </left>
          <right style="thin">
            <color indexed="64"/>
          </right>
          <top style="medium">
            <color indexed="64"/>
          </top>
          <bottom style="thin">
            <color indexed="64"/>
          </bottom>
        </border>
      </dxf>
    </rfmt>
    <rfmt sheetId="4" sqref="G621" start="0" length="0">
      <dxf>
        <alignment horizontal="center" vertical="center" readingOrder="0"/>
        <border outline="0">
          <left style="thin">
            <color indexed="64"/>
          </left>
          <right style="thin">
            <color indexed="64"/>
          </right>
          <bottom style="thin">
            <color indexed="64"/>
          </bottom>
        </border>
      </dxf>
    </rfmt>
    <rfmt sheetId="4" sqref="G622" start="0" length="0">
      <dxf>
        <alignment horizontal="center" vertical="center" readingOrder="0"/>
        <border outline="0">
          <left style="thin">
            <color indexed="64"/>
          </left>
          <right style="thin">
            <color indexed="64"/>
          </right>
          <bottom style="thin">
            <color indexed="64"/>
          </bottom>
        </border>
      </dxf>
    </rfmt>
    <rfmt sheetId="4" sqref="G623" start="0" length="0">
      <dxf>
        <alignment horizontal="center" vertical="center" readingOrder="0"/>
        <border outline="0">
          <left style="thin">
            <color indexed="64"/>
          </left>
          <right style="thin">
            <color indexed="64"/>
          </right>
          <bottom style="thin">
            <color indexed="64"/>
          </bottom>
        </border>
      </dxf>
    </rfmt>
    <rfmt sheetId="4" sqref="G624" start="0" length="0">
      <dxf>
        <font>
          <sz val="14"/>
          <color auto="1"/>
          <name val="Times New Roman"/>
          <scheme val="none"/>
        </font>
        <fill>
          <patternFill patternType="solid">
            <bgColor rgb="FFFFFF00"/>
          </patternFill>
        </fill>
        <alignment vertical="center" wrapText="0" readingOrder="0"/>
        <border outline="0">
          <right style="thin">
            <color indexed="64"/>
          </right>
          <top style="thin">
            <color indexed="64"/>
          </top>
          <bottom style="thin">
            <color indexed="64"/>
          </bottom>
        </border>
      </dxf>
    </rfmt>
    <rfmt sheetId="4" sqref="G625" start="0" length="0">
      <dxf>
        <alignment horizontal="center" vertical="center" readingOrder="0"/>
        <border outline="0">
          <left style="thin">
            <color indexed="64"/>
          </left>
          <right style="thin">
            <color indexed="64"/>
          </right>
          <bottom style="thin">
            <color indexed="64"/>
          </bottom>
        </border>
      </dxf>
    </rfmt>
    <rfmt sheetId="4" sqref="G626" start="0" length="0">
      <dxf>
        <alignment horizontal="center" vertical="center" readingOrder="0"/>
        <border outline="0">
          <left style="thin">
            <color indexed="64"/>
          </left>
          <right style="thin">
            <color indexed="64"/>
          </right>
          <top style="thin">
            <color indexed="64"/>
          </top>
          <bottom style="medium">
            <color indexed="64"/>
          </bottom>
        </border>
      </dxf>
    </rfmt>
    <rfmt sheetId="4" sqref="G627" start="0" length="0">
      <dxf>
        <font>
          <b/>
          <sz val="14"/>
          <color auto="1"/>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628" start="0" length="0">
      <dxf>
        <alignment horizontal="center" vertical="center" readingOrder="0"/>
        <border outline="0">
          <left style="thin">
            <color indexed="64"/>
          </left>
          <right style="thin">
            <color indexed="64"/>
          </right>
          <bottom style="thin">
            <color indexed="64"/>
          </bottom>
        </border>
      </dxf>
    </rfmt>
    <rcc rId="0" sId="4" dxf="1">
      <nc r="G629">
        <v>3106.57</v>
      </nc>
      <ndxf>
        <alignment horizontal="center" vertical="center" readingOrder="0"/>
        <border outline="0">
          <left style="thin">
            <color indexed="64"/>
          </left>
          <right style="thin">
            <color indexed="64"/>
          </right>
          <bottom style="thin">
            <color indexed="64"/>
          </bottom>
        </border>
      </ndxf>
    </rcc>
    <rcc rId="0" sId="4" dxf="1">
      <nc r="G630">
        <v>30.61</v>
      </nc>
      <ndxf>
        <alignment horizontal="center" vertical="center" readingOrder="0"/>
        <border outline="0">
          <left style="thin">
            <color indexed="64"/>
          </left>
          <right style="thin">
            <color indexed="64"/>
          </right>
          <bottom style="thin">
            <color indexed="64"/>
          </bottom>
        </border>
      </ndxf>
    </rcc>
    <rfmt sheetId="4" sqref="G631" start="0" length="0">
      <dxf>
        <font>
          <sz val="14"/>
          <color auto="1"/>
          <name val="Times New Roman"/>
          <scheme val="none"/>
        </font>
        <fill>
          <patternFill patternType="solid">
            <bgColor rgb="FFFFFF00"/>
          </patternFill>
        </fill>
        <alignment vertical="center" wrapText="0" readingOrder="0"/>
        <border outline="0">
          <right style="thin">
            <color indexed="64"/>
          </right>
          <top style="thin">
            <color indexed="64"/>
          </top>
          <bottom style="thin">
            <color indexed="64"/>
          </bottom>
        </border>
      </dxf>
    </rfmt>
    <rcc rId="0" sId="4" dxf="1">
      <nc r="G632">
        <f>ROUND(G629*1.2,2)</f>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33">
        <f>ROUND(G630*1.2,2)</f>
      </nc>
      <ndxf>
        <font>
          <sz val="14"/>
          <color auto="1"/>
          <name val="Times New Roman"/>
          <scheme val="none"/>
        </font>
        <alignment horizontal="center" vertical="center" readingOrder="0"/>
        <border outline="0">
          <left style="thin">
            <color indexed="64"/>
          </left>
          <right style="thin">
            <color indexed="64"/>
          </right>
          <bottom style="medium">
            <color indexed="64"/>
          </bottom>
        </border>
      </ndxf>
    </rcc>
    <rfmt sheetId="4" sqref="G634" start="0" length="0">
      <dxf>
        <font>
          <b/>
          <sz val="14"/>
          <color rgb="FFFF0000"/>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635" start="0" length="0">
      <dxf>
        <font>
          <sz val="14"/>
          <color auto="1"/>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36"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7"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38" start="0" length="0">
      <dxf>
        <font>
          <sz val="14"/>
          <color auto="1"/>
          <name val="Times New Roman"/>
          <scheme val="none"/>
        </font>
        <alignment vertical="center" readingOrder="0"/>
        <border outline="0">
          <right style="thin">
            <color indexed="64"/>
          </right>
          <top style="thin">
            <color indexed="64"/>
          </top>
          <bottom style="thin">
            <color indexed="64"/>
          </bottom>
        </border>
      </dxf>
    </rfmt>
    <rfmt sheetId="4" sqref="G639"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0" start="0" length="0">
      <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1" start="0" length="0">
      <dxf>
        <font>
          <b/>
          <sz val="14"/>
          <color auto="1"/>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64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4"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5" start="0" length="0">
      <dxf>
        <font>
          <sz val="14"/>
          <color auto="1"/>
          <name val="Times New Roman"/>
          <scheme val="none"/>
        </font>
        <alignment vertical="center" readingOrder="0"/>
        <border outline="0">
          <right style="thin">
            <color indexed="64"/>
          </right>
          <top style="thin">
            <color indexed="64"/>
          </top>
          <bottom style="thin">
            <color indexed="64"/>
          </bottom>
        </border>
      </dxf>
    </rfmt>
    <rfmt sheetId="4" sqref="G646"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4" sqref="G648"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49" start="0" length="0">
      <dxf>
        <alignment horizontal="justify" vertical="center" readingOrder="0"/>
        <border outline="0">
          <left style="thin">
            <color indexed="64"/>
          </left>
          <right style="thin">
            <color indexed="64"/>
          </right>
          <top style="thin">
            <color indexed="64"/>
          </top>
          <bottom style="thin">
            <color indexed="64"/>
          </bottom>
        </border>
      </dxf>
    </rfmt>
    <rfmt sheetId="4" sqref="G65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51">
        <v>2879.06</v>
      </nc>
      <ndxf>
        <alignment horizontal="center" vertical="center" readingOrder="0"/>
        <border outline="0">
          <left style="thin">
            <color indexed="64"/>
          </left>
          <right style="thin">
            <color indexed="64"/>
          </right>
          <top style="thin">
            <color indexed="64"/>
          </top>
          <bottom style="thin">
            <color indexed="64"/>
          </bottom>
        </border>
      </ndxf>
    </rcc>
    <rfmt sheetId="4" sqref="G65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3">
        <v>59.8</v>
      </nc>
      <ndxf>
        <alignment horizontal="center" vertical="center" readingOrder="0"/>
        <border outline="0">
          <left style="thin">
            <color indexed="64"/>
          </left>
          <right style="thin">
            <color indexed="64"/>
          </right>
          <top style="thin">
            <color indexed="64"/>
          </top>
          <bottom style="thin">
            <color indexed="64"/>
          </bottom>
        </border>
      </ndxf>
    </rcc>
    <rcc rId="0" sId="4" dxf="1">
      <nc r="G654">
        <v>63.41</v>
      </nc>
      <ndxf>
        <alignment horizontal="center" vertical="center" readingOrder="0"/>
        <border outline="0">
          <left style="thin">
            <color indexed="64"/>
          </left>
          <right style="thin">
            <color indexed="64"/>
          </right>
          <top style="thin">
            <color indexed="64"/>
          </top>
          <bottom style="thin">
            <color indexed="64"/>
          </bottom>
        </border>
      </ndxf>
    </rcc>
    <rcc rId="0" sId="4" dxf="1">
      <nc r="G655">
        <v>15.38</v>
      </nc>
      <ndxf>
        <alignment horizontal="center" vertical="center" readingOrder="0"/>
        <border outline="0">
          <left style="thin">
            <color indexed="64"/>
          </left>
          <right style="thin">
            <color indexed="64"/>
          </right>
          <top style="thin">
            <color indexed="64"/>
          </top>
          <bottom style="thin">
            <color indexed="64"/>
          </bottom>
        </border>
      </ndxf>
    </rcc>
    <rfmt sheetId="4" sqref="G656" start="0" length="0">
      <dxf>
        <font>
          <b/>
          <sz val="14"/>
          <name val="Times New Roman"/>
          <scheme val="none"/>
        </font>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657">
        <v>3454.87</v>
      </nc>
      <ndxf>
        <alignment horizontal="center" vertical="center" readingOrder="0"/>
        <border outline="0">
          <left style="thin">
            <color indexed="64"/>
          </left>
          <right style="thin">
            <color indexed="64"/>
          </right>
          <top style="thin">
            <color indexed="64"/>
          </top>
          <bottom style="thin">
            <color indexed="64"/>
          </bottom>
        </border>
      </ndxf>
    </rcc>
    <rfmt sheetId="4" sqref="G658"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59">
        <v>70.56</v>
      </nc>
      <ndxf>
        <alignment horizontal="center" vertical="center" readingOrder="0"/>
        <border outline="0">
          <left style="thin">
            <color indexed="64"/>
          </left>
          <right style="thin">
            <color indexed="64"/>
          </right>
          <top style="thin">
            <color indexed="64"/>
          </top>
          <bottom style="thin">
            <color indexed="64"/>
          </bottom>
        </border>
      </ndxf>
    </rcc>
    <rcc rId="0" sId="4" dxf="1">
      <nc r="G660">
        <v>74.819999999999993</v>
      </nc>
      <ndxf>
        <alignment horizontal="center" vertical="center" readingOrder="0"/>
        <border outline="0">
          <left style="thin">
            <color indexed="64"/>
          </left>
          <right style="thin">
            <color indexed="64"/>
          </right>
          <top style="thin">
            <color indexed="64"/>
          </top>
          <bottom style="thin">
            <color indexed="64"/>
          </bottom>
        </border>
      </ndxf>
    </rcc>
    <rcc rId="0" sId="4" dxf="1">
      <nc r="G661">
        <v>18.149999999999999</v>
      </nc>
      <ndxf>
        <alignment horizontal="center" vertical="center" readingOrder="0"/>
        <border outline="0">
          <left style="thin">
            <color indexed="64"/>
          </left>
          <right style="thin">
            <color indexed="64"/>
          </right>
          <top style="thin">
            <color indexed="64"/>
          </top>
          <bottom style="thin">
            <color indexed="64"/>
          </bottom>
        </border>
      </ndxf>
    </rcc>
    <rfmt sheetId="4" sqref="G662" start="0" length="0">
      <dxf>
        <alignment horizontal="justify" vertical="center" readingOrder="0"/>
        <border outline="0">
          <left style="thin">
            <color indexed="64"/>
          </left>
          <right style="thin">
            <color indexed="64"/>
          </right>
          <top style="thin">
            <color indexed="64"/>
          </top>
          <bottom style="thin">
            <color indexed="64"/>
          </bottom>
        </border>
      </dxf>
    </rfmt>
    <rfmt sheetId="4" sqref="G663"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664">
        <v>3549.65</v>
      </nc>
      <ndxf>
        <alignment horizontal="center" vertical="center" readingOrder="0"/>
        <border outline="0">
          <left style="thin">
            <color indexed="64"/>
          </left>
          <right style="thin">
            <color indexed="64"/>
          </right>
          <top style="thin">
            <color indexed="64"/>
          </top>
          <bottom style="thin">
            <color indexed="64"/>
          </bottom>
        </border>
      </ndxf>
    </rcc>
    <rfmt sheetId="4" sqref="G665"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66">
        <v>59.8</v>
      </nc>
      <ndxf>
        <alignment horizontal="center" vertical="center" readingOrder="0"/>
        <border outline="0">
          <left style="thin">
            <color indexed="64"/>
          </left>
          <right style="thin">
            <color indexed="64"/>
          </right>
          <top style="thin">
            <color indexed="64"/>
          </top>
          <bottom style="thin">
            <color indexed="64"/>
          </bottom>
        </border>
      </ndxf>
    </rcc>
    <rcc rId="0" sId="4" dxf="1">
      <nc r="G667">
        <v>63.41</v>
      </nc>
      <ndxf>
        <alignment horizontal="center" vertical="center" readingOrder="0"/>
        <border outline="0">
          <left style="thin">
            <color indexed="64"/>
          </left>
          <right style="thin">
            <color indexed="64"/>
          </right>
          <top style="thin">
            <color indexed="64"/>
          </top>
          <bottom style="thin">
            <color indexed="64"/>
          </bottom>
        </border>
      </ndxf>
    </rcc>
    <rcc rId="0" sId="4" dxf="1">
      <nc r="G668">
        <v>15.38</v>
      </nc>
      <ndxf>
        <alignment horizontal="center" vertical="center" readingOrder="0"/>
        <border outline="0">
          <left style="thin">
            <color indexed="64"/>
          </left>
          <right style="thin">
            <color indexed="64"/>
          </right>
          <top style="thin">
            <color indexed="64"/>
          </top>
        </border>
      </ndxf>
    </rcc>
    <rfmt sheetId="4" sqref="G66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670" start="0" length="0">
      <dxf>
        <alignment horizontal="general" vertical="center" readingOrder="0"/>
        <border outline="0">
          <right style="thin">
            <color indexed="64"/>
          </right>
          <top style="thin">
            <color indexed="64"/>
          </top>
          <bottom style="thin">
            <color indexed="64"/>
          </bottom>
        </border>
      </dxf>
    </rfmt>
    <rcc rId="0" sId="4" dxf="1">
      <nc r="G671">
        <v>3738.91</v>
      </nc>
      <ndxf>
        <alignment horizontal="center" vertical="center" readingOrder="0"/>
        <border outline="0">
          <left style="thin">
            <color indexed="64"/>
          </left>
          <right style="thin">
            <color indexed="64"/>
          </right>
          <top style="thin">
            <color indexed="64"/>
          </top>
          <bottom style="thin">
            <color indexed="64"/>
          </bottom>
        </border>
      </ndxf>
    </rcc>
    <rfmt sheetId="4" sqref="G672"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4">
        <v>62.55</v>
      </nc>
      <ndxf>
        <alignment horizontal="center" vertical="center" readingOrder="0"/>
        <border outline="0">
          <left style="thin">
            <color indexed="64"/>
          </left>
          <right style="thin">
            <color indexed="64"/>
          </right>
          <top style="thin">
            <color indexed="64"/>
          </top>
          <bottom style="thin">
            <color indexed="64"/>
          </bottom>
        </border>
      </ndxf>
    </rcc>
    <rfmt sheetId="4" sqref="G675" start="0" length="0">
      <dxf>
        <fill>
          <patternFill patternType="solid">
            <bgColor rgb="FFFFFF00"/>
          </patternFill>
        </fill>
        <alignment horizontal="general" vertical="center" readingOrder="0"/>
        <border outline="0">
          <right style="thin">
            <color indexed="64"/>
          </right>
          <top style="thin">
            <color indexed="64"/>
          </top>
          <bottom style="thin">
            <color indexed="64"/>
          </bottom>
        </border>
      </dxf>
    </rfmt>
    <rcc rId="0" sId="4" dxf="1">
      <nc r="G676">
        <v>4486.6899999999996</v>
      </nc>
      <ndxf>
        <alignment horizontal="center" vertical="center" readingOrder="0"/>
        <border outline="0">
          <left style="thin">
            <color indexed="64"/>
          </left>
          <right style="thin">
            <color indexed="64"/>
          </right>
          <top style="thin">
            <color indexed="64"/>
          </top>
          <bottom style="thin">
            <color indexed="64"/>
          </bottom>
        </border>
      </ndxf>
    </rcc>
    <rfmt sheetId="4" sqref="G677"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678"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679">
        <v>75.06</v>
      </nc>
      <ndxf>
        <alignment horizontal="center" vertical="center" readingOrder="0"/>
        <border outline="0">
          <left style="thin">
            <color indexed="64"/>
          </left>
          <right style="thin">
            <color indexed="64"/>
          </right>
          <top style="thin">
            <color indexed="64"/>
          </top>
        </border>
      </ndxf>
    </rcc>
    <rfmt sheetId="4" sqref="G680" start="0" length="0">
      <dxf>
        <font>
          <b/>
          <sz val="14"/>
          <color auto="1"/>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681"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2">
        <v>4097.6400000000003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3" t="inlineStr">
        <is>
          <t>-</t>
        </is>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84" start="0" length="0">
      <dxf>
        <font>
          <b/>
          <sz val="14"/>
          <color auto="1"/>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68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686">
        <v>3028.46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687">
        <v>36.33</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688" start="0" length="0">
      <dxf>
        <font>
          <sz val="14"/>
          <color auto="1"/>
          <name val="Times New Roman"/>
          <scheme val="none"/>
        </font>
        <alignment vertical="center" readingOrder="0"/>
        <border outline="0">
          <right style="thin">
            <color indexed="64"/>
          </right>
          <top style="thin">
            <color indexed="64"/>
          </top>
          <bottom style="thin">
            <color indexed="64"/>
          </bottom>
        </border>
      </dxf>
    </rfmt>
    <rcc rId="0" sId="4" dxf="1">
      <nc r="G689">
        <f>G686*1.2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690">
        <f>G687*1.2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691" start="0" length="0">
      <dxf>
        <font>
          <sz val="14"/>
          <color indexed="8"/>
          <name val="Times New Roman"/>
          <scheme val="none"/>
        </font>
        <fill>
          <patternFill patternType="solid">
            <bgColor theme="7" tint="0.59999389629810485"/>
          </patternFill>
        </fill>
        <alignment vertical="center" readingOrder="0"/>
        <border outline="0">
          <left style="thin">
            <color indexed="64"/>
          </left>
          <right style="thin">
            <color indexed="64"/>
          </right>
          <top style="medium">
            <color indexed="64"/>
          </top>
          <bottom style="thin">
            <color indexed="64"/>
          </bottom>
        </border>
      </dxf>
    </rfmt>
    <rfmt sheetId="4" sqref="G692"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693"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4"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5"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6"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7" start="0" length="0">
      <dxf>
        <font>
          <sz val="14"/>
          <color auto="1"/>
          <name val="Times New Roman"/>
          <scheme val="none"/>
        </font>
        <fill>
          <patternFill patternType="solid">
            <bgColor rgb="FFFFFF00"/>
          </patternFill>
        </fill>
        <alignment vertical="center" readingOrder="0"/>
        <border outline="0">
          <right style="thin">
            <color indexed="64"/>
          </right>
          <top style="thin">
            <color indexed="64"/>
          </top>
          <bottom style="thin">
            <color indexed="64"/>
          </bottom>
        </border>
      </dxf>
    </rfmt>
    <rfmt sheetId="4" sqref="G698"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699"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0"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dxf>
    </rfmt>
    <rfmt sheetId="4" sqref="G701" start="0" length="0">
      <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rder>
      </dxf>
    </rfmt>
    <rfmt sheetId="4" sqref="G702" start="0" length="0">
      <dxf>
        <font>
          <b/>
          <sz val="12"/>
          <color indexed="8"/>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70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04">
        <v>2725.48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5">
        <v>40.24</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6" start="0" length="0">
      <dxf>
        <font>
          <sz val="14"/>
          <color auto="1"/>
          <name val="Times New Roman"/>
          <scheme val="none"/>
        </font>
        <alignment vertical="center" readingOrder="0"/>
        <border outline="0">
          <right style="thin">
            <color indexed="64"/>
          </right>
          <top style="thin">
            <color indexed="64"/>
          </top>
          <bottom style="thin">
            <color indexed="64"/>
          </bottom>
        </border>
      </dxf>
    </rfmt>
    <rcc rId="0" sId="4" dxf="1">
      <nc r="G707">
        <v>2725.48</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08">
        <v>40.24</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09" start="0" length="0">
      <dxf>
        <font>
          <b/>
          <sz val="14"/>
          <color auto="1"/>
          <name val="Times New Roman"/>
          <scheme val="none"/>
        </font>
        <fill>
          <patternFill patternType="solid">
            <bgColor rgb="FFCCCCFF"/>
          </patternFill>
        </fill>
        <alignment vertical="center" readingOrder="0"/>
        <border outline="0">
          <right style="thin">
            <color indexed="64"/>
          </right>
          <top style="medium">
            <color indexed="64"/>
          </top>
          <bottom style="thin">
            <color indexed="64"/>
          </bottom>
        </border>
      </dxf>
    </rfmt>
    <rfmt sheetId="4" sqref="G710"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711">
        <v>2528.89</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12"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3" start="0" length="0">
      <dxf>
        <font>
          <sz val="14"/>
          <color auto="1"/>
          <name val="Times New Roman"/>
          <scheme val="none"/>
        </font>
        <alignment vertical="center" readingOrder="0"/>
        <border outline="0">
          <right style="thin">
            <color indexed="64"/>
          </right>
          <top style="thin">
            <color indexed="64"/>
          </top>
          <bottom style="thin">
            <color indexed="64"/>
          </bottom>
        </border>
      </dxf>
    </rfmt>
    <rcc rId="0" sId="4" dxf="1">
      <nc r="G714">
        <f>G711*1.2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715"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16" start="0" length="0">
      <dxf>
        <font>
          <b/>
          <sz val="14"/>
          <color auto="1"/>
          <name val="Times New Roman"/>
          <scheme val="none"/>
        </font>
        <fill>
          <patternFill patternType="solid">
            <bgColor rgb="FFCCCCFF"/>
          </patternFill>
        </fill>
        <alignment vertical="center" readingOrder="0"/>
        <border outline="0">
          <right style="thin">
            <color indexed="64"/>
          </right>
          <top style="thin">
            <color indexed="64"/>
          </top>
          <bottom style="thin">
            <color indexed="64"/>
          </bottom>
        </border>
      </dxf>
    </rfmt>
    <rfmt sheetId="4" sqref="G717"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umFmtId="4">
      <nc r="G718">
        <v>3880.3</v>
      </nc>
      <ndxf>
        <font>
          <sz val="14"/>
          <color indexed="8"/>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719" t="inlineStr">
        <is>
          <t>-</t>
        </is>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20" start="0" length="0">
      <dxf>
        <font>
          <b/>
          <sz val="14"/>
          <name val="Times New Roman"/>
          <scheme val="none"/>
        </font>
        <fill>
          <patternFill patternType="solid">
            <bgColor rgb="FFCCFF99"/>
          </patternFill>
        </fill>
        <alignment horizontal="justify" vertical="center" readingOrder="0"/>
        <border outline="0">
          <left style="thin">
            <color indexed="64"/>
          </left>
          <right style="medium">
            <color indexed="64"/>
          </right>
          <top style="medium">
            <color indexed="64"/>
          </top>
        </border>
      </dxf>
    </rfmt>
    <rfmt sheetId="4" sqref="G721" start="0" length="0">
      <dxf>
        <font>
          <b/>
          <sz val="14"/>
          <name val="Times New Roman"/>
          <scheme val="none"/>
        </font>
        <alignment horizontal="general" vertical="center" readingOrder="0"/>
        <border outline="0">
          <left style="thin">
            <color indexed="64"/>
          </left>
          <right style="medium">
            <color indexed="64"/>
          </right>
          <top style="medium">
            <color indexed="64"/>
          </top>
          <bottom style="thin">
            <color indexed="64"/>
          </bottom>
        </border>
      </dxf>
    </rfmt>
    <rfmt sheetId="4" sqref="G722" start="0" length="0">
      <dxf>
        <alignment horizontal="general" vertical="center" readingOrder="0"/>
        <border outline="0">
          <left style="thin">
            <color indexed="64"/>
          </left>
          <right style="medium">
            <color indexed="64"/>
          </right>
          <top style="thin">
            <color indexed="64"/>
          </top>
          <bottom style="thin">
            <color indexed="64"/>
          </bottom>
        </border>
      </dxf>
    </rfmt>
    <rcc rId="0" sId="4" dxf="1">
      <nc r="G723">
        <v>3022.35</v>
      </nc>
      <ndxf>
        <alignment horizontal="center" vertical="center" readingOrder="0"/>
        <border outline="0">
          <left style="thin">
            <color indexed="64"/>
          </left>
          <right style="medium">
            <color indexed="64"/>
          </right>
          <top style="thin">
            <color indexed="64"/>
          </top>
          <bottom style="thin">
            <color indexed="64"/>
          </bottom>
        </border>
      </ndxf>
    </rcc>
    <rfmt sheetId="4" sqref="G724" start="0" length="0">
      <dxf>
        <alignment horizontal="center" vertical="center" readingOrder="0"/>
        <border outline="0">
          <left style="thin">
            <color indexed="64"/>
          </left>
          <right style="medium">
            <color indexed="64"/>
          </right>
          <top style="thin">
            <color indexed="64"/>
          </top>
          <bottom style="thin">
            <color indexed="64"/>
          </bottom>
        </border>
      </dxf>
    </rfmt>
    <rcc rId="0" sId="4" dxf="1">
      <nc r="G725">
        <v>32.770000000000003</v>
      </nc>
      <ndxf>
        <alignment horizontal="center" vertical="center" readingOrder="0"/>
        <border outline="0">
          <left style="thin">
            <color indexed="64"/>
          </left>
          <right style="medium">
            <color indexed="64"/>
          </right>
          <top style="thin">
            <color indexed="64"/>
          </top>
          <bottom style="thin">
            <color indexed="64"/>
          </bottom>
        </border>
      </ndxf>
    </rcc>
    <rcc rId="0" sId="4" dxf="1">
      <nc r="G726">
        <v>34.909999999999997</v>
      </nc>
      <ndxf>
        <alignment horizontal="center" vertical="center" readingOrder="0"/>
        <border outline="0">
          <left style="thin">
            <color indexed="64"/>
          </left>
          <right style="medium">
            <color indexed="64"/>
          </right>
          <top style="thin">
            <color indexed="64"/>
          </top>
          <bottom style="thin">
            <color indexed="64"/>
          </bottom>
        </border>
      </ndxf>
    </rcc>
    <rcc rId="0" sId="4" dxf="1">
      <nc r="G727">
        <v>53.22</v>
      </nc>
      <ndxf>
        <alignment horizontal="center" vertical="center" readingOrder="0"/>
        <border outline="0">
          <left style="thin">
            <color indexed="64"/>
          </left>
          <right style="medium">
            <color indexed="64"/>
          </right>
          <top style="thin">
            <color indexed="64"/>
          </top>
          <bottom style="thin">
            <color indexed="64"/>
          </bottom>
        </border>
      </ndxf>
    </rcc>
    <rcc rId="0" sId="4" dxf="1">
      <nc r="G728">
        <v>34.17</v>
      </nc>
      <ndxf>
        <alignment horizontal="center" vertical="center" readingOrder="0"/>
        <border outline="0">
          <left style="thin">
            <color indexed="64"/>
          </left>
          <right style="medium">
            <color indexed="64"/>
          </right>
          <top style="thin">
            <color indexed="64"/>
          </top>
          <bottom style="thin">
            <color indexed="64"/>
          </bottom>
        </border>
      </ndxf>
    </rcc>
    <rfmt sheetId="4" sqref="G729" start="0" length="0">
      <dxf>
        <font>
          <b/>
          <sz val="14"/>
          <name val="Times New Roman"/>
          <scheme val="none"/>
        </font>
        <fill>
          <patternFill patternType="solid">
            <bgColor rgb="FFFFFF00"/>
          </patternFill>
        </fill>
        <alignment horizontal="general" vertical="center" readingOrder="0"/>
        <border outline="0">
          <left style="thin">
            <color indexed="64"/>
          </left>
          <right style="medium">
            <color indexed="64"/>
          </right>
          <top style="thin">
            <color indexed="64"/>
          </top>
          <bottom style="thin">
            <color indexed="64"/>
          </bottom>
        </border>
      </dxf>
    </rfmt>
    <rcc rId="0" sId="4" dxf="1">
      <nc r="G730">
        <v>3771.59</v>
      </nc>
      <ndxf>
        <alignment horizontal="center" vertical="center" readingOrder="0"/>
        <border outline="0">
          <left style="thin">
            <color indexed="64"/>
          </left>
          <right style="medium">
            <color indexed="64"/>
          </right>
          <top style="thin">
            <color indexed="64"/>
          </top>
          <bottom style="thin">
            <color indexed="64"/>
          </bottom>
        </border>
      </ndxf>
    </rcc>
    <rfmt sheetId="4" sqref="G731" start="0" length="0">
      <dxf>
        <alignment horizontal="center" vertical="center" readingOrder="0"/>
        <border outline="0">
          <left style="thin">
            <color indexed="64"/>
          </left>
          <right style="medium">
            <color indexed="64"/>
          </right>
          <top style="thin">
            <color indexed="64"/>
          </top>
          <bottom style="thin">
            <color indexed="64"/>
          </bottom>
        </border>
      </dxf>
    </rfmt>
    <rcc rId="0" sId="4" dxf="1">
      <nc r="G732">
        <v>39.32</v>
      </nc>
      <ndxf>
        <alignment horizontal="center" vertical="center" readingOrder="0"/>
        <border outline="0">
          <left style="thin">
            <color indexed="64"/>
          </left>
          <right style="medium">
            <color indexed="64"/>
          </right>
          <top style="thin">
            <color indexed="64"/>
          </top>
          <bottom style="thin">
            <color indexed="64"/>
          </bottom>
        </border>
      </ndxf>
    </rcc>
    <rcc rId="0" sId="4" dxf="1">
      <nc r="G733">
        <v>41.89</v>
      </nc>
      <ndxf>
        <alignment horizontal="center" vertical="center" readingOrder="0"/>
        <border outline="0">
          <left style="thin">
            <color indexed="64"/>
          </left>
          <right style="medium">
            <color indexed="64"/>
          </right>
          <top style="thin">
            <color indexed="64"/>
          </top>
          <bottom style="thin">
            <color indexed="64"/>
          </bottom>
        </border>
      </ndxf>
    </rcc>
    <rcc rId="0" sId="4" dxf="1">
      <nc r="G734">
        <v>63.86</v>
      </nc>
      <ndxf>
        <alignment horizontal="center" vertical="center" readingOrder="0"/>
        <border outline="0">
          <left style="thin">
            <color indexed="64"/>
          </left>
          <right style="medium">
            <color indexed="64"/>
          </right>
          <top style="thin">
            <color indexed="64"/>
          </top>
          <bottom style="thin">
            <color indexed="64"/>
          </bottom>
        </border>
      </ndxf>
    </rcc>
    <rcc rId="0" sId="4" dxf="1">
      <nc r="G735">
        <v>41</v>
      </nc>
      <ndxf>
        <alignment horizontal="center" vertical="center" readingOrder="0"/>
        <border outline="0">
          <left style="thin">
            <color indexed="64"/>
          </left>
          <right style="medium">
            <color indexed="64"/>
          </right>
          <top style="thin">
            <color indexed="64"/>
          </top>
          <bottom style="medium">
            <color indexed="64"/>
          </bottom>
        </border>
      </ndxf>
    </rcc>
    <rfmt sheetId="4" sqref="G736" start="0" length="0">
      <dxf>
        <font>
          <b/>
          <sz val="14"/>
          <name val="Times New Roman"/>
          <scheme val="none"/>
        </font>
        <fill>
          <patternFill patternType="solid">
            <bgColor rgb="FFCCFFCC"/>
          </patternFill>
        </fill>
        <alignment horizontal="general" vertical="center" readingOrder="0"/>
        <border outline="0">
          <left style="thin">
            <color indexed="64"/>
          </left>
          <right style="medium">
            <color indexed="64"/>
          </right>
          <bottom style="thin">
            <color indexed="64"/>
          </bottom>
        </border>
      </dxf>
    </rfmt>
    <rfmt sheetId="4" sqref="G737" start="0" length="0">
      <dxf>
        <alignment horizontal="general" vertical="center" readingOrder="0"/>
        <border outline="0">
          <left style="thin">
            <color indexed="64"/>
          </left>
          <right style="medium">
            <color indexed="64"/>
          </right>
          <top style="thin">
            <color indexed="64"/>
          </top>
          <bottom style="thin">
            <color indexed="64"/>
          </bottom>
        </border>
      </dxf>
    </rfmt>
    <rcc rId="0" sId="4" dxf="1">
      <nc r="G738">
        <v>7702.62</v>
      </nc>
      <ndxf>
        <alignment horizontal="center" vertical="center" readingOrder="0"/>
        <border outline="0">
          <left style="thin">
            <color indexed="64"/>
          </left>
          <right style="medium">
            <color indexed="64"/>
          </right>
          <top style="thin">
            <color indexed="64"/>
          </top>
          <bottom style="thin">
            <color indexed="64"/>
          </bottom>
        </border>
      </ndxf>
    </rcc>
    <rfmt sheetId="4" sqref="G739" start="0" length="0">
      <dxf>
        <alignment horizontal="center" vertical="center" readingOrder="0"/>
        <border outline="0">
          <left style="thin">
            <color indexed="64"/>
          </left>
          <right style="medium">
            <color indexed="64"/>
          </right>
          <top style="thin">
            <color indexed="64"/>
          </top>
          <bottom style="thin">
            <color indexed="64"/>
          </bottom>
        </border>
      </dxf>
    </rfmt>
    <rcc rId="0" sId="4" dxf="1">
      <nc r="G740">
        <v>32.770000000000003</v>
      </nc>
      <ndxf>
        <alignment horizontal="center" vertical="center" readingOrder="0"/>
        <border outline="0">
          <left style="thin">
            <color indexed="64"/>
          </left>
          <right style="medium">
            <color indexed="64"/>
          </right>
          <top style="thin">
            <color indexed="64"/>
          </top>
          <bottom style="thin">
            <color indexed="64"/>
          </bottom>
        </border>
      </ndxf>
    </rcc>
    <rcc rId="0" sId="4" dxf="1">
      <nc r="G741">
        <v>34.17</v>
      </nc>
      <ndxf>
        <alignment horizontal="center" vertical="center" readingOrder="0"/>
        <border outline="0">
          <left style="thin">
            <color indexed="64"/>
          </left>
          <right style="medium">
            <color indexed="64"/>
          </right>
          <top style="thin">
            <color indexed="64"/>
          </top>
          <bottom style="thin">
            <color indexed="64"/>
          </bottom>
        </border>
      </ndxf>
    </rcc>
    <rcc rId="0" sId="4" dxf="1">
      <nc r="G742">
        <v>34.909999999999997</v>
      </nc>
      <ndxf>
        <alignment horizontal="center" vertical="center" readingOrder="0"/>
        <border outline="0">
          <left style="thin">
            <color indexed="64"/>
          </left>
          <right style="medium">
            <color indexed="64"/>
          </right>
          <top style="thin">
            <color indexed="64"/>
          </top>
          <bottom style="medium">
            <color indexed="64"/>
          </bottom>
        </border>
      </ndxf>
    </rcc>
    <rfmt sheetId="4" sqref="G743" start="0" length="0">
      <dxf>
        <font>
          <b/>
          <sz val="14"/>
          <color auto="1"/>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74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745">
        <v>2596.17</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6">
        <v>24.12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747" start="0" length="0">
      <dxf>
        <font>
          <b/>
          <sz val="14"/>
          <color indexed="8"/>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dxf>
    </rfmt>
    <rcc rId="0" sId="4" dxf="1">
      <nc r="G748">
        <f>G745</f>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49">
        <f>G746</f>
      </nc>
      <ndxf>
        <font>
          <sz val="14"/>
          <color indexed="8"/>
          <name val="Times New Roman"/>
          <scheme val="none"/>
        </font>
        <alignment horizontal="center" vertical="center" readingOrder="0"/>
        <border outline="0">
          <left style="thin">
            <color indexed="64"/>
          </left>
          <right style="thin">
            <color indexed="64"/>
          </right>
          <top style="thin">
            <color indexed="64"/>
          </top>
          <bottom style="medium">
            <color indexed="64"/>
          </bottom>
        </border>
      </ndxf>
    </rcc>
    <rfmt sheetId="4" sqref="G750"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751" start="0" length="0">
      <dxf>
        <alignment horizontal="general" vertical="center" readingOrder="0"/>
        <border outline="0">
          <right style="thin">
            <color indexed="64"/>
          </right>
          <top style="thin">
            <color indexed="64"/>
          </top>
          <bottom style="thin">
            <color indexed="64"/>
          </bottom>
        </border>
      </dxf>
    </rfmt>
    <rcc rId="0" sId="4" dxf="1">
      <nc r="G752">
        <v>3207.27</v>
      </nc>
      <ndxf>
        <alignment horizontal="general" vertical="center" readingOrder="0"/>
        <border outline="0">
          <left style="thin">
            <color indexed="64"/>
          </left>
          <right style="thin">
            <color indexed="64"/>
          </right>
          <top style="thin">
            <color indexed="64"/>
          </top>
          <bottom style="thin">
            <color indexed="64"/>
          </bottom>
        </border>
      </ndxf>
    </rcc>
    <rcc rId="0" sId="4" dxf="1">
      <nc r="G753">
        <v>45.12</v>
      </nc>
      <ndxf>
        <alignment horizontal="center" vertical="center" readingOrder="0"/>
        <border outline="0">
          <left style="thin">
            <color indexed="64"/>
          </left>
          <right style="thin">
            <color indexed="64"/>
          </right>
          <top style="thin">
            <color indexed="64"/>
          </top>
          <bottom style="thin">
            <color indexed="64"/>
          </bottom>
        </border>
      </ndxf>
    </rcc>
    <rfmt sheetId="4" sqref="G754" start="0" length="0">
      <dxf>
        <fill>
          <patternFill patternType="solid">
            <bgColor rgb="FFFFFF00"/>
          </patternFill>
        </fill>
        <alignment horizontal="general" vertical="center" readingOrder="0"/>
        <border outline="0">
          <right style="thin">
            <color indexed="64"/>
          </right>
          <top style="thin">
            <color indexed="64"/>
          </top>
          <bottom style="thin">
            <color indexed="64"/>
          </bottom>
        </border>
      </dxf>
    </rfmt>
    <rcc rId="0" sId="4" dxf="1">
      <nc r="G755">
        <v>3848.72</v>
      </nc>
      <ndxf>
        <alignment horizontal="general" vertical="center" readingOrder="0"/>
        <border outline="0">
          <left style="thin">
            <color indexed="64"/>
          </left>
          <right style="thin">
            <color indexed="64"/>
          </right>
          <top style="thin">
            <color indexed="64"/>
          </top>
          <bottom style="thin">
            <color indexed="64"/>
          </bottom>
        </border>
      </ndxf>
    </rcc>
    <rcc rId="0" sId="4" dxf="1">
      <nc r="G756">
        <v>54.14</v>
      </nc>
      <ndxf>
        <alignment horizontal="center" vertical="center" readingOrder="0"/>
        <border outline="0">
          <left style="thin">
            <color indexed="64"/>
          </left>
          <right style="thin">
            <color indexed="64"/>
          </right>
          <top style="thin">
            <color indexed="64"/>
          </top>
          <bottom style="medium">
            <color indexed="64"/>
          </bottom>
        </border>
      </ndxf>
    </rcc>
    <rfmt sheetId="4" sqref="G757" start="0" length="0">
      <dxf>
        <font>
          <b/>
          <sz val="14"/>
          <name val="Times New Roman"/>
          <scheme val="none"/>
        </font>
        <fill>
          <patternFill patternType="solid">
            <bgColor rgb="FFCCFFCC"/>
          </patternFill>
        </fill>
        <alignment horizontal="general" vertical="center" readingOrder="0"/>
        <border outline="0">
          <left style="thin">
            <color indexed="64"/>
          </left>
          <right style="medium">
            <color indexed="64"/>
          </right>
          <top style="medium">
            <color indexed="64"/>
          </top>
          <bottom style="thin">
            <color indexed="64"/>
          </bottom>
        </border>
      </dxf>
    </rfmt>
    <rfmt sheetId="4" sqref="G758" start="0" length="0">
      <dxf>
        <alignment horizontal="general" vertical="center" readingOrder="0"/>
        <border outline="0">
          <left style="thin">
            <color indexed="64"/>
          </left>
          <right style="medium">
            <color indexed="64"/>
          </right>
          <top style="thin">
            <color indexed="64"/>
          </top>
          <bottom style="thin">
            <color indexed="64"/>
          </bottom>
        </border>
      </dxf>
    </rfmt>
    <rcc rId="0" sId="4" dxf="1">
      <nc r="G759">
        <v>3057.2</v>
      </nc>
      <ndxf>
        <alignment horizontal="center" vertical="center" readingOrder="0"/>
        <border outline="0">
          <left style="thin">
            <color indexed="64"/>
          </left>
          <right style="medium">
            <color indexed="64"/>
          </right>
          <top style="thin">
            <color indexed="64"/>
          </top>
          <bottom style="thin">
            <color indexed="64"/>
          </bottom>
        </border>
      </ndxf>
    </rcc>
    <rcc rId="0" sId="4" dxf="1">
      <nc r="G760" t="inlineStr">
        <is>
          <t>-</t>
        </is>
      </nc>
      <ndxf>
        <alignment horizontal="center" vertical="center" readingOrder="0"/>
        <border outline="0">
          <left style="thin">
            <color indexed="64"/>
          </left>
          <right style="medium">
            <color indexed="64"/>
          </right>
          <top style="thin">
            <color indexed="64"/>
          </top>
          <bottom style="thin">
            <color indexed="64"/>
          </bottom>
        </border>
      </ndxf>
    </rcc>
    <rcc rId="0" sId="4" dxf="1">
      <nc r="G761">
        <v>37.69</v>
      </nc>
      <ndxf>
        <alignment horizontal="center" vertical="center" readingOrder="0"/>
        <border outline="0">
          <left style="thin">
            <color indexed="64"/>
          </left>
          <right style="medium">
            <color indexed="64"/>
          </right>
          <top style="thin">
            <color indexed="64"/>
          </top>
          <bottom style="thin">
            <color indexed="64"/>
          </bottom>
        </border>
      </ndxf>
    </rcc>
    <rcc rId="0" sId="4" dxf="1">
      <nc r="G762">
        <v>48.95</v>
      </nc>
      <ndxf>
        <alignment horizontal="center" vertical="center" readingOrder="0"/>
        <border outline="0">
          <left style="thin">
            <color indexed="64"/>
          </left>
          <right style="medium">
            <color indexed="64"/>
          </right>
          <top style="thin">
            <color indexed="64"/>
          </top>
          <bottom style="thin">
            <color indexed="64"/>
          </bottom>
        </border>
      </ndxf>
    </rcc>
    <rcc rId="0" sId="4" dxf="1">
      <nc r="G763" t="inlineStr">
        <is>
          <t>-</t>
        </is>
      </nc>
      <ndxf>
        <alignment horizontal="center" vertical="center" readingOrder="0"/>
        <border outline="0">
          <left style="thin">
            <color indexed="64"/>
          </left>
          <right style="medium">
            <color indexed="64"/>
          </right>
          <top style="thin">
            <color indexed="64"/>
          </top>
          <bottom style="thin">
            <color indexed="64"/>
          </bottom>
        </border>
      </ndxf>
    </rcc>
    <rcc rId="0" sId="4" dxf="1">
      <nc r="G764">
        <v>37.69</v>
      </nc>
      <ndxf>
        <alignment horizontal="center" vertical="center" readingOrder="0"/>
        <border outline="0">
          <left style="thin">
            <color indexed="64"/>
          </left>
          <right style="medium">
            <color indexed="64"/>
          </right>
          <top style="thin">
            <color indexed="64"/>
          </top>
          <bottom style="thin">
            <color indexed="64"/>
          </bottom>
        </border>
      </ndxf>
    </rcc>
    <rcc rId="0" sId="4" dxf="1">
      <nc r="G765">
        <v>43.87</v>
      </nc>
      <ndxf>
        <alignment horizontal="center" vertical="center" readingOrder="0"/>
        <border outline="0">
          <left style="thin">
            <color indexed="64"/>
          </left>
          <right style="medium">
            <color indexed="64"/>
          </right>
          <top style="thin">
            <color indexed="64"/>
          </top>
          <bottom style="thin">
            <color indexed="64"/>
          </bottom>
        </border>
      </ndxf>
    </rcc>
    <rcc rId="0" sId="4" dxf="1">
      <nc r="G766"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7"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68">
        <v>28.2</v>
      </nc>
      <ndxf>
        <alignment horizontal="center" vertical="center" readingOrder="0"/>
        <border outline="0">
          <left style="thin">
            <color indexed="64"/>
          </left>
          <right style="medium">
            <color indexed="64"/>
          </right>
          <top style="thin">
            <color indexed="64"/>
          </top>
          <bottom style="thin">
            <color indexed="64"/>
          </bottom>
        </border>
      </ndxf>
    </rcc>
    <rcc rId="0" sId="4" dxf="1">
      <nc r="G769">
        <v>16.47</v>
      </nc>
      <ndxf>
        <alignment horizontal="center" vertical="center" readingOrder="0"/>
        <border outline="0">
          <left style="thin">
            <color indexed="64"/>
          </left>
          <right style="medium">
            <color indexed="64"/>
          </right>
          <top style="thin">
            <color indexed="64"/>
          </top>
          <bottom style="thin">
            <color indexed="64"/>
          </bottom>
        </border>
      </ndxf>
    </rcc>
    <rfmt sheetId="4" sqref="G770" start="0" length="0">
      <dxf>
        <fill>
          <patternFill patternType="solid">
            <bgColor rgb="FFFFFF00"/>
          </patternFill>
        </fill>
        <alignment horizontal="general" vertical="center" readingOrder="0"/>
        <border outline="0">
          <left style="thin">
            <color indexed="64"/>
          </left>
          <right style="medium">
            <color indexed="64"/>
          </right>
          <top style="thin">
            <color indexed="64"/>
          </top>
          <bottom style="thin">
            <color indexed="64"/>
          </bottom>
        </border>
      </dxf>
    </rfmt>
    <rcc rId="0" sId="4" dxf="1">
      <nc r="G771">
        <v>3668.64</v>
      </nc>
      <ndxf>
        <alignment horizontal="center" vertical="center" readingOrder="0"/>
        <border outline="0">
          <left style="thin">
            <color indexed="64"/>
          </left>
          <right style="medium">
            <color indexed="64"/>
          </right>
          <top style="thin">
            <color indexed="64"/>
          </top>
          <bottom style="thin">
            <color indexed="64"/>
          </bottom>
        </border>
      </ndxf>
    </rcc>
    <rcc rId="0" sId="4" dxf="1">
      <nc r="G772" t="inlineStr">
        <is>
          <t>-</t>
        </is>
      </nc>
      <ndxf>
        <alignment horizontal="center" vertical="center" readingOrder="0"/>
        <border outline="0">
          <left style="thin">
            <color indexed="64"/>
          </left>
          <right style="medium">
            <color indexed="64"/>
          </right>
          <top style="thin">
            <color indexed="64"/>
          </top>
          <bottom style="thin">
            <color indexed="64"/>
          </bottom>
        </border>
      </ndxf>
    </rcc>
    <rcc rId="0" sId="4" dxf="1">
      <nc r="G773">
        <v>45.23</v>
      </nc>
      <ndxf>
        <alignment horizontal="center" vertical="center" readingOrder="0"/>
        <border outline="0">
          <left style="thin">
            <color indexed="64"/>
          </left>
          <right style="medium">
            <color indexed="64"/>
          </right>
          <top style="thin">
            <color indexed="64"/>
          </top>
          <bottom style="thin">
            <color indexed="64"/>
          </bottom>
        </border>
      </ndxf>
    </rcc>
    <rcc rId="0" sId="4" dxf="1">
      <nc r="G774">
        <v>58.74</v>
      </nc>
      <ndxf>
        <alignment horizontal="center" vertical="center" readingOrder="0"/>
        <border outline="0">
          <left style="thin">
            <color indexed="64"/>
          </left>
          <right style="medium">
            <color indexed="64"/>
          </right>
          <top style="thin">
            <color indexed="64"/>
          </top>
          <bottom style="thin">
            <color indexed="64"/>
          </bottom>
        </border>
      </ndxf>
    </rcc>
    <rcc rId="0" sId="4" dxf="1">
      <nc r="G775" t="inlineStr">
        <is>
          <t>-</t>
        </is>
      </nc>
      <ndxf>
        <alignment horizontal="center" vertical="center" readingOrder="0"/>
        <border outline="0">
          <left style="thin">
            <color indexed="64"/>
          </left>
          <right style="medium">
            <color indexed="64"/>
          </right>
          <top style="thin">
            <color indexed="64"/>
          </top>
          <bottom style="thin">
            <color indexed="64"/>
          </bottom>
        </border>
      </ndxf>
    </rcc>
    <rcc rId="0" sId="4" dxf="1">
      <nc r="G776">
        <v>37.69</v>
      </nc>
      <ndxf>
        <alignment horizontal="center" vertical="center" readingOrder="0"/>
        <border outline="0">
          <left style="thin">
            <color indexed="64"/>
          </left>
          <right style="medium">
            <color indexed="64"/>
          </right>
          <top style="thin">
            <color indexed="64"/>
          </top>
          <bottom style="thin">
            <color indexed="64"/>
          </bottom>
        </border>
      </ndxf>
    </rcc>
    <rcc rId="0" sId="4" dxf="1">
      <nc r="G777">
        <v>52.64</v>
      </nc>
      <ndxf>
        <alignment horizontal="center" vertical="center" readingOrder="0"/>
        <border outline="0">
          <left style="thin">
            <color indexed="64"/>
          </left>
          <right style="medium">
            <color indexed="64"/>
          </right>
          <top style="thin">
            <color indexed="64"/>
          </top>
          <bottom style="thin">
            <color indexed="64"/>
          </bottom>
        </border>
      </ndxf>
    </rcc>
    <rcc rId="0" sId="4" dxf="1">
      <nc r="G778"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79" t="inlineStr">
        <is>
          <t>-</t>
        </is>
      </nc>
      <ndxf>
        <font>
          <sz val="14"/>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780">
        <v>33.840000000000003</v>
      </nc>
      <ndxf>
        <alignment horizontal="center" vertical="center" readingOrder="0"/>
        <border outline="0">
          <left style="thin">
            <color indexed="64"/>
          </left>
          <right style="medium">
            <color indexed="64"/>
          </right>
          <top style="thin">
            <color indexed="64"/>
          </top>
          <bottom style="thin">
            <color indexed="64"/>
          </bottom>
        </border>
      </ndxf>
    </rcc>
    <rcc rId="0" sId="4" dxf="1">
      <nc r="G781">
        <v>19.760000000000002</v>
      </nc>
      <ndxf>
        <alignment horizontal="center" vertical="center" readingOrder="0"/>
        <border outline="0">
          <left style="thin">
            <color indexed="64"/>
          </left>
          <right style="medium">
            <color indexed="64"/>
          </right>
          <top style="thin">
            <color indexed="64"/>
          </top>
        </border>
      </ndxf>
    </rcc>
    <rfmt sheetId="4" sqref="G782"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783" start="0" length="0">
      <dxf>
        <alignment vertical="center" readingOrder="0"/>
        <border outline="0">
          <right style="thin">
            <color indexed="64"/>
          </right>
          <top style="thin">
            <color indexed="64"/>
          </top>
          <bottom style="thin">
            <color indexed="64"/>
          </bottom>
        </border>
      </dxf>
    </rfmt>
    <rfmt sheetId="4" sqref="G784" start="0" length="0">
      <dxf>
        <alignment horizontal="center" vertical="center" readingOrder="0"/>
        <border outline="0">
          <left style="thin">
            <color indexed="64"/>
          </left>
          <right style="thin">
            <color indexed="64"/>
          </right>
          <top style="thin">
            <color indexed="64"/>
          </top>
          <bottom style="thin">
            <color indexed="64"/>
          </bottom>
        </border>
      </dxf>
    </rfmt>
    <rfmt sheetId="4" sqref="G785" start="0" length="0">
      <dxf>
        <alignment horizontal="center" vertical="center" readingOrder="0"/>
        <border outline="0">
          <left style="thin">
            <color indexed="64"/>
          </left>
          <right style="thin">
            <color indexed="64"/>
          </right>
          <top style="thin">
            <color indexed="64"/>
          </top>
          <bottom style="thin">
            <color indexed="64"/>
          </bottom>
        </border>
      </dxf>
    </rfmt>
    <rfmt sheetId="4" sqref="G786" start="0" length="0">
      <dxf>
        <fill>
          <patternFill patternType="solid">
            <bgColor rgb="FFFFFF00"/>
          </patternFill>
        </fill>
        <alignment vertical="center" readingOrder="0"/>
        <border outline="0">
          <right style="thin">
            <color indexed="64"/>
          </right>
          <top style="thin">
            <color indexed="64"/>
          </top>
          <bottom style="thin">
            <color indexed="64"/>
          </bottom>
        </border>
      </dxf>
    </rfmt>
    <rfmt sheetId="4" sqref="G787" start="0" length="0">
      <dxf>
        <alignment horizontal="center" vertical="center" readingOrder="0"/>
        <border outline="0">
          <left style="thin">
            <color indexed="64"/>
          </left>
          <right style="thin">
            <color indexed="64"/>
          </right>
          <top style="thin">
            <color indexed="64"/>
          </top>
          <bottom style="thin">
            <color indexed="64"/>
          </bottom>
        </border>
      </dxf>
    </rfmt>
    <rfmt sheetId="4" sqref="G788" start="0" length="0">
      <dxf>
        <alignment horizontal="center" vertical="center" readingOrder="0"/>
        <border outline="0">
          <left style="thin">
            <color indexed="64"/>
          </left>
          <right style="thin">
            <color indexed="64"/>
          </right>
          <top style="thin">
            <color indexed="64"/>
          </top>
        </border>
      </dxf>
    </rfmt>
    <rfmt sheetId="4" sqref="G789" start="0" length="0">
      <dxf>
        <font>
          <b/>
          <sz val="14"/>
          <name val="Times New Roman"/>
          <scheme val="none"/>
        </font>
        <fill>
          <patternFill patternType="solid">
            <bgColor rgb="FFCCFFCC"/>
          </patternFill>
        </fill>
        <alignment horizontal="general" vertical="center" readingOrder="0"/>
        <border outline="0">
          <left style="thin">
            <color indexed="64"/>
          </left>
          <right style="thin">
            <color indexed="64"/>
          </right>
          <top style="medium">
            <color indexed="64"/>
          </top>
          <bottom style="thin">
            <color indexed="64"/>
          </bottom>
        </border>
      </dxf>
    </rfmt>
    <rfmt sheetId="4" sqref="G790"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791">
        <v>1597.7</v>
      </nc>
      <ndxf>
        <alignment horizontal="center" vertical="center" readingOrder="0"/>
        <border outline="0">
          <left style="thin">
            <color indexed="64"/>
          </left>
          <right style="thin">
            <color indexed="64"/>
          </right>
          <top style="thin">
            <color indexed="64"/>
          </top>
          <bottom style="thin">
            <color indexed="64"/>
          </bottom>
        </border>
      </ndxf>
    </rcc>
    <rcc rId="0" sId="4" dxf="1">
      <nc r="G792">
        <v>10.74</v>
      </nc>
      <ndxf>
        <alignment horizontal="center" vertical="center" readingOrder="0"/>
        <border outline="0">
          <left style="thin">
            <color indexed="64"/>
          </left>
          <right style="thin">
            <color indexed="64"/>
          </right>
          <top style="thin">
            <color indexed="64"/>
          </top>
        </border>
      </ndxf>
    </rcc>
    <rfmt sheetId="4" sqref="G793" start="0" length="0">
      <dxf>
        <font>
          <b/>
          <sz val="14"/>
          <name val="Times New Roman"/>
          <scheme val="none"/>
        </font>
        <fill>
          <patternFill patternType="solid">
            <bgColor rgb="FFCCFFCC"/>
          </patternFill>
        </fill>
        <border outline="0">
          <right style="thin">
            <color indexed="64"/>
          </right>
          <top style="medium">
            <color indexed="64"/>
          </top>
          <bottom style="thin">
            <color indexed="64"/>
          </bottom>
        </border>
      </dxf>
    </rfmt>
    <rfmt sheetId="4" sqref="G794" start="0" length="0">
      <dxf>
        <alignment horizontal="general" vertical="center" readingOrder="0"/>
        <border outline="0">
          <right style="thin">
            <color indexed="64"/>
          </right>
          <top style="thin">
            <color indexed="64"/>
          </top>
          <bottom style="thin">
            <color indexed="64"/>
          </bottom>
        </border>
      </dxf>
    </rfmt>
    <rcc rId="0" sId="4" dxf="1">
      <nc r="G795">
        <v>2955.8</v>
      </nc>
      <ndxf>
        <alignment horizontal="center" vertical="center" readingOrder="0"/>
        <border outline="0">
          <left style="thin">
            <color indexed="64"/>
          </left>
          <right style="thin">
            <color indexed="64"/>
          </right>
          <top style="thin">
            <color indexed="64"/>
          </top>
          <bottom style="thin">
            <color indexed="64"/>
          </bottom>
        </border>
      </ndxf>
    </rcc>
    <rfmt sheetId="4" sqref="G796" start="0" length="0">
      <dxf>
        <alignment horizontal="center" vertical="center" readingOrder="0"/>
        <border outline="0">
          <left style="thin">
            <color indexed="64"/>
          </left>
          <right style="thin">
            <color indexed="64"/>
          </right>
          <top style="thin">
            <color indexed="64"/>
          </top>
          <bottom style="thin">
            <color indexed="64"/>
          </bottom>
        </border>
      </dxf>
    </rfmt>
    <rcc rId="0" sId="4" dxf="1">
      <nc r="G797">
        <v>59.69</v>
      </nc>
      <ndxf>
        <alignment horizontal="center" vertical="center" readingOrder="0"/>
        <border outline="0">
          <left style="thin">
            <color indexed="64"/>
          </left>
          <right style="thin">
            <color indexed="64"/>
          </right>
          <top style="thin">
            <color indexed="64"/>
          </top>
          <bottom style="thin">
            <color indexed="64"/>
          </bottom>
        </border>
      </ndxf>
    </rcc>
    <rcc rId="0" sId="4" dxf="1">
      <nc r="G798">
        <v>47.96</v>
      </nc>
      <ndxf>
        <alignment horizontal="center" vertical="center" readingOrder="0"/>
        <border outline="0">
          <left style="thin">
            <color indexed="64"/>
          </left>
          <right style="thin">
            <color indexed="64"/>
          </right>
          <top style="thin">
            <color indexed="64"/>
          </top>
          <bottom style="thin">
            <color indexed="64"/>
          </bottom>
        </border>
      </ndxf>
    </rcc>
    <rfmt sheetId="4" sqref="G799" start="0" length="0">
      <dxf>
        <alignment horizontal="general" vertical="center" readingOrder="0"/>
        <border outline="0">
          <right style="thin">
            <color indexed="64"/>
          </right>
          <top style="thin">
            <color indexed="64"/>
          </top>
          <bottom style="thin">
            <color indexed="64"/>
          </bottom>
        </border>
      </dxf>
    </rfmt>
    <rcc rId="0" sId="4" dxf="1">
      <nc r="G800">
        <v>3546.96</v>
      </nc>
      <ndxf>
        <alignment horizontal="center" vertical="center" readingOrder="0"/>
        <border outline="0">
          <left style="thin">
            <color indexed="64"/>
          </left>
          <right style="thin">
            <color indexed="64"/>
          </right>
          <top style="thin">
            <color indexed="64"/>
          </top>
          <bottom style="thin">
            <color indexed="64"/>
          </bottom>
        </border>
      </ndxf>
    </rcc>
    <rfmt sheetId="4" sqref="G801" start="0" length="0">
      <dxf>
        <alignment horizontal="center" vertical="center" readingOrder="0"/>
        <border outline="0">
          <left style="thin">
            <color indexed="64"/>
          </left>
          <right style="thin">
            <color indexed="64"/>
          </right>
          <top style="thin">
            <color indexed="64"/>
          </top>
          <bottom style="thin">
            <color indexed="64"/>
          </bottom>
        </border>
      </dxf>
    </rfmt>
    <rcc rId="0" sId="4" dxf="1" numFmtId="4">
      <nc r="G802">
        <v>71.63</v>
      </nc>
      <ndxf>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03">
        <v>57.55</v>
      </nc>
      <ndxf>
        <alignment horizontal="center" vertical="center" readingOrder="0"/>
        <border outline="0">
          <left style="thin">
            <color indexed="64"/>
          </left>
          <right style="thin">
            <color indexed="64"/>
          </right>
          <top style="thin">
            <color indexed="64"/>
          </top>
          <bottom style="medium">
            <color indexed="64"/>
          </bottom>
        </border>
      </ndxf>
    </rcc>
    <rfmt sheetId="4" sqref="G804"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805"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6"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7"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8"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09"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10"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top style="thin">
            <color indexed="64"/>
          </top>
          <bottom style="medium">
            <color indexed="64"/>
          </bottom>
        </border>
      </dxf>
    </rfmt>
    <rfmt sheetId="4" sqref="G811" start="0" length="0">
      <dxf>
        <font>
          <b/>
          <sz val="14"/>
          <color auto="1"/>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812" start="0" length="0">
      <dxf>
        <font>
          <sz val="14"/>
          <color indexed="8"/>
          <name val="Times New Roman"/>
          <scheme val="none"/>
        </font>
        <fill>
          <patternFill patternType="solid">
            <bgColor rgb="FFCCECFF"/>
          </patternFill>
        </fill>
        <alignment vertical="center" readingOrder="0"/>
        <border outline="0">
          <left style="thin">
            <color indexed="64"/>
          </left>
          <right style="thin">
            <color indexed="64"/>
          </right>
          <bottom style="thin">
            <color indexed="64"/>
          </bottom>
        </border>
      </dxf>
    </rfmt>
    <rcc rId="0" sId="4" dxf="1">
      <nc r="G813">
        <v>6530.77</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bottom style="thin">
            <color indexed="64"/>
          </bottom>
        </border>
      </ndxf>
    </rcc>
    <rcc rId="0" sId="4" dxf="1">
      <nc r="G814">
        <v>30.32</v>
      </nc>
      <ndxf>
        <font>
          <sz val="14"/>
          <color indexed="8"/>
          <name val="Times New Roman"/>
          <scheme val="none"/>
        </font>
        <fill>
          <patternFill patternType="solid">
            <bgColor rgb="FFCCECFF"/>
          </patternFill>
        </fill>
        <alignment horizontal="center" vertical="center" readingOrder="0"/>
        <border outline="0">
          <left style="thin">
            <color indexed="64"/>
          </left>
          <right style="thin">
            <color indexed="64"/>
          </right>
          <bottom style="thin">
            <color indexed="64"/>
          </bottom>
        </border>
      </ndxf>
    </rcc>
    <rfmt sheetId="4" sqref="G815"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16">
        <f>G813*1.2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17">
        <f>G814*1.2</f>
      </nc>
      <ndxf>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18" start="0" length="0">
      <dxf>
        <font>
          <b/>
          <sz val="14"/>
          <color auto="1"/>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819" start="0" length="0">
      <dxf>
        <fill>
          <patternFill patternType="solid">
            <bgColor rgb="FFCCECFF"/>
          </patternFill>
        </fill>
        <alignment vertical="center" readingOrder="0"/>
        <border outline="0">
          <right style="thin">
            <color indexed="64"/>
          </right>
          <top style="thin">
            <color indexed="64"/>
          </top>
          <bottom style="thin">
            <color indexed="64"/>
          </bottom>
        </border>
      </dxf>
    </rfmt>
    <rcc rId="0" sId="4" dxf="1">
      <nc r="G820">
        <v>2893.64</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1">
        <v>14.72</v>
      </nc>
      <n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fmt sheetId="4" sqref="G822" start="0" length="0">
      <dxf>
        <alignment vertical="center" readingOrder="0"/>
        <border outline="0">
          <right style="thin">
            <color indexed="64"/>
          </right>
          <top style="thin">
            <color indexed="64"/>
          </top>
          <bottom style="thin">
            <color indexed="64"/>
          </bottom>
        </border>
      </dxf>
    </rfmt>
    <rcc rId="0" sId="4" dxf="1">
      <nc r="G823">
        <f>G820*1.2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24">
        <f>G821*1.2</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rder>
      </ndxf>
    </rcc>
    <rfmt sheetId="4" sqref="G825" start="0" length="0">
      <dxf>
        <font>
          <b/>
          <sz val="14"/>
          <color auto="1"/>
          <name val="Times New Roman"/>
          <scheme val="none"/>
        </font>
        <fill>
          <patternFill patternType="solid">
            <bgColor rgb="FFCCFFCC"/>
          </patternFill>
        </fill>
        <alignment vertical="center" readingOrder="0"/>
        <border outline="0">
          <left style="thin">
            <color indexed="64"/>
          </left>
          <right style="thin">
            <color indexed="64"/>
          </right>
          <top style="medium">
            <color indexed="64"/>
          </top>
          <bottom style="thin">
            <color indexed="64"/>
          </bottom>
        </border>
      </dxf>
    </rfmt>
    <rfmt sheetId="4" sqref="G826" start="0" length="0">
      <dxf>
        <fill>
          <patternFill patternType="solid">
            <bgColor rgb="FFCCECFF"/>
          </patternFill>
        </fill>
        <alignment vertical="center" readingOrder="0"/>
        <border outline="0">
          <left style="thin">
            <color indexed="64"/>
          </left>
          <right style="thin">
            <color indexed="64"/>
          </right>
          <top style="thin">
            <color indexed="64"/>
          </top>
          <bottom style="thin">
            <color indexed="64"/>
          </bottom>
        </border>
      </dxf>
    </rfmt>
    <rfmt sheetId="4" sqref="G827"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8" start="0" length="0">
      <dxf>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dxf>
    </rfmt>
    <rfmt sheetId="4" sqref="G829" start="0" length="0">
      <dxf>
        <fill>
          <patternFill patternType="solid">
            <bgColor theme="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30">
        <f>G827</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thin">
            <color indexed="64"/>
          </bottom>
        </border>
      </ndxf>
    </rcc>
    <rcc rId="0" sId="4" dxf="1">
      <nc r="G831">
        <f>G828</f>
      </nc>
      <ndxf>
        <font>
          <sz val="14"/>
          <color auto="1"/>
          <name val="Times New Roman"/>
          <scheme val="none"/>
        </font>
        <numFmt numFmtId="2" formatCode="0.00"/>
        <fill>
          <patternFill patternType="solid">
            <bgColor rgb="FFCCECFF"/>
          </patternFill>
        </fill>
        <alignment horizontal="center" vertical="center" readingOrder="0"/>
        <border outline="0">
          <left style="thin">
            <color indexed="64"/>
          </left>
          <right style="thin">
            <color indexed="64"/>
          </right>
          <top style="thin">
            <color indexed="64"/>
          </top>
          <bottom style="medium">
            <color indexed="64"/>
          </bottom>
        </border>
      </ndxf>
    </rcc>
    <rfmt sheetId="4" sqref="G832"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833"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4"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5"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6"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7"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fmt sheetId="4" sqref="G838" start="0" length="0">
      <dxf>
        <font>
          <sz val="14"/>
          <color indexed="8"/>
          <name val="Times New Roman"/>
          <scheme val="none"/>
        </font>
        <alignment vertical="center" readingOrder="0"/>
        <border outline="0">
          <left style="thin">
            <color indexed="64"/>
          </left>
          <right style="thin">
            <color indexed="64"/>
          </right>
          <top style="thin">
            <color indexed="64"/>
          </top>
          <bottom style="medium">
            <color indexed="64"/>
          </bottom>
        </border>
      </dxf>
    </rfmt>
    <rfmt sheetId="4" sqref="G839" start="0" length="0">
      <dxf>
        <font>
          <b/>
          <sz val="14"/>
          <name val="Times New Roman"/>
          <scheme val="none"/>
        </font>
        <fill>
          <patternFill patternType="solid">
            <bgColor rgb="FFCCFFCC"/>
          </patternFill>
        </fill>
        <alignment vertical="center" readingOrder="0"/>
        <border outline="0">
          <right style="thin">
            <color indexed="64"/>
          </right>
          <top style="medium">
            <color indexed="64"/>
          </top>
          <bottom style="thin">
            <color indexed="64"/>
          </bottom>
        </border>
      </dxf>
    </rfmt>
    <rfmt sheetId="4" sqref="G840" start="0" length="0">
      <dxf>
        <font>
          <sz val="14"/>
          <color indexed="8"/>
          <name val="Times New Roman"/>
          <scheme val="none"/>
        </font>
        <alignment vertical="center" readingOrder="0"/>
        <border outline="0">
          <left style="thin">
            <color indexed="64"/>
          </left>
          <right style="thin">
            <color indexed="64"/>
          </right>
          <top style="thin">
            <color indexed="64"/>
          </top>
          <bottom style="thin">
            <color indexed="64"/>
          </bottom>
        </border>
      </dxf>
    </rfmt>
    <rcc rId="0" sId="4" dxf="1">
      <nc r="G841">
        <v>3355.72</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4" dxf="1">
      <nc r="G842">
        <v>30.46</v>
      </nc>
      <n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4" sqref="G843" start="0" length="0">
      <dxf>
        <font>
          <sz val="14"/>
          <color indexed="8"/>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4" dxf="1">
      <nc r="G844">
        <f>G841*1.2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4" dxf="1">
      <nc r="G845">
        <f>G842*1.2</f>
      </nc>
      <ndxf>
        <font>
          <sz val="14"/>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46" start="0" length="0">
      <dxf>
        <font>
          <b/>
          <sz val="14"/>
          <name val="Times New Roman"/>
          <scheme val="none"/>
        </font>
        <fill>
          <patternFill patternType="solid">
            <bgColor theme="8" tint="0.39997558519241921"/>
          </patternFill>
        </fill>
        <alignment vertical="center" readingOrder="0"/>
        <border outline="0">
          <right style="thin">
            <color indexed="64"/>
          </right>
          <top style="medium">
            <color indexed="64"/>
          </top>
          <bottom style="thin">
            <color indexed="64"/>
          </bottom>
        </border>
      </dxf>
    </rfmt>
    <rfmt sheetId="4" sqref="G847"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48">
        <v>2582.4499999999998</v>
      </nc>
      <ndxf>
        <alignment horizontal="center" vertical="center" readingOrder="0"/>
        <border outline="0">
          <left style="thin">
            <color indexed="64"/>
          </left>
          <right style="thin">
            <color indexed="64"/>
          </right>
          <top style="thin">
            <color indexed="64"/>
          </top>
          <bottom style="thin">
            <color indexed="64"/>
          </bottom>
        </border>
      </ndxf>
    </rcc>
    <rcc rId="0" sId="4" dxf="1">
      <nc r="G849">
        <v>41.05</v>
      </nc>
      <ndxf>
        <alignment horizontal="center" vertical="center" readingOrder="0"/>
        <border outline="0">
          <left style="thin">
            <color indexed="64"/>
          </left>
          <right style="thin">
            <color indexed="64"/>
          </right>
          <top style="thin">
            <color indexed="64"/>
          </top>
          <bottom style="thin">
            <color indexed="64"/>
          </bottom>
        </border>
      </ndxf>
    </rcc>
    <rfmt sheetId="4" sqref="G850" start="0" length="0">
      <dxf>
        <fill>
          <patternFill patternType="solid">
            <bgColor rgb="FFFFFF00"/>
          </patternFill>
        </fill>
        <alignment horizontal="general" vertical="center" readingOrder="0"/>
        <border outline="0">
          <left style="thin">
            <color indexed="64"/>
          </left>
          <right style="thin">
            <color indexed="64"/>
          </right>
          <top style="thin">
            <color indexed="64"/>
          </top>
          <bottom style="thin">
            <color indexed="64"/>
          </bottom>
        </border>
      </dxf>
    </rfmt>
    <rcc rId="0" sId="4" dxf="1">
      <nc r="G851">
        <v>3098.92</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852">
        <v>49.26</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53" start="0" length="0">
      <dxf>
        <font>
          <b/>
          <sz val="14"/>
          <name val="Times New Roman"/>
          <scheme val="none"/>
        </font>
        <fill>
          <patternFill patternType="solid">
            <bgColor theme="8" tint="0.39997558519241921"/>
          </patternFill>
        </fill>
        <alignment vertical="center" readingOrder="0"/>
        <border outline="0">
          <right style="thin">
            <color indexed="64"/>
          </right>
          <top style="medium">
            <color indexed="64"/>
          </top>
          <bottom style="thin">
            <color indexed="64"/>
          </bottom>
        </border>
      </dxf>
    </rfmt>
    <rfmt sheetId="4" sqref="G854" start="0" length="0">
      <dxf>
        <alignment vertical="center" readingOrder="0"/>
        <border outline="0">
          <left style="thin">
            <color indexed="64"/>
          </left>
          <right style="thin">
            <color indexed="64"/>
          </right>
          <top style="thin">
            <color indexed="64"/>
          </top>
          <bottom style="thin">
            <color indexed="64"/>
          </bottom>
        </border>
      </dxf>
    </rfmt>
    <rfmt sheetId="4" sqref="G855" start="0" length="0">
      <dxf>
        <alignment horizontal="center" vertical="center" readingOrder="0"/>
        <border outline="0">
          <left style="thin">
            <color indexed="64"/>
          </left>
          <right style="thin">
            <color indexed="64"/>
          </right>
          <top style="thin">
            <color indexed="64"/>
          </top>
          <bottom style="thin">
            <color indexed="64"/>
          </bottom>
        </border>
      </dxf>
    </rfmt>
    <rfmt sheetId="4" sqref="G856" start="0" length="0">
      <dxf>
        <alignment horizontal="center" vertical="center" readingOrder="0"/>
        <border outline="0">
          <left style="thin">
            <color indexed="64"/>
          </left>
          <right style="thin">
            <color indexed="64"/>
          </right>
          <top style="thin">
            <color indexed="64"/>
          </top>
          <bottom style="thin">
            <color indexed="64"/>
          </bottom>
        </border>
      </dxf>
    </rfmt>
    <rfmt sheetId="4" sqref="G857" start="0" length="0">
      <dxf>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4" sqref="G858" start="0" length="0">
      <dxf>
        <alignment horizontal="center" vertical="center" readingOrder="0"/>
        <border outline="0">
          <left style="thin">
            <color indexed="64"/>
          </left>
          <right style="thin">
            <color indexed="64"/>
          </right>
          <top style="thin">
            <color indexed="64"/>
          </top>
          <bottom style="thin">
            <color indexed="64"/>
          </bottom>
        </border>
      </dxf>
    </rfmt>
    <rfmt sheetId="4" sqref="G859" start="0" length="0">
      <dxf>
        <alignment horizontal="center" vertical="center" readingOrder="0"/>
        <border outline="0">
          <left style="thin">
            <color indexed="64"/>
          </left>
          <right style="thin">
            <color indexed="64"/>
          </right>
          <top style="thin">
            <color indexed="64"/>
          </top>
          <bottom style="medium">
            <color indexed="64"/>
          </bottom>
        </border>
      </dxf>
    </rfmt>
    <rfmt sheetId="4" sqref="G860" start="0" length="0">
      <dxf>
        <font>
          <b/>
          <sz val="14"/>
          <name val="Times New Roman"/>
          <scheme val="none"/>
        </font>
        <fill>
          <patternFill patternType="solid">
            <bgColor theme="8" tint="0.39997558519241921"/>
          </patternFill>
        </fill>
        <alignment vertical="center" readingOrder="0"/>
        <border outline="0">
          <right style="thin">
            <color indexed="64"/>
          </right>
          <top style="medium">
            <color indexed="64"/>
          </top>
          <bottom style="thin">
            <color indexed="64"/>
          </bottom>
        </border>
      </dxf>
    </rfmt>
    <rfmt sheetId="4" sqref="G861"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62">
        <v>2922.74</v>
      </nc>
      <ndxf>
        <alignment horizontal="center" vertical="center" readingOrder="0"/>
        <border outline="0">
          <left style="thin">
            <color indexed="64"/>
          </left>
          <right style="thin">
            <color indexed="64"/>
          </right>
          <top style="thin">
            <color indexed="64"/>
          </top>
          <bottom style="thin">
            <color indexed="64"/>
          </bottom>
        </border>
      </ndxf>
    </rcc>
    <rcc rId="0" sId="4" dxf="1">
      <nc r="G863"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4">
        <v>41.05</v>
      </nc>
      <ndxf>
        <alignment horizontal="center" vertical="center" readingOrder="0"/>
        <border outline="0">
          <left style="thin">
            <color indexed="64"/>
          </left>
          <right style="thin">
            <color indexed="64"/>
          </right>
          <top style="thin">
            <color indexed="64"/>
          </top>
          <bottom style="thin">
            <color indexed="64"/>
          </bottom>
        </border>
      </ndxf>
    </rcc>
    <rcc rId="0" sId="4" dxf="1">
      <nc r="G865" t="inlineStr">
        <is>
          <t>-</t>
        </is>
      </nc>
      <ndxf>
        <alignment horizontal="center" vertical="center" readingOrder="0"/>
        <border outline="0">
          <left style="thin">
            <color indexed="64"/>
          </left>
          <right style="thin">
            <color indexed="64"/>
          </right>
          <top style="thin">
            <color indexed="64"/>
          </top>
          <bottom style="thin">
            <color indexed="64"/>
          </bottom>
        </border>
      </ndxf>
    </rcc>
    <rcc rId="0" sId="4" dxf="1">
      <nc r="G866">
        <v>14.26</v>
      </nc>
      <ndxf>
        <alignment horizontal="center" vertical="center" readingOrder="0"/>
        <border outline="0">
          <left style="thin">
            <color indexed="64"/>
          </left>
          <right style="thin">
            <color indexed="64"/>
          </right>
          <top style="thin">
            <color indexed="64"/>
          </top>
        </border>
      </ndxf>
    </rcc>
    <rcc rId="0" sId="4" dxf="1">
      <nc r="G867" t="inlineStr">
        <is>
          <t>-</t>
        </is>
      </nc>
      <ndxf>
        <alignment horizontal="center" vertical="center" readingOrder="0"/>
        <border outline="0">
          <left style="thin">
            <color indexed="64"/>
          </left>
          <right style="thin">
            <color indexed="64"/>
          </right>
          <top style="thin">
            <color indexed="64"/>
          </top>
          <bottom style="medium">
            <color indexed="64"/>
          </bottom>
        </border>
      </ndxf>
    </rcc>
    <rfmt sheetId="4" sqref="G868" start="0" length="0">
      <dxf>
        <font>
          <b/>
          <sz val="14"/>
          <name val="Times New Roman"/>
          <scheme val="none"/>
        </font>
        <fill>
          <patternFill patternType="solid">
            <bgColor theme="8" tint="0.39997558519241921"/>
          </patternFill>
        </fill>
        <alignment vertical="center" readingOrder="0"/>
        <border outline="0">
          <right style="thin">
            <color indexed="64"/>
          </right>
          <top style="medium">
            <color indexed="64"/>
          </top>
          <bottom style="thin">
            <color indexed="64"/>
          </bottom>
        </border>
      </dxf>
    </rfmt>
    <rfmt sheetId="4" sqref="G869" start="0" length="0">
      <dxf>
        <alignment horizontal="general" vertical="center" readingOrder="0"/>
        <border outline="0">
          <left style="thin">
            <color indexed="64"/>
          </left>
          <right style="thin">
            <color indexed="64"/>
          </right>
          <top style="thin">
            <color indexed="64"/>
          </top>
          <bottom style="thin">
            <color indexed="64"/>
          </bottom>
        </border>
      </dxf>
    </rfmt>
    <rcc rId="0" sId="4" dxf="1">
      <nc r="G870">
        <v>3712.99</v>
      </nc>
      <ndxf>
        <alignment horizontal="center" vertical="center" readingOrder="0"/>
        <border outline="0">
          <left style="thin">
            <color indexed="64"/>
          </left>
          <right style="thin">
            <color indexed="64"/>
          </right>
          <top style="thin">
            <color indexed="64"/>
          </top>
          <bottom style="thin">
            <color indexed="64"/>
          </bottom>
        </border>
      </ndxf>
    </rcc>
    <rcc rId="0" sId="4" dxf="1">
      <nc r="G871">
        <v>41.05</v>
      </nc>
      <ndxf>
        <alignment horizontal="center" vertical="center" readingOrder="0"/>
        <border outline="0">
          <left style="thin">
            <color indexed="64"/>
          </left>
          <right style="thin">
            <color indexed="64"/>
          </right>
          <top style="thin">
            <color indexed="64"/>
          </top>
          <bottom style="thin">
            <color indexed="64"/>
          </bottom>
        </border>
      </ndxf>
    </rcc>
    <rfmt sheetId="4" sqref="G872" start="0" length="0">
      <dxf>
        <fill>
          <patternFill patternType="solid">
            <bgColor rgb="FFFFFF00"/>
          </patternFill>
        </fill>
        <alignment horizontal="general" vertical="center" readingOrder="0"/>
        <border outline="0">
          <left style="thin">
            <color indexed="64"/>
          </left>
          <right style="thin">
            <color indexed="64"/>
          </right>
          <bottom style="thin">
            <color indexed="64"/>
          </bottom>
        </border>
      </dxf>
    </rfmt>
    <rcc rId="0" sId="4" dxf="1">
      <nc r="G873">
        <v>4455.59</v>
      </nc>
      <ndxf>
        <alignment horizontal="center" vertical="center" readingOrder="0"/>
        <border outline="0">
          <left style="thin">
            <color indexed="64"/>
          </left>
          <right style="thin">
            <color indexed="64"/>
          </right>
          <top style="thin">
            <color indexed="64"/>
          </top>
          <bottom style="thin">
            <color indexed="64"/>
          </bottom>
        </border>
      </ndxf>
    </rcc>
    <rcc rId="0" sId="4" dxf="1" numFmtId="4">
      <nc r="G874">
        <v>49.26</v>
      </nc>
      <ndxf>
        <numFmt numFmtId="2" formatCode="0.00"/>
        <alignment horizontal="center" vertical="center" readingOrder="0"/>
        <border outline="0">
          <left style="thin">
            <color indexed="64"/>
          </left>
          <right style="thin">
            <color indexed="64"/>
          </right>
          <top style="thin">
            <color indexed="64"/>
          </top>
          <bottom style="medium">
            <color indexed="64"/>
          </bottom>
        </border>
      </ndxf>
    </rcc>
    <rfmt sheetId="4" sqref="G875" start="0" length="0">
      <dxf>
        <font>
          <b/>
          <sz val="14"/>
          <name val="Times New Roman"/>
          <scheme val="none"/>
        </font>
        <fill>
          <patternFill patternType="solid">
            <bgColor rgb="FFCCFFCC"/>
          </patternFill>
        </fill>
        <alignment vertical="center" readingOrder="0"/>
        <border outline="0">
          <top style="medium">
            <color indexed="64"/>
          </top>
          <bottom style="medium">
            <color indexed="64"/>
          </bottom>
        </border>
      </dxf>
    </rfmt>
    <rfmt sheetId="4" sqref="G876" start="0" length="0">
      <dxf>
        <font>
          <b/>
          <sz val="14"/>
          <name val="Times New Roman"/>
          <scheme val="none"/>
        </font>
        <alignment vertical="center" readingOrder="0"/>
        <border outline="0">
          <left style="thin">
            <color indexed="64"/>
          </left>
          <top style="medium">
            <color indexed="64"/>
          </top>
          <bottom style="thin">
            <color indexed="64"/>
          </bottom>
        </border>
      </dxf>
    </rfmt>
    <rfmt sheetId="4" sqref="G877" start="0" length="0">
      <dxf>
        <font>
          <b/>
          <sz val="14"/>
          <name val="Times New Roman"/>
          <scheme val="none"/>
        </font>
        <alignment vertical="center" readingOrder="0"/>
        <border outline="0">
          <left style="thin">
            <color indexed="64"/>
          </left>
          <top style="thin">
            <color indexed="64"/>
          </top>
          <bottom style="thin">
            <color indexed="64"/>
          </bottom>
        </border>
      </dxf>
    </rfmt>
    <rfmt sheetId="4" sqref="G878"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79"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0"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1"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2"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3"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4"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5"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6"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7"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8"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89" start="0" length="0">
      <dxf>
        <fill>
          <patternFill patternType="solid">
            <bgColor rgb="FFFFFF00"/>
          </patternFill>
        </fill>
        <alignment vertical="center" readingOrder="0"/>
        <border outline="0">
          <left style="thin">
            <color indexed="64"/>
          </left>
          <top style="thin">
            <color indexed="64"/>
          </top>
          <bottom style="thin">
            <color indexed="64"/>
          </bottom>
        </border>
      </dxf>
    </rfmt>
    <rfmt sheetId="4" sqref="G890"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1"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2"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3"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4"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5"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6"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7"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8"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899"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00" start="0" length="0">
      <dxf>
        <font>
          <sz val="14"/>
          <color indexed="8"/>
          <name val="Times New Roman"/>
          <scheme val="none"/>
        </font>
        <alignment vertical="center" readingOrder="0"/>
        <border outline="0">
          <left style="thin">
            <color indexed="64"/>
          </left>
          <top style="thin">
            <color indexed="64"/>
          </top>
          <bottom style="medium">
            <color indexed="64"/>
          </bottom>
        </border>
      </dxf>
    </rfmt>
    <rfmt sheetId="4" sqref="G901" start="0" length="0">
      <dxf>
        <font>
          <b/>
          <sz val="14"/>
          <name val="Times New Roman"/>
          <scheme val="none"/>
        </font>
        <alignment vertical="center" readingOrder="0"/>
        <border outline="0">
          <left style="thin">
            <color indexed="64"/>
          </left>
          <bottom style="thin">
            <color indexed="64"/>
          </bottom>
        </border>
      </dxf>
    </rfmt>
    <rfmt sheetId="4" sqref="G902" start="0" length="0">
      <dxf>
        <font>
          <b/>
          <sz val="14"/>
          <name val="Times New Roman"/>
          <scheme val="none"/>
        </font>
        <alignment vertical="center" readingOrder="0"/>
        <border outline="0">
          <left style="thin">
            <color indexed="64"/>
          </left>
          <top style="thin">
            <color indexed="64"/>
          </top>
          <bottom style="thin">
            <color indexed="64"/>
          </bottom>
        </border>
      </dxf>
    </rfmt>
    <rfmt sheetId="4" sqref="G903"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04"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05"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06"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07"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08"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09"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10" start="0" length="0">
      <dxf>
        <font>
          <b/>
          <sz val="14"/>
          <name val="Times New Roman"/>
          <scheme val="none"/>
        </font>
        <fill>
          <patternFill patternType="solid">
            <bgColor rgb="FFFFFF00"/>
          </patternFill>
        </fill>
        <alignment vertical="center" readingOrder="0"/>
        <border outline="0">
          <left style="thin">
            <color indexed="64"/>
          </left>
          <top style="thin">
            <color indexed="64"/>
          </top>
          <bottom style="thin">
            <color indexed="64"/>
          </bottom>
        </border>
      </dxf>
    </rfmt>
    <rfmt sheetId="4" sqref="G911"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12"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13"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14"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15"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16"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17" start="0" length="0">
      <dxf>
        <font>
          <sz val="14"/>
          <color indexed="8"/>
          <name val="Times New Roman"/>
          <scheme val="none"/>
        </font>
        <alignment vertical="center" readingOrder="0"/>
        <border outline="0">
          <left style="thin">
            <color indexed="64"/>
          </left>
          <top style="thin">
            <color indexed="64"/>
          </top>
          <bottom style="medium">
            <color indexed="64"/>
          </bottom>
        </border>
      </dxf>
    </rfmt>
    <rfmt sheetId="4" sqref="G918" start="0" length="0">
      <dxf>
        <font>
          <b/>
          <sz val="14"/>
          <name val="Times New Roman"/>
          <scheme val="none"/>
        </font>
        <alignment vertical="center" readingOrder="0"/>
        <border outline="0">
          <left style="thin">
            <color indexed="64"/>
          </left>
          <bottom style="thin">
            <color indexed="64"/>
          </bottom>
        </border>
      </dxf>
    </rfmt>
    <rfmt sheetId="4" sqref="G919" start="0" length="0">
      <dxf>
        <font>
          <b/>
          <sz val="14"/>
          <name val="Times New Roman"/>
          <scheme val="none"/>
        </font>
        <alignment vertical="center" readingOrder="0"/>
        <border outline="0">
          <left style="thin">
            <color indexed="64"/>
          </left>
          <top style="thin">
            <color indexed="64"/>
          </top>
          <bottom style="thin">
            <color indexed="64"/>
          </bottom>
        </border>
      </dxf>
    </rfmt>
    <rfmt sheetId="4" sqref="G920"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21"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22"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23"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24"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25" start="0" length="0">
      <dxf>
        <font>
          <sz val="14"/>
          <color indexed="8"/>
          <name val="Times New Roman"/>
          <scheme val="none"/>
        </font>
        <fill>
          <patternFill patternType="solid">
            <bgColor rgb="FFFFFF00"/>
          </patternFill>
        </fill>
        <alignment vertical="center" readingOrder="0"/>
        <border outline="0">
          <left style="thin">
            <color indexed="64"/>
          </left>
          <top style="thin">
            <color indexed="64"/>
          </top>
          <bottom style="thin">
            <color indexed="64"/>
          </bottom>
        </border>
      </dxf>
    </rfmt>
    <rfmt sheetId="4" sqref="G926"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27"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28"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29"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30" start="0" length="0">
      <dxf>
        <font>
          <sz val="14"/>
          <color indexed="8"/>
          <name val="Times New Roman"/>
          <scheme val="none"/>
        </font>
        <alignment vertical="center" readingOrder="0"/>
        <border outline="0">
          <left style="thin">
            <color indexed="64"/>
          </left>
          <top style="thin">
            <color indexed="64"/>
          </top>
          <bottom style="medium">
            <color indexed="64"/>
          </bottom>
        </border>
      </dxf>
    </rfmt>
    <rfmt sheetId="4" sqref="G931" start="0" length="0">
      <dxf>
        <font>
          <b/>
          <sz val="14"/>
          <name val="Times New Roman"/>
          <scheme val="none"/>
        </font>
        <alignment vertical="center" readingOrder="0"/>
        <border outline="0">
          <left style="thin">
            <color indexed="64"/>
          </left>
          <bottom style="thin">
            <color indexed="64"/>
          </bottom>
        </border>
      </dxf>
    </rfmt>
    <rfmt sheetId="4" sqref="G932" start="0" length="0">
      <dxf>
        <font>
          <b/>
          <sz val="14"/>
          <name val="Times New Roman"/>
          <scheme val="none"/>
        </font>
        <alignment vertical="center" readingOrder="0"/>
        <border outline="0">
          <left style="thin">
            <color indexed="64"/>
          </left>
          <top style="thin">
            <color indexed="64"/>
          </top>
          <bottom style="thin">
            <color indexed="64"/>
          </bottom>
        </border>
      </dxf>
    </rfmt>
    <rfmt sheetId="4" sqref="G933"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34"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35"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36"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37"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38"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39"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40"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41"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42"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43" start="0" length="0">
      <dxf>
        <font>
          <sz val="14"/>
          <color indexed="8"/>
          <name val="Times New Roman"/>
          <scheme val="none"/>
        </font>
        <alignment vertical="center" readingOrder="0"/>
        <border outline="0">
          <left style="thin">
            <color indexed="64"/>
          </left>
          <top style="thin">
            <color indexed="64"/>
          </top>
          <bottom style="thin">
            <color indexed="64"/>
          </bottom>
        </border>
      </dxf>
    </rfmt>
    <rfmt sheetId="4" sqref="G944" start="0" length="0">
      <dxf>
        <font>
          <sz val="14"/>
          <color indexed="8"/>
          <name val="Times New Roman"/>
          <scheme val="none"/>
        </font>
        <alignment vertical="center" readingOrder="0"/>
        <border outline="0">
          <left style="thin">
            <color indexed="64"/>
          </left>
          <top style="thin">
            <color indexed="64"/>
          </top>
          <bottom style="medium">
            <color indexed="64"/>
          </bottom>
        </border>
      </dxf>
    </rfmt>
    <rfmt sheetId="4" sqref="G945" start="0" length="0">
      <dxf/>
    </rfmt>
  </rrc>
  <rrc rId="4100" sId="4" ref="H1:H1048576" action="deleteCol">
    <undo index="0" exp="area" ref3D="1" dr="$A$4:$H$946" dn="Z_477A7E1F_E20E_45DD_A1F3_50FEC88C40FB_.wvu.FilterData" sId="4"/>
    <undo index="0" exp="area" ref3D="1" dr="$A$4:$H$946" dn="Z_0F3B9C26_2F86_46A3_8A62_3A362D9BF462_.wvu.FilterData" sId="4"/>
    <undo index="0" exp="area" ref3D="1" dr="$A$736:$XFD$736" dn="Z_0EB221EC_6E52_4428_8AD6_BC814CFD3A7C_.wvu.Rows" sId="4"/>
    <undo index="0" exp="area" ref3D="1" dr="$A$4:$H$946" dn="Z_0EB221EC_6E52_4428_8AD6_BC814CFD3A7C_.wvu.FilterData" sId="4"/>
    <undo index="0" exp="area" ref3D="1" dr="$A$4:$H$946" dn="Z_37AC43E3_B3EC_4DF1_BFF1_F5EFA84B5F81_.wvu.FilterData" sId="4"/>
    <undo index="0" exp="area" ref3D="1" dr="$A$4:$H$946" dn="_ФильтрБазыДанных" sId="4"/>
    <undo index="0" exp="area" ref3D="1" dr="$A$4:$H$946" dn="Z_97701D84_49A6_464F_A735_21674B8963C9_.wvu.FilterData" sId="4"/>
    <undo index="0" exp="area" ref3D="1" dr="$A$736:$XFD$736" dn="Z_7B07FBF9_A2DE_441E_B747_9FA4CE3BC845_.wvu.Rows" sId="4"/>
    <undo index="0" exp="area" ref3D="1" dr="$A$4:$H$946" dn="Z_7B07FBF9_A2DE_441E_B747_9FA4CE3BC845_.wvu.FilterData" sId="4"/>
    <undo index="0" exp="area" ref3D="1" dr="$A$736:$XFD$736" dn="Z_6D2F914C_6E0A_4215_81D6_BBFC34B35A80_.wvu.Rows" sId="4"/>
    <undo index="0" exp="area" ref3D="1" dr="$A$4:$H$946" dn="Z_6D2F914C_6E0A_4215_81D6_BBFC34B35A80_.wvu.FilterData" sId="4"/>
    <undo index="0" exp="area" ref3D="1" dr="$A$4:$H$946" dn="Z_63B0F5F1_C927_493D_B7BD_11EF564D3175_.wvu.FilterData" sId="4"/>
    <undo index="0" exp="area" ref3D="1" dr="$A$4:$H$946" dn="Z_6308F87B_0360_487C_A02D_2C832B5EB6F5_.wvu.FilterData" sId="4"/>
    <undo index="136" exp="area" ref3D="1" dr="$A$849:$XFD$849" dn="Z_478C4D4E_A371_431C_8E7D_27F62DC96F67_.wvu.Rows" sId="4"/>
    <undo index="122" exp="area" ref3D="1" dr="$A$824:$XFD$831" dn="Z_478C4D4E_A371_431C_8E7D_27F62DC96F67_.wvu.Rows" sId="4"/>
    <undo index="120" exp="area" ref3D="1" dr="$A$821:$XFD$821" dn="Z_478C4D4E_A371_431C_8E7D_27F62DC96F67_.wvu.Rows" sId="4"/>
    <undo index="118" exp="area" ref3D="1" dr="$A$817:$XFD$817" dn="Z_478C4D4E_A371_431C_8E7D_27F62DC96F67_.wvu.Rows" sId="4"/>
    <undo index="116" exp="area" ref3D="1" dr="$A$811:$XFD$811" dn="Z_478C4D4E_A371_431C_8E7D_27F62DC96F67_.wvu.Rows" sId="4"/>
    <undo index="106" exp="area" ref3D="1" dr="$A$740:$XFD$740" dn="Z_478C4D4E_A371_431C_8E7D_27F62DC96F67_.wvu.Rows" sId="4"/>
    <undo index="104" exp="area" ref3D="1" dr="$A$736:$XFD$736" dn="Z_478C4D4E_A371_431C_8E7D_27F62DC96F67_.wvu.Rows" sId="4"/>
    <undo index="80" exp="area" ref3D="1" dr="$A$639:$XFD$639" dn="Z_478C4D4E_A371_431C_8E7D_27F62DC96F67_.wvu.Rows" sId="4"/>
    <undo index="78" exp="area" ref3D="1" dr="$A$637:$XFD$637" dn="Z_478C4D4E_A371_431C_8E7D_27F62DC96F67_.wvu.Rows" sId="4"/>
    <undo index="76" exp="area" ref3D="1" dr="$A$635:$XFD$635" dn="Z_478C4D4E_A371_431C_8E7D_27F62DC96F67_.wvu.Rows" sId="4"/>
    <undo index="74" exp="area" ref3D="1" dr="$A$618:$XFD$618" dn="Z_478C4D4E_A371_431C_8E7D_27F62DC96F67_.wvu.Rows" sId="4"/>
    <undo index="48" exp="area" ref3D="1" dr="$A$582:$XFD$582" dn="Z_478C4D4E_A371_431C_8E7D_27F62DC96F67_.wvu.Rows" sId="4"/>
    <undo index="44" exp="area" ref3D="1" dr="$A$550:$XFD$550" dn="Z_478C4D4E_A371_431C_8E7D_27F62DC96F67_.wvu.Rows" sId="4"/>
    <undo index="20" exp="area" ref3D="1" dr="$A$268:$XFD$268" dn="Z_478C4D4E_A371_431C_8E7D_27F62DC96F67_.wvu.Rows" sId="4"/>
    <undo index="14" exp="area" ref3D="1" dr="$A$222:$XFD$222" dn="Z_478C4D4E_A371_431C_8E7D_27F62DC96F67_.wvu.Rows" sId="4"/>
    <undo index="0" exp="area" ref3D="1" dr="$A$736:$XFD$736" dn="Z_477A7E1F_E20E_45DD_A1F3_50FEC88C40FB_.wvu.Rows" sId="4"/>
    <undo index="0" exp="area" ref3D="1" dr="$A$736:$XFD$736" dn="Z_F0D710D6_4C35_4DC9_8BC8_01CE7EC30DFC_.wvu.Rows" sId="4"/>
    <undo index="0" exp="area" ref3D="1" dr="$A$4:$H$946" dn="Z_F0D710D6_4C35_4DC9_8BC8_01CE7EC30DFC_.wvu.FilterData" sId="4"/>
    <undo index="0" exp="area" ref3D="1" dr="$A$4:$H$946" dn="Z_EF4B4B6E_10F1_4170_892C_309EB26847C8_.wvu.FilterData" sId="4"/>
    <undo index="0" exp="area" ref3D="1" dr="$A$4:$H$946" dn="Z_E9C8A8E3_9037_4D4E_8A04_0AB1EDEA7D7E_.wvu.FilterData" sId="4"/>
    <undo index="132" exp="area" ref3D="1" dr="$A$849:$XFD$849" dn="Z_CA8C98B1_D60F_4E2F_B115_70440B1CB41B_.wvu.Rows" sId="4"/>
    <undo index="118" exp="area" ref3D="1" dr="$A$824:$XFD$831" dn="Z_CA8C98B1_D60F_4E2F_B115_70440B1CB41B_.wvu.Rows" sId="4"/>
    <undo index="116" exp="area" ref3D="1" dr="$A$821:$XFD$821" dn="Z_CA8C98B1_D60F_4E2F_B115_70440B1CB41B_.wvu.Rows" sId="4"/>
    <undo index="114" exp="area" ref3D="1" dr="$A$817:$XFD$817" dn="Z_CA8C98B1_D60F_4E2F_B115_70440B1CB41B_.wvu.Rows" sId="4"/>
    <undo index="112" exp="area" ref3D="1" dr="$A$811:$XFD$811" dn="Z_CA8C98B1_D60F_4E2F_B115_70440B1CB41B_.wvu.Rows" sId="4"/>
    <undo index="102" exp="area" ref3D="1" dr="$A$740:$XFD$740" dn="Z_CA8C98B1_D60F_4E2F_B115_70440B1CB41B_.wvu.Rows" sId="4"/>
    <undo index="100" exp="area" ref3D="1" dr="$A$736:$XFD$736" dn="Z_CA8C98B1_D60F_4E2F_B115_70440B1CB41B_.wvu.Rows" sId="4"/>
    <undo index="78" exp="area" ref3D="1" dr="$A$639:$XFD$639" dn="Z_CA8C98B1_D60F_4E2F_B115_70440B1CB41B_.wvu.Rows" sId="4"/>
    <undo index="76" exp="area" ref3D="1" dr="$A$637:$XFD$637" dn="Z_CA8C98B1_D60F_4E2F_B115_70440B1CB41B_.wvu.Rows" sId="4"/>
    <undo index="74" exp="area" ref3D="1" dr="$A$635:$XFD$635" dn="Z_CA8C98B1_D60F_4E2F_B115_70440B1CB41B_.wvu.Rows" sId="4"/>
    <undo index="72" exp="area" ref3D="1" dr="$A$618:$XFD$618" dn="Z_CA8C98B1_D60F_4E2F_B115_70440B1CB41B_.wvu.Rows" sId="4"/>
    <undo index="46" exp="area" ref3D="1" dr="$A$582:$XFD$582" dn="Z_CA8C98B1_D60F_4E2F_B115_70440B1CB41B_.wvu.Rows" sId="4"/>
    <undo index="42" exp="area" ref3D="1" dr="$A$550:$XFD$550" dn="Z_CA8C98B1_D60F_4E2F_B115_70440B1CB41B_.wvu.Rows" sId="4"/>
    <undo index="18" exp="area" ref3D="1" dr="$A$268:$XFD$268" dn="Z_CA8C98B1_D60F_4E2F_B115_70440B1CB41B_.wvu.Rows" sId="4"/>
    <undo index="14" exp="area" ref3D="1" dr="$A$222:$XFD$222" dn="Z_CA8C98B1_D60F_4E2F_B115_70440B1CB41B_.wvu.Rows" sId="4"/>
    <undo index="0" exp="area" ref3D="1" dr="$A$4:$H$946" dn="Z_B46757BA_EB9D_4774_9772_52BDA75C498C_.wvu.FilterData" sId="4"/>
    <rfmt sheetId="4" xfDxf="1" sqref="H1:H1048576" start="0" length="0">
      <dxf>
        <font>
          <sz val="14"/>
          <name val="Times New Roman"/>
          <scheme val="none"/>
        </font>
        <alignment horizontal="center" vertical="center" wrapText="1" readingOrder="0"/>
      </dxf>
    </rfmt>
    <rcc rId="0" sId="4" dxf="1">
      <nc r="H4" t="inlineStr">
        <is>
          <t>Уполномоченный</t>
        </is>
      </nc>
      <ndxf>
        <border outline="0">
          <right style="medium">
            <color indexed="64"/>
          </right>
          <top style="medium">
            <color indexed="64"/>
          </top>
        </border>
      </ndxf>
    </rcc>
    <rfmt sheetId="4" sqref="H5" start="0" length="0">
      <dxf>
        <border outline="0">
          <right style="medium">
            <color indexed="64"/>
          </right>
          <bottom style="medium">
            <color indexed="64"/>
          </bottom>
        </border>
      </dxf>
    </rfmt>
    <rcc rId="0" sId="4" dxf="1">
      <nc r="H6" t="inlineStr">
        <is>
          <t>Аладина М.А.</t>
        </is>
      </nc>
      <ndxf>
        <font>
          <sz val="14"/>
          <color indexed="8"/>
          <name val="Times New Roman"/>
          <scheme val="none"/>
        </font>
        <fill>
          <patternFill patternType="solid">
            <bgColor rgb="FFCCCCFF"/>
          </patternFill>
        </fill>
        <border outline="0">
          <left style="thin">
            <color indexed="64"/>
          </left>
          <right style="medium">
            <color indexed="64"/>
          </right>
          <bottom style="thin">
            <color indexed="64"/>
          </bottom>
        </border>
      </ndxf>
    </rcc>
    <rfmt sheetId="4" sqref="H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1"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12" t="inlineStr">
        <is>
          <t>Киёк М.М.</t>
        </is>
      </nc>
      <ndxf>
        <font>
          <sz val="14"/>
          <color indexed="8"/>
          <name val="Times New Roman"/>
          <scheme val="none"/>
        </font>
        <fill>
          <patternFill patternType="solid">
            <bgColor theme="7" tint="0.59999389629810485"/>
          </patternFill>
        </fill>
        <border outline="0">
          <left style="thin">
            <color indexed="64"/>
          </left>
          <right style="medium">
            <color indexed="64"/>
          </right>
          <top style="medium">
            <color indexed="64"/>
          </top>
          <bottom style="thin">
            <color indexed="64"/>
          </bottom>
        </border>
      </ndxf>
    </rcc>
    <rfmt sheetId="4" sqref="H1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7" start="0" length="0">
      <dxf>
        <font>
          <sz val="14"/>
          <color indexed="8"/>
          <name val="Times New Roman"/>
          <scheme val="none"/>
        </font>
        <border outline="0">
          <left style="thin">
            <color indexed="64"/>
          </left>
          <right style="medium">
            <color indexed="64"/>
          </right>
          <top style="thin">
            <color indexed="64"/>
          </top>
        </border>
      </dxf>
    </rfmt>
    <rcc rId="0" sId="4" dxf="1">
      <nc r="H18" t="inlineStr">
        <is>
          <t>Литвиненко Е.В.</t>
        </is>
      </nc>
      <ndxf>
        <font>
          <sz val="14"/>
          <color indexed="8"/>
          <name val="Times New Roman"/>
          <scheme val="none"/>
        </font>
        <fill>
          <patternFill patternType="solid">
            <bgColor theme="9" tint="0.59999389629810485"/>
          </patternFill>
        </fill>
        <border outline="0">
          <left style="thin">
            <color indexed="64"/>
          </left>
          <right style="medium">
            <color indexed="64"/>
          </right>
          <top style="thin">
            <color indexed="64"/>
          </top>
          <bottom style="thin">
            <color indexed="64"/>
          </bottom>
        </border>
      </ndxf>
    </rcc>
    <rfmt sheetId="4" sqref="H1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7"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28" t="inlineStr">
        <is>
          <t>Киёк М.М.</t>
        </is>
      </nc>
      <ndxf>
        <font>
          <sz val="14"/>
          <color indexed="8"/>
          <name val="Times New Roman"/>
          <scheme val="none"/>
        </font>
        <fill>
          <patternFill patternType="solid">
            <bgColor theme="7" tint="0.59999389629810485"/>
          </patternFill>
        </fill>
        <border outline="0">
          <left style="thin">
            <color indexed="64"/>
          </left>
          <right style="medium">
            <color indexed="64"/>
          </right>
          <bottom style="thin">
            <color indexed="64"/>
          </bottom>
        </border>
      </ndxf>
    </rcc>
    <rfmt sheetId="4" sqref="H2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3" start="0" length="0">
      <dxf>
        <font>
          <sz val="14"/>
          <color indexed="8"/>
          <name val="Times New Roman"/>
          <scheme val="none"/>
        </font>
        <border outline="0">
          <left style="thin">
            <color indexed="64"/>
          </left>
          <right style="medium">
            <color indexed="64"/>
          </right>
          <top style="thin">
            <color indexed="64"/>
          </top>
          <bottom style="thin">
            <color indexed="64"/>
          </bottom>
        </border>
      </dxf>
    </rfmt>
    <rcc rId="0" sId="4" dxf="1">
      <nc r="H34" t="inlineStr">
        <is>
          <t>Аладина М.А.</t>
        </is>
      </nc>
      <ndxf>
        <fill>
          <patternFill patternType="solid">
            <bgColor rgb="FFCCCCFF"/>
          </patternFill>
        </fill>
        <border outline="0">
          <left style="thin">
            <color indexed="64"/>
          </left>
          <right style="medium">
            <color indexed="64"/>
          </right>
          <top style="medium">
            <color indexed="64"/>
          </top>
          <bottom style="thin">
            <color indexed="64"/>
          </bottom>
        </border>
      </ndxf>
    </rcc>
    <rfmt sheetId="4" sqref="H35" start="0" length="0">
      <dxf>
        <border outline="0">
          <left style="thin">
            <color indexed="64"/>
          </left>
          <right style="medium">
            <color indexed="64"/>
          </right>
          <top style="thin">
            <color indexed="64"/>
          </top>
          <bottom style="thin">
            <color indexed="64"/>
          </bottom>
        </border>
      </dxf>
    </rfmt>
    <rfmt sheetId="4" sqref="H3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9" start="0" length="0">
      <dxf>
        <font>
          <sz val="14"/>
          <color indexed="8"/>
          <name val="Times New Roman"/>
          <scheme val="none"/>
        </font>
        <border outline="0">
          <left style="thin">
            <color indexed="64"/>
          </left>
          <right style="medium">
            <color indexed="64"/>
          </right>
          <top style="thin">
            <color indexed="64"/>
          </top>
        </border>
      </dxf>
    </rfmt>
    <rcc rId="0" sId="4" dxf="1">
      <nc r="H40" t="inlineStr">
        <is>
          <t>Аладина М.А.</t>
        </is>
      </nc>
      <ndxf>
        <fill>
          <patternFill patternType="solid">
            <bgColor rgb="FFCCCCFF"/>
          </patternFill>
        </fill>
        <border outline="0">
          <left style="thin">
            <color indexed="64"/>
          </left>
          <right style="medium">
            <color indexed="64"/>
          </right>
          <top style="medium">
            <color indexed="64"/>
          </top>
          <bottom style="thin">
            <color indexed="64"/>
          </bottom>
        </border>
      </ndxf>
    </rcc>
    <rfmt sheetId="4" sqref="H4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2"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43" t="inlineStr">
        <is>
          <t>Киёк М.М.</t>
        </is>
      </nc>
      <ndxf>
        <font>
          <sz val="14"/>
          <color indexed="8"/>
          <name val="Times New Roman"/>
          <scheme val="none"/>
        </font>
        <fill>
          <patternFill patternType="solid">
            <bgColor theme="7" tint="0.59999389629810485"/>
          </patternFill>
        </fill>
        <border outline="0">
          <left style="thin">
            <color indexed="64"/>
          </left>
          <right style="medium">
            <color indexed="64"/>
          </right>
          <top style="medium">
            <color indexed="64"/>
          </top>
          <bottom style="thin">
            <color indexed="64"/>
          </bottom>
        </border>
      </ndxf>
    </rcc>
    <rfmt sheetId="4" sqref="H4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8" start="0" length="0">
      <dxf>
        <font>
          <sz val="14"/>
          <color indexed="8"/>
          <name val="Times New Roman"/>
          <scheme val="none"/>
        </font>
        <border outline="0">
          <left style="thin">
            <color indexed="64"/>
          </left>
          <right style="medium">
            <color indexed="64"/>
          </right>
          <top style="thin">
            <color indexed="64"/>
          </top>
          <bottom style="thin">
            <color indexed="64"/>
          </bottom>
        </border>
      </dxf>
    </rfmt>
    <rcc rId="0" sId="4" dxf="1">
      <nc r="H49" t="inlineStr">
        <is>
          <t>Киёк М.М.</t>
        </is>
      </nc>
      <ndxf>
        <font>
          <sz val="14"/>
          <color indexed="8"/>
          <name val="Times New Roman"/>
          <scheme val="none"/>
        </font>
        <fill>
          <patternFill patternType="solid">
            <bgColor theme="7" tint="0.59999389629810485"/>
          </patternFill>
        </fill>
        <border outline="0">
          <left style="thin">
            <color indexed="64"/>
          </left>
          <right style="medium">
            <color indexed="64"/>
          </right>
          <top style="thin">
            <color indexed="64"/>
          </top>
          <bottom style="thin">
            <color indexed="64"/>
          </bottom>
        </border>
      </ndxf>
    </rcc>
    <rfmt sheetId="4" sqref="H5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1" start="0" length="0">
      <dxf>
        <font>
          <sz val="14"/>
          <color indexed="8"/>
          <name val="Times New Roman"/>
          <scheme val="none"/>
        </font>
        <border outline="0">
          <left style="thin">
            <color indexed="64"/>
          </left>
          <right style="medium">
            <color indexed="64"/>
          </right>
          <top style="thin">
            <color indexed="64"/>
          </top>
          <bottom style="thin">
            <color indexed="64"/>
          </bottom>
        </border>
      </dxf>
    </rfmt>
    <rcc rId="0" sId="4" dxf="1">
      <nc r="H52"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53"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54"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55"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56"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57"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cc rId="0" sId="4" dxf="1">
      <nc r="H58" t="inlineStr">
        <is>
          <t>Титаренко А.Г.</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5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4"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65" t="inlineStr">
        <is>
          <t>Аладина М.А.</t>
        </is>
      </nc>
      <ndxf>
        <font>
          <sz val="14"/>
          <color indexed="8"/>
          <name val="Times New Roman"/>
          <scheme val="none"/>
        </font>
        <fill>
          <patternFill patternType="solid">
            <bgColor rgb="FFCCCCFF"/>
          </patternFill>
        </fill>
        <border outline="0">
          <left style="thin">
            <color indexed="64"/>
          </left>
          <right style="medium">
            <color indexed="64"/>
          </right>
          <top style="medium">
            <color indexed="64"/>
          </top>
          <bottom style="thin">
            <color indexed="64"/>
          </bottom>
        </border>
      </ndxf>
    </rcc>
    <rfmt sheetId="4" sqref="H6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0"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71" t="inlineStr">
        <is>
          <t>Ивановская О.Н.</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72"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73"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74"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75"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76"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medium">
            <color indexed="64"/>
          </bottom>
        </border>
      </dxf>
    </rfmt>
    <rcc rId="0" sId="4" dxf="1">
      <nc r="H77" t="inlineStr">
        <is>
          <t>Ивановская О.Н.</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78"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79"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0"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2"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medium">
            <color indexed="64"/>
          </bottom>
        </border>
      </dxf>
    </rfmt>
    <rcc rId="0" sId="4" dxf="1">
      <nc r="H83" t="inlineStr">
        <is>
          <t>Титаренко А.Г.</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8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9"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90" t="inlineStr">
        <is>
          <t>Аладина М.А.</t>
        </is>
      </nc>
      <ndxf>
        <fill>
          <patternFill patternType="solid">
            <bgColor rgb="FFCCCCFF"/>
          </patternFill>
        </fill>
        <border outline="0">
          <left style="thin">
            <color indexed="64"/>
          </left>
          <right style="medium">
            <color indexed="64"/>
          </right>
          <bottom style="thin">
            <color indexed="64"/>
          </bottom>
        </border>
      </ndxf>
    </rcc>
    <rfmt sheetId="4" sqref="H91" start="0" length="0">
      <dxf>
        <border outline="0">
          <left style="thin">
            <color indexed="64"/>
          </left>
          <right style="medium">
            <color indexed="64"/>
          </right>
          <top style="thin">
            <color indexed="64"/>
          </top>
          <bottom style="thin">
            <color indexed="64"/>
          </bottom>
        </border>
      </dxf>
    </rfmt>
    <rfmt sheetId="4" sqref="H9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9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9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95"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96" t="inlineStr">
        <is>
          <t>Калинская Е.С.</t>
        </is>
      </nc>
      <ndxf>
        <font>
          <sz val="14"/>
          <color indexed="8"/>
          <name val="Times New Roman"/>
          <scheme val="none"/>
        </font>
        <fill>
          <patternFill patternType="solid">
            <bgColor rgb="FFCCFFCC"/>
          </patternFill>
        </fill>
        <border outline="0">
          <right style="medium">
            <color indexed="64"/>
          </right>
          <top style="medium">
            <color indexed="64"/>
          </top>
          <bottom style="thin">
            <color indexed="64"/>
          </bottom>
        </border>
      </ndxf>
    </rcc>
    <rfmt sheetId="4" sqref="H97" start="0" length="0">
      <dxf>
        <font>
          <sz val="14"/>
          <color indexed="8"/>
          <name val="Times New Roman"/>
          <scheme val="none"/>
        </font>
        <border outline="0">
          <right style="medium">
            <color indexed="64"/>
          </right>
          <top style="thin">
            <color indexed="64"/>
          </top>
          <bottom style="thin">
            <color indexed="64"/>
          </bottom>
        </border>
      </dxf>
    </rfmt>
    <rfmt sheetId="4" sqref="H98" start="0" length="0">
      <dxf>
        <font>
          <sz val="14"/>
          <color indexed="8"/>
          <name val="Times New Roman"/>
          <scheme val="none"/>
        </font>
        <border outline="0">
          <right style="medium">
            <color indexed="64"/>
          </right>
          <top style="thin">
            <color indexed="64"/>
          </top>
          <bottom style="thin">
            <color indexed="64"/>
          </bottom>
        </border>
      </dxf>
    </rfmt>
    <rfmt sheetId="4" sqref="H99" start="0" length="0">
      <dxf>
        <font>
          <sz val="14"/>
          <color indexed="8"/>
          <name val="Times New Roman"/>
          <scheme val="none"/>
        </font>
        <border outline="0">
          <right style="medium">
            <color indexed="64"/>
          </right>
          <top style="thin">
            <color indexed="64"/>
          </top>
          <bottom style="thin">
            <color indexed="64"/>
          </bottom>
        </border>
      </dxf>
    </rfmt>
    <rfmt sheetId="4" sqref="H100" start="0" length="0">
      <dxf>
        <font>
          <sz val="14"/>
          <color indexed="8"/>
          <name val="Times New Roman"/>
          <scheme val="none"/>
        </font>
        <border outline="0">
          <right style="medium">
            <color indexed="64"/>
          </right>
          <top style="thin">
            <color indexed="64"/>
          </top>
          <bottom style="thin">
            <color indexed="64"/>
          </bottom>
        </border>
      </dxf>
    </rfmt>
    <rfmt sheetId="4" sqref="H101" start="0" length="0">
      <dxf>
        <font>
          <sz val="14"/>
          <color indexed="8"/>
          <name val="Times New Roman"/>
          <scheme val="none"/>
        </font>
        <border outline="0">
          <right style="medium">
            <color indexed="64"/>
          </right>
          <top style="thin">
            <color indexed="64"/>
          </top>
          <bottom style="thin">
            <color indexed="64"/>
          </bottom>
        </border>
      </dxf>
    </rfmt>
    <rfmt sheetId="4" sqref="H102" start="0" length="0">
      <dxf>
        <font>
          <sz val="14"/>
          <color indexed="8"/>
          <name val="Times New Roman"/>
          <scheme val="none"/>
        </font>
        <border outline="0">
          <right style="medium">
            <color indexed="64"/>
          </right>
          <top style="thin">
            <color indexed="64"/>
          </top>
          <bottom style="thin">
            <color indexed="64"/>
          </bottom>
        </border>
      </dxf>
    </rfmt>
    <rfmt sheetId="4" sqref="H103" start="0" length="0">
      <dxf>
        <font>
          <sz val="14"/>
          <color indexed="8"/>
          <name val="Times New Roman"/>
          <scheme val="none"/>
        </font>
        <border outline="0">
          <right style="medium">
            <color indexed="64"/>
          </right>
          <top style="thin">
            <color indexed="64"/>
          </top>
          <bottom style="thin">
            <color indexed="64"/>
          </bottom>
        </border>
      </dxf>
    </rfmt>
    <rfmt sheetId="4" sqref="H104" start="0" length="0">
      <dxf>
        <font>
          <sz val="14"/>
          <color indexed="8"/>
          <name val="Times New Roman"/>
          <scheme val="none"/>
        </font>
        <border outline="0">
          <right style="medium">
            <color indexed="64"/>
          </right>
          <top style="thin">
            <color indexed="64"/>
          </top>
          <bottom style="thin">
            <color indexed="64"/>
          </bottom>
        </border>
      </dxf>
    </rfmt>
    <rfmt sheetId="4" sqref="H105" start="0" length="0">
      <dxf>
        <font>
          <sz val="14"/>
          <color indexed="8"/>
          <name val="Times New Roman"/>
          <scheme val="none"/>
        </font>
        <border outline="0">
          <right style="medium">
            <color indexed="64"/>
          </right>
          <top style="thin">
            <color indexed="64"/>
          </top>
          <bottom style="thin">
            <color indexed="64"/>
          </bottom>
        </border>
      </dxf>
    </rfmt>
    <rfmt sheetId="4" sqref="H106" start="0" length="0">
      <dxf>
        <font>
          <sz val="14"/>
          <color indexed="8"/>
          <name val="Times New Roman"/>
          <scheme val="none"/>
        </font>
        <border outline="0">
          <right style="medium">
            <color indexed="64"/>
          </right>
          <top style="thin">
            <color indexed="64"/>
          </top>
          <bottom style="thin">
            <color indexed="64"/>
          </bottom>
        </border>
      </dxf>
    </rfmt>
    <rfmt sheetId="4" sqref="H107" start="0" length="0">
      <dxf>
        <font>
          <sz val="14"/>
          <color indexed="8"/>
          <name val="Times New Roman"/>
          <scheme val="none"/>
        </font>
        <border outline="0">
          <right style="medium">
            <color indexed="64"/>
          </right>
          <top style="thin">
            <color indexed="64"/>
          </top>
          <bottom style="thin">
            <color indexed="64"/>
          </bottom>
        </border>
      </dxf>
    </rfmt>
    <rfmt sheetId="4" sqref="H108" start="0" length="0">
      <dxf>
        <font>
          <sz val="14"/>
          <color indexed="8"/>
          <name val="Times New Roman"/>
          <scheme val="none"/>
        </font>
        <border outline="0">
          <right style="medium">
            <color indexed="64"/>
          </right>
          <top style="thin">
            <color indexed="64"/>
          </top>
          <bottom style="thin">
            <color indexed="64"/>
          </bottom>
        </border>
      </dxf>
    </rfmt>
    <rfmt sheetId="4" sqref="H109" start="0" length="0">
      <dxf>
        <font>
          <sz val="14"/>
          <color indexed="8"/>
          <name val="Times New Roman"/>
          <scheme val="none"/>
        </font>
        <border outline="0">
          <right style="medium">
            <color indexed="64"/>
          </right>
          <top style="thin">
            <color indexed="64"/>
          </top>
          <bottom style="thin">
            <color indexed="64"/>
          </bottom>
        </border>
      </dxf>
    </rfmt>
    <rfmt sheetId="4" sqref="H110" start="0" length="0">
      <dxf>
        <font>
          <sz val="14"/>
          <color indexed="8"/>
          <name val="Times New Roman"/>
          <scheme val="none"/>
        </font>
        <border outline="0">
          <right style="medium">
            <color indexed="64"/>
          </right>
          <top style="thin">
            <color indexed="64"/>
          </top>
          <bottom style="thin">
            <color indexed="64"/>
          </bottom>
        </border>
      </dxf>
    </rfmt>
    <rfmt sheetId="4" sqref="H111" start="0" length="0">
      <dxf>
        <font>
          <sz val="14"/>
          <color indexed="8"/>
          <name val="Times New Roman"/>
          <scheme val="none"/>
        </font>
        <border outline="0">
          <right style="medium">
            <color indexed="64"/>
          </right>
          <top style="thin">
            <color indexed="64"/>
          </top>
          <bottom style="thin">
            <color indexed="64"/>
          </bottom>
        </border>
      </dxf>
    </rfmt>
    <rfmt sheetId="4" sqref="H112" start="0" length="0">
      <dxf>
        <font>
          <sz val="14"/>
          <color indexed="8"/>
          <name val="Times New Roman"/>
          <scheme val="none"/>
        </font>
        <border outline="0">
          <right style="medium">
            <color indexed="64"/>
          </right>
          <top style="thin">
            <color indexed="64"/>
          </top>
          <bottom style="thin">
            <color indexed="64"/>
          </bottom>
        </border>
      </dxf>
    </rfmt>
    <rfmt sheetId="4" sqref="H113" start="0" length="0">
      <dxf>
        <font>
          <sz val="14"/>
          <color indexed="8"/>
          <name val="Times New Roman"/>
          <scheme val="none"/>
        </font>
        <border outline="0">
          <right style="medium">
            <color indexed="64"/>
          </right>
          <top style="thin">
            <color indexed="64"/>
          </top>
          <bottom style="thin">
            <color indexed="64"/>
          </bottom>
        </border>
      </dxf>
    </rfmt>
    <rfmt sheetId="4" sqref="H114" start="0" length="0">
      <dxf>
        <font>
          <sz val="14"/>
          <color indexed="8"/>
          <name val="Times New Roman"/>
          <scheme val="none"/>
        </font>
        <border outline="0">
          <right style="medium">
            <color indexed="64"/>
          </right>
          <top style="thin">
            <color indexed="64"/>
          </top>
          <bottom style="thin">
            <color indexed="64"/>
          </bottom>
        </border>
      </dxf>
    </rfmt>
    <rfmt sheetId="4" sqref="H115" start="0" length="0">
      <dxf>
        <font>
          <sz val="14"/>
          <color indexed="8"/>
          <name val="Times New Roman"/>
          <scheme val="none"/>
        </font>
        <border outline="0">
          <right style="medium">
            <color indexed="64"/>
          </right>
          <top style="thin">
            <color indexed="64"/>
          </top>
          <bottom style="thin">
            <color indexed="64"/>
          </bottom>
        </border>
      </dxf>
    </rfmt>
    <rfmt sheetId="4" sqref="H116" start="0" length="0">
      <dxf>
        <font>
          <sz val="14"/>
          <color indexed="8"/>
          <name val="Times New Roman"/>
          <scheme val="none"/>
        </font>
        <border outline="0">
          <right style="medium">
            <color indexed="64"/>
          </right>
          <top style="thin">
            <color indexed="64"/>
          </top>
          <bottom style="thin">
            <color indexed="64"/>
          </bottom>
        </border>
      </dxf>
    </rfmt>
    <rfmt sheetId="4" sqref="H117" start="0" length="0">
      <dxf>
        <font>
          <sz val="14"/>
          <color indexed="8"/>
          <name val="Times New Roman"/>
          <scheme val="none"/>
        </font>
        <border outline="0">
          <right style="medium">
            <color indexed="64"/>
          </right>
          <top style="thin">
            <color indexed="64"/>
          </top>
          <bottom style="thin">
            <color indexed="64"/>
          </bottom>
        </border>
      </dxf>
    </rfmt>
    <rfmt sheetId="4" sqref="H118" start="0" length="0">
      <dxf>
        <font>
          <sz val="14"/>
          <color indexed="8"/>
          <name val="Times New Roman"/>
          <scheme val="none"/>
        </font>
        <border outline="0">
          <right style="medium">
            <color indexed="64"/>
          </right>
          <top style="thin">
            <color indexed="64"/>
          </top>
          <bottom style="thin">
            <color indexed="64"/>
          </bottom>
        </border>
      </dxf>
    </rfmt>
    <rfmt sheetId="4" sqref="H119" start="0" length="0">
      <dxf>
        <font>
          <sz val="14"/>
          <color indexed="8"/>
          <name val="Times New Roman"/>
          <scheme val="none"/>
        </font>
        <border outline="0">
          <right style="medium">
            <color indexed="64"/>
          </right>
          <top style="thin">
            <color indexed="64"/>
          </top>
          <bottom style="thin">
            <color indexed="64"/>
          </bottom>
        </border>
      </dxf>
    </rfmt>
    <rfmt sheetId="4" sqref="H120" start="0" length="0">
      <dxf>
        <font>
          <sz val="14"/>
          <color indexed="8"/>
          <name val="Times New Roman"/>
          <scheme val="none"/>
        </font>
        <border outline="0">
          <right style="medium">
            <color indexed="64"/>
          </right>
          <top style="thin">
            <color indexed="64"/>
          </top>
          <bottom style="thin">
            <color indexed="64"/>
          </bottom>
        </border>
      </dxf>
    </rfmt>
    <rfmt sheetId="4" sqref="H121" start="0" length="0">
      <dxf>
        <font>
          <sz val="14"/>
          <color indexed="8"/>
          <name val="Times New Roman"/>
          <scheme val="none"/>
        </font>
        <border outline="0">
          <right style="medium">
            <color indexed="64"/>
          </right>
          <top style="thin">
            <color indexed="64"/>
          </top>
          <bottom style="thin">
            <color indexed="64"/>
          </bottom>
        </border>
      </dxf>
    </rfmt>
    <rfmt sheetId="4" sqref="H122" start="0" length="0">
      <dxf>
        <font>
          <sz val="14"/>
          <color indexed="8"/>
          <name val="Times New Roman"/>
          <scheme val="none"/>
        </font>
        <border outline="0">
          <right style="medium">
            <color indexed="64"/>
          </right>
          <top style="thin">
            <color indexed="64"/>
          </top>
          <bottom style="thin">
            <color indexed="64"/>
          </bottom>
        </border>
      </dxf>
    </rfmt>
    <rfmt sheetId="4" sqref="H123" start="0" length="0">
      <dxf>
        <font>
          <sz val="14"/>
          <color indexed="8"/>
          <name val="Times New Roman"/>
          <scheme val="none"/>
        </font>
        <border outline="0">
          <right style="medium">
            <color indexed="64"/>
          </right>
          <top style="thin">
            <color indexed="64"/>
          </top>
          <bottom style="thin">
            <color indexed="64"/>
          </bottom>
        </border>
      </dxf>
    </rfmt>
    <rfmt sheetId="4" sqref="H124" start="0" length="0">
      <dxf>
        <font>
          <sz val="14"/>
          <color indexed="8"/>
          <name val="Times New Roman"/>
          <scheme val="none"/>
        </font>
        <border outline="0">
          <right style="medium">
            <color indexed="64"/>
          </right>
          <top style="thin">
            <color indexed="64"/>
          </top>
          <bottom style="thin">
            <color indexed="64"/>
          </bottom>
        </border>
      </dxf>
    </rfmt>
    <rfmt sheetId="4" sqref="H125" start="0" length="0">
      <dxf>
        <font>
          <sz val="14"/>
          <color indexed="8"/>
          <name val="Times New Roman"/>
          <scheme val="none"/>
        </font>
        <border outline="0">
          <right style="medium">
            <color indexed="64"/>
          </right>
          <top style="thin">
            <color indexed="64"/>
          </top>
          <bottom style="thin">
            <color indexed="64"/>
          </bottom>
        </border>
      </dxf>
    </rfmt>
    <rfmt sheetId="4" sqref="H126" start="0" length="0">
      <dxf>
        <font>
          <sz val="14"/>
          <color indexed="8"/>
          <name val="Times New Roman"/>
          <scheme val="none"/>
        </font>
        <border outline="0">
          <right style="medium">
            <color indexed="64"/>
          </right>
          <top style="thin">
            <color indexed="64"/>
          </top>
          <bottom style="thin">
            <color indexed="64"/>
          </bottom>
        </border>
      </dxf>
    </rfmt>
    <rfmt sheetId="4" sqref="H127" start="0" length="0">
      <dxf>
        <font>
          <sz val="14"/>
          <color indexed="8"/>
          <name val="Times New Roman"/>
          <scheme val="none"/>
        </font>
        <border outline="0">
          <right style="medium">
            <color indexed="64"/>
          </right>
          <top style="thin">
            <color indexed="64"/>
          </top>
          <bottom style="thin">
            <color indexed="64"/>
          </bottom>
        </border>
      </dxf>
    </rfmt>
    <rcc rId="0" sId="4" dxf="1">
      <nc r="H128" t="inlineStr">
        <is>
          <t>Калинская Е.С.</t>
        </is>
      </nc>
      <ndxf>
        <font>
          <sz val="14"/>
          <color indexed="8"/>
          <name val="Times New Roman"/>
          <scheme val="none"/>
        </font>
        <fill>
          <patternFill patternType="solid">
            <bgColor rgb="FFCCFFCC"/>
          </patternFill>
        </fill>
        <border outline="0">
          <right style="medium">
            <color indexed="64"/>
          </right>
          <top style="thin">
            <color indexed="64"/>
          </top>
          <bottom style="thin">
            <color indexed="64"/>
          </bottom>
        </border>
      </ndxf>
    </rcc>
    <rfmt sheetId="4" sqref="H129" start="0" length="0">
      <dxf>
        <font>
          <sz val="14"/>
          <color indexed="8"/>
          <name val="Times New Roman"/>
          <scheme val="none"/>
        </font>
        <border outline="0">
          <right style="medium">
            <color indexed="64"/>
          </right>
          <top style="thin">
            <color indexed="64"/>
          </top>
        </border>
      </dxf>
    </rfmt>
    <rcc rId="0" sId="4" dxf="1">
      <nc r="H130" t="inlineStr">
        <is>
          <t>Сторожук И.С.</t>
        </is>
      </nc>
      <ndxf>
        <font>
          <sz val="14"/>
          <color indexed="8"/>
          <name val="Times New Roman"/>
          <scheme val="none"/>
        </font>
        <fill>
          <patternFill patternType="solid">
            <bgColor theme="8" tint="0.39997558519241921"/>
          </patternFill>
        </fill>
        <border outline="0">
          <right style="medium">
            <color indexed="64"/>
          </right>
          <top style="medium">
            <color indexed="64"/>
          </top>
          <bottom style="thin">
            <color indexed="64"/>
          </bottom>
        </border>
      </ndxf>
    </rcc>
    <rfmt sheetId="4" sqref="H131" start="0" length="0">
      <dxf>
        <font>
          <sz val="14"/>
          <color indexed="8"/>
          <name val="Times New Roman"/>
          <scheme val="none"/>
        </font>
        <border outline="0">
          <right style="medium">
            <color indexed="64"/>
          </right>
          <top style="thin">
            <color indexed="64"/>
          </top>
          <bottom style="thin">
            <color indexed="64"/>
          </bottom>
        </border>
      </dxf>
    </rfmt>
    <rfmt sheetId="4" sqref="H132" start="0" length="0">
      <dxf>
        <font>
          <sz val="14"/>
          <color indexed="8"/>
          <name val="Times New Roman"/>
          <scheme val="none"/>
        </font>
        <border outline="0">
          <right style="medium">
            <color indexed="64"/>
          </right>
          <top style="thin">
            <color indexed="64"/>
          </top>
          <bottom style="thin">
            <color indexed="64"/>
          </bottom>
        </border>
      </dxf>
    </rfmt>
    <rfmt sheetId="4" sqref="H133" start="0" length="0">
      <dxf>
        <font>
          <sz val="14"/>
          <color indexed="8"/>
          <name val="Times New Roman"/>
          <scheme val="none"/>
        </font>
        <border outline="0">
          <right style="medium">
            <color indexed="64"/>
          </right>
          <top style="thin">
            <color indexed="64"/>
          </top>
          <bottom style="thin">
            <color indexed="64"/>
          </bottom>
        </border>
      </dxf>
    </rfmt>
    <rfmt sheetId="4" sqref="H134" start="0" length="0">
      <dxf>
        <font>
          <sz val="14"/>
          <color indexed="8"/>
          <name val="Times New Roman"/>
          <scheme val="none"/>
        </font>
        <border outline="0">
          <right style="medium">
            <color indexed="64"/>
          </right>
          <top style="thin">
            <color indexed="64"/>
          </top>
          <bottom style="thin">
            <color indexed="64"/>
          </bottom>
        </border>
      </dxf>
    </rfmt>
    <rfmt sheetId="4" sqref="H135" start="0" length="0">
      <dxf>
        <font>
          <sz val="14"/>
          <color indexed="8"/>
          <name val="Times New Roman"/>
          <scheme val="none"/>
        </font>
        <border outline="0">
          <right style="medium">
            <color indexed="64"/>
          </right>
          <top style="thin">
            <color indexed="64"/>
          </top>
          <bottom style="thin">
            <color indexed="64"/>
          </bottom>
        </border>
      </dxf>
    </rfmt>
    <rfmt sheetId="4" sqref="H136" start="0" length="0">
      <dxf>
        <font>
          <sz val="14"/>
          <color indexed="8"/>
          <name val="Times New Roman"/>
          <scheme val="none"/>
        </font>
        <border outline="0">
          <right style="medium">
            <color indexed="64"/>
          </right>
          <top style="thin">
            <color indexed="64"/>
          </top>
        </border>
      </dxf>
    </rfmt>
    <rcc rId="0" sId="4" dxf="1">
      <nc r="H137"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13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3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3" start="0" length="0">
      <dxf>
        <font>
          <sz val="14"/>
          <color indexed="8"/>
          <name val="Times New Roman"/>
          <scheme val="none"/>
        </font>
        <border outline="0">
          <left style="thin">
            <color indexed="64"/>
          </left>
          <right style="medium">
            <color indexed="64"/>
          </right>
          <top style="thin">
            <color indexed="64"/>
          </top>
        </border>
      </dxf>
    </rfmt>
    <rcc rId="0" sId="4" dxf="1">
      <nc r="H144"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14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4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5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6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61" start="0" length="0">
      <dxf>
        <font>
          <sz val="14"/>
          <color indexed="8"/>
          <name val="Times New Roman"/>
          <scheme val="none"/>
        </font>
        <border outline="0">
          <left style="thin">
            <color indexed="64"/>
          </left>
          <right style="medium">
            <color indexed="64"/>
          </right>
          <top style="thin">
            <color indexed="64"/>
          </top>
        </border>
      </dxf>
    </rfmt>
    <rfmt sheetId="4" sqref="H162" start="0" length="0">
      <dxf>
        <font>
          <sz val="14"/>
          <color indexed="8"/>
          <name val="Times New Roman"/>
          <scheme val="none"/>
        </font>
        <border outline="0">
          <left style="thin">
            <color indexed="64"/>
          </left>
          <right style="medium">
            <color indexed="64"/>
          </right>
          <top style="thin">
            <color indexed="64"/>
          </top>
        </border>
      </dxf>
    </rfmt>
    <rfmt sheetId="4" sqref="H163" start="0" length="0">
      <dxf>
        <font>
          <sz val="14"/>
          <color indexed="8"/>
          <name val="Times New Roman"/>
          <scheme val="none"/>
        </font>
        <border outline="0">
          <left style="thin">
            <color indexed="64"/>
          </left>
          <right style="medium">
            <color indexed="64"/>
          </right>
          <top style="thin">
            <color indexed="64"/>
          </top>
        </border>
      </dxf>
    </rfmt>
    <rfmt sheetId="4" sqref="H164"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165" t="inlineStr">
        <is>
          <t>Алферова Т.Ю.</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166" start="0" length="0">
      <dxf>
        <font>
          <sz val="14"/>
          <color indexed="8"/>
          <name val="Times New Roman"/>
          <scheme val="none"/>
        </font>
        <border outline="0">
          <right style="medium">
            <color indexed="64"/>
          </right>
          <top style="thin">
            <color indexed="64"/>
          </top>
          <bottom style="thin">
            <color indexed="64"/>
          </bottom>
        </border>
      </dxf>
    </rfmt>
    <rfmt sheetId="4" sqref="H16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6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6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7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71"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172" t="inlineStr">
        <is>
          <t>Алферова Т.Ю.</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173" start="0" length="0">
      <dxf>
        <font>
          <sz val="14"/>
          <color indexed="8"/>
          <name val="Times New Roman"/>
          <scheme val="none"/>
        </font>
        <border outline="0">
          <right style="medium">
            <color indexed="64"/>
          </right>
          <top style="thin">
            <color indexed="64"/>
          </top>
          <bottom style="thin">
            <color indexed="64"/>
          </bottom>
        </border>
      </dxf>
    </rfmt>
    <rfmt sheetId="4" sqref="H174" start="0" length="0">
      <dxf>
        <border outline="0">
          <left style="thin">
            <color indexed="64"/>
          </left>
          <right style="medium">
            <color indexed="64"/>
          </right>
          <top style="thin">
            <color indexed="64"/>
          </top>
          <bottom style="thin">
            <color indexed="64"/>
          </bottom>
        </border>
      </dxf>
    </rfmt>
    <rfmt sheetId="4" sqref="H175" start="0" length="0">
      <dxf>
        <font>
          <sz val="14"/>
          <color indexed="8"/>
          <name val="Times New Roman"/>
          <scheme val="none"/>
        </font>
        <border outline="0">
          <right style="medium">
            <color indexed="64"/>
          </right>
          <top style="thin">
            <color indexed="64"/>
          </top>
          <bottom style="thin">
            <color indexed="64"/>
          </bottom>
        </border>
      </dxf>
    </rfmt>
    <rfmt sheetId="4" sqref="H176" start="0" length="0">
      <dxf>
        <font>
          <sz val="14"/>
          <color indexed="8"/>
          <name val="Times New Roman"/>
          <scheme val="none"/>
        </font>
        <border outline="0">
          <right style="medium">
            <color indexed="64"/>
          </right>
          <top style="thin">
            <color indexed="64"/>
          </top>
          <bottom style="thin">
            <color indexed="64"/>
          </bottom>
        </border>
      </dxf>
    </rfmt>
    <rfmt sheetId="4" sqref="H177" start="0" length="0">
      <dxf>
        <font>
          <sz val="14"/>
          <color indexed="8"/>
          <name val="Times New Roman"/>
          <scheme val="none"/>
        </font>
        <border outline="0">
          <right style="medium">
            <color indexed="64"/>
          </right>
          <top style="thin">
            <color indexed="64"/>
          </top>
          <bottom style="thin">
            <color indexed="64"/>
          </bottom>
        </border>
      </dxf>
    </rfmt>
    <rfmt sheetId="4" sqref="H178" start="0" length="0">
      <dxf>
        <font>
          <sz val="14"/>
          <color indexed="8"/>
          <name val="Times New Roman"/>
          <scheme val="none"/>
        </font>
        <border outline="0">
          <right style="medium">
            <color indexed="64"/>
          </right>
          <top style="thin">
            <color indexed="64"/>
          </top>
          <bottom style="medium">
            <color indexed="64"/>
          </bottom>
        </border>
      </dxf>
    </rfmt>
    <rcc rId="0" sId="4" dxf="1">
      <nc r="H179" t="inlineStr">
        <is>
          <t>Алферова Т.Ю.</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180" start="0" length="0">
      <dxf>
        <font>
          <sz val="14"/>
          <color indexed="8"/>
          <name val="Times New Roman"/>
          <scheme val="none"/>
        </font>
        <border outline="0">
          <right style="medium">
            <color indexed="64"/>
          </right>
          <top style="thin">
            <color indexed="64"/>
          </top>
          <bottom style="thin">
            <color indexed="64"/>
          </bottom>
        </border>
      </dxf>
    </rfmt>
    <rfmt sheetId="4" sqref="H181" start="0" length="0">
      <dxf>
        <font>
          <sz val="14"/>
          <color indexed="8"/>
          <name val="Times New Roman"/>
          <scheme val="none"/>
        </font>
        <border outline="0">
          <right style="medium">
            <color indexed="64"/>
          </right>
          <top style="thin">
            <color indexed="64"/>
          </top>
          <bottom style="thin">
            <color indexed="64"/>
          </bottom>
        </border>
      </dxf>
    </rfmt>
    <rfmt sheetId="4" sqref="H182" start="0" length="0">
      <dxf>
        <font>
          <sz val="14"/>
          <color indexed="8"/>
          <name val="Times New Roman"/>
          <scheme val="none"/>
        </font>
        <border outline="0">
          <right style="medium">
            <color indexed="64"/>
          </right>
          <top style="thin">
            <color indexed="64"/>
          </top>
          <bottom style="thin">
            <color indexed="64"/>
          </bottom>
        </border>
      </dxf>
    </rfmt>
    <rfmt sheetId="4" sqref="H183" start="0" length="0">
      <dxf>
        <font>
          <sz val="14"/>
          <color indexed="8"/>
          <name val="Times New Roman"/>
          <scheme val="none"/>
        </font>
        <border outline="0">
          <right style="medium">
            <color indexed="64"/>
          </right>
          <top style="thin">
            <color indexed="64"/>
          </top>
          <bottom style="thin">
            <color indexed="64"/>
          </bottom>
        </border>
      </dxf>
    </rfmt>
    <rfmt sheetId="4" sqref="H184" start="0" length="0">
      <dxf>
        <font>
          <sz val="14"/>
          <color indexed="8"/>
          <name val="Times New Roman"/>
          <scheme val="none"/>
        </font>
        <border outline="0">
          <right style="medium">
            <color indexed="64"/>
          </right>
          <top style="thin">
            <color indexed="64"/>
          </top>
          <bottom style="thin">
            <color indexed="64"/>
          </bottom>
        </border>
      </dxf>
    </rfmt>
    <rfmt sheetId="4" sqref="H185" start="0" length="0">
      <dxf>
        <font>
          <sz val="14"/>
          <color indexed="8"/>
          <name val="Times New Roman"/>
          <scheme val="none"/>
        </font>
        <border outline="0">
          <right style="medium">
            <color indexed="64"/>
          </right>
          <top style="thin">
            <color indexed="64"/>
          </top>
          <bottom style="thin">
            <color indexed="64"/>
          </bottom>
        </border>
      </dxf>
    </rfmt>
    <rcc rId="0" sId="4" dxf="1">
      <nc r="H186" t="inlineStr">
        <is>
          <t>Титаренко А.Г.</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18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8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8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9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9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92"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193" t="inlineStr">
        <is>
          <t>Литвиненко Е.В,</t>
        </is>
      </nc>
      <ndxf>
        <font>
          <sz val="14"/>
          <color indexed="8"/>
          <name val="Times New Roman"/>
          <scheme val="none"/>
        </font>
        <fill>
          <patternFill patternType="solid">
            <bgColor rgb="FFCCFF99"/>
          </patternFill>
        </fill>
        <border outline="0">
          <left style="thin">
            <color indexed="64"/>
          </left>
          <right style="medium">
            <color indexed="64"/>
          </right>
          <top style="medium">
            <color indexed="64"/>
          </top>
          <bottom style="thin">
            <color indexed="64"/>
          </bottom>
        </border>
      </ndxf>
    </rcc>
    <rfmt sheetId="4" sqref="H19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9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96" start="0" length="0">
      <dxf>
        <font>
          <sz val="14"/>
          <color indexed="8"/>
          <name val="Times New Roman"/>
          <scheme val="none"/>
        </font>
        <border outline="0">
          <left style="thin">
            <color indexed="64"/>
          </left>
          <right style="medium">
            <color indexed="64"/>
          </right>
          <top style="thin">
            <color indexed="64"/>
          </top>
          <bottom style="thin">
            <color indexed="64"/>
          </bottom>
        </border>
      </dxf>
    </rfmt>
    <rcc rId="0" sId="4" dxf="1">
      <nc r="H197" t="inlineStr">
        <is>
          <t>Литвиненко Е.В,</t>
        </is>
      </nc>
      <ndxf>
        <font>
          <sz val="14"/>
          <color indexed="8"/>
          <name val="Times New Roman"/>
          <scheme val="none"/>
        </font>
        <fill>
          <patternFill patternType="solid">
            <bgColor rgb="FFCCFF99"/>
          </patternFill>
        </fill>
        <border outline="0">
          <left style="thin">
            <color indexed="64"/>
          </left>
          <right style="medium">
            <color indexed="64"/>
          </right>
          <top style="medium">
            <color indexed="64"/>
          </top>
          <bottom style="thin">
            <color indexed="64"/>
          </bottom>
        </border>
      </ndxf>
    </rcc>
    <rfmt sheetId="4" sqref="H19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19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00" start="0" length="0">
      <dxf>
        <font>
          <sz val="14"/>
          <color indexed="8"/>
          <name val="Times New Roman"/>
          <scheme val="none"/>
        </font>
        <border outline="0">
          <left style="thin">
            <color indexed="64"/>
          </left>
          <right style="medium">
            <color indexed="64"/>
          </right>
          <top style="thin">
            <color indexed="64"/>
          </top>
          <bottom style="thin">
            <color indexed="64"/>
          </bottom>
        </border>
      </dxf>
    </rfmt>
    <rcc rId="0" sId="4" dxf="1">
      <nc r="H201" t="inlineStr">
        <is>
          <t>Литвиненко Е.В,</t>
        </is>
      </nc>
      <ndxf>
        <font>
          <sz val="14"/>
          <color indexed="8"/>
          <name val="Times New Roman"/>
          <scheme val="none"/>
        </font>
        <fill>
          <patternFill patternType="solid">
            <bgColor rgb="FFCCFF99"/>
          </patternFill>
        </fill>
        <border outline="0">
          <left style="thin">
            <color indexed="64"/>
          </left>
          <right style="medium">
            <color indexed="64"/>
          </right>
          <top style="medium">
            <color indexed="64"/>
          </top>
          <bottom style="thin">
            <color indexed="64"/>
          </bottom>
        </border>
      </ndxf>
    </rcc>
    <rfmt sheetId="4" sqref="H20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0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0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05" start="0" length="0">
      <dxf>
        <font>
          <sz val="14"/>
          <color indexed="8"/>
          <name val="Times New Roman"/>
          <scheme val="none"/>
        </font>
        <fill>
          <patternFill patternType="solid">
            <bgColor rgb="FFCCFF99"/>
          </patternFill>
        </fill>
        <border outline="0">
          <left style="thin">
            <color indexed="64"/>
          </left>
          <right style="medium">
            <color indexed="64"/>
          </right>
          <top style="medium">
            <color indexed="64"/>
          </top>
          <bottom style="thin">
            <color indexed="64"/>
          </bottom>
        </border>
      </dxf>
    </rfmt>
    <rfmt sheetId="4" sqref="H20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0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08" start="0" length="0">
      <dxf>
        <font>
          <sz val="14"/>
          <color indexed="8"/>
          <name val="Times New Roman"/>
          <scheme val="none"/>
        </font>
        <border outline="0">
          <left style="thin">
            <color indexed="64"/>
          </left>
          <right style="medium">
            <color indexed="64"/>
          </right>
          <top style="thin">
            <color indexed="64"/>
          </top>
          <bottom style="thin">
            <color indexed="64"/>
          </bottom>
        </border>
      </dxf>
    </rfmt>
    <rcc rId="0" sId="4" dxf="1">
      <nc r="H209" t="inlineStr">
        <is>
          <t>Киёк М.М.</t>
        </is>
      </nc>
      <ndxf>
        <font>
          <sz val="14"/>
          <color indexed="8"/>
          <name val="Times New Roman"/>
          <scheme val="none"/>
        </font>
        <fill>
          <patternFill patternType="solid">
            <bgColor theme="7" tint="0.59999389629810485"/>
          </patternFill>
        </fill>
        <border outline="0">
          <left style="thin">
            <color indexed="64"/>
          </left>
          <right style="medium">
            <color indexed="64"/>
          </right>
          <top style="medium">
            <color indexed="64"/>
          </top>
          <bottom style="thin">
            <color indexed="64"/>
          </bottom>
        </border>
      </ndxf>
    </rcc>
    <rfmt sheetId="4" sqref="H210" start="0" length="0">
      <dxf>
        <font>
          <sz val="14"/>
          <color indexed="8"/>
          <name val="Times New Roman"/>
          <scheme val="none"/>
        </font>
        <border outline="0">
          <right style="medium">
            <color indexed="64"/>
          </right>
          <top style="thin">
            <color indexed="64"/>
          </top>
          <bottom style="thin">
            <color indexed="64"/>
          </bottom>
        </border>
      </dxf>
    </rfmt>
    <rfmt sheetId="4" sqref="H21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1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1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1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215"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216" t="inlineStr">
        <is>
          <t>Сторожук И.С.</t>
        </is>
      </nc>
      <ndxf>
        <font>
          <sz val="14"/>
          <color indexed="8"/>
          <name val="Times New Roman"/>
          <scheme val="none"/>
        </font>
        <fill>
          <patternFill patternType="solid">
            <bgColor theme="8" tint="0.39997558519241921"/>
          </patternFill>
        </fill>
        <border outline="0">
          <right style="medium">
            <color indexed="64"/>
          </right>
          <top style="medium">
            <color indexed="64"/>
          </top>
          <bottom style="thin">
            <color indexed="64"/>
          </bottom>
        </border>
      </ndxf>
    </rcc>
    <rfmt sheetId="4" sqref="H217" start="0" length="0">
      <dxf>
        <font>
          <sz val="14"/>
          <color indexed="8"/>
          <name val="Times New Roman"/>
          <scheme val="none"/>
        </font>
        <border outline="0">
          <right style="medium">
            <color indexed="64"/>
          </right>
          <top style="thin">
            <color indexed="64"/>
          </top>
          <bottom style="thin">
            <color indexed="64"/>
          </bottom>
        </border>
      </dxf>
    </rfmt>
    <rfmt sheetId="4" sqref="H218" start="0" length="0">
      <dxf>
        <font>
          <sz val="14"/>
          <color indexed="8"/>
          <name val="Times New Roman"/>
          <scheme val="none"/>
        </font>
        <border outline="0">
          <right style="medium">
            <color indexed="64"/>
          </right>
          <top style="thin">
            <color indexed="64"/>
          </top>
          <bottom style="thin">
            <color indexed="64"/>
          </bottom>
        </border>
      </dxf>
    </rfmt>
    <rfmt sheetId="4" sqref="H219" start="0" length="0">
      <dxf>
        <font>
          <sz val="14"/>
          <color indexed="8"/>
          <name val="Times New Roman"/>
          <scheme val="none"/>
        </font>
        <border outline="0">
          <right style="medium">
            <color indexed="64"/>
          </right>
          <top style="thin">
            <color indexed="64"/>
          </top>
          <bottom style="thin">
            <color indexed="64"/>
          </bottom>
        </border>
      </dxf>
    </rfmt>
    <rfmt sheetId="4" sqref="H220" start="0" length="0">
      <dxf>
        <font>
          <sz val="14"/>
          <color indexed="8"/>
          <name val="Times New Roman"/>
          <scheme val="none"/>
        </font>
        <border outline="0">
          <right style="medium">
            <color indexed="64"/>
          </right>
          <top style="thin">
            <color indexed="64"/>
          </top>
          <bottom style="thin">
            <color indexed="64"/>
          </bottom>
        </border>
      </dxf>
    </rfmt>
    <rfmt sheetId="4" sqref="H221" start="0" length="0">
      <dxf>
        <font>
          <sz val="14"/>
          <color indexed="8"/>
          <name val="Times New Roman"/>
          <scheme val="none"/>
        </font>
        <border outline="0">
          <right style="medium">
            <color indexed="64"/>
          </right>
          <top style="thin">
            <color indexed="64"/>
          </top>
          <bottom style="thin">
            <color indexed="64"/>
          </bottom>
        </border>
      </dxf>
    </rfmt>
    <rfmt sheetId="4" sqref="H222" start="0" length="0">
      <dxf>
        <font>
          <sz val="14"/>
          <color indexed="8"/>
          <name val="Times New Roman"/>
          <scheme val="none"/>
        </font>
        <border outline="0">
          <right style="medium">
            <color indexed="64"/>
          </right>
          <top style="thin">
            <color indexed="64"/>
          </top>
        </border>
      </dxf>
    </rfmt>
    <rcc rId="0" sId="4" dxf="1">
      <nc r="H223" t="inlineStr">
        <is>
          <t>Сторожук И.С.</t>
        </is>
      </nc>
      <ndxf>
        <font>
          <sz val="14"/>
          <color indexed="8"/>
          <name val="Times New Roman"/>
          <scheme val="none"/>
        </font>
        <fill>
          <patternFill patternType="solid">
            <bgColor theme="8" tint="0.39997558519241921"/>
          </patternFill>
        </fill>
        <border outline="0">
          <right style="medium">
            <color indexed="64"/>
          </right>
          <top style="medium">
            <color indexed="64"/>
          </top>
          <bottom style="thin">
            <color indexed="64"/>
          </bottom>
        </border>
      </ndxf>
    </rcc>
    <rfmt sheetId="4" sqref="H224" start="0" length="0">
      <dxf>
        <font>
          <sz val="14"/>
          <color indexed="8"/>
          <name val="Times New Roman"/>
          <scheme val="none"/>
        </font>
        <border outline="0">
          <right style="medium">
            <color indexed="64"/>
          </right>
          <top style="thin">
            <color indexed="64"/>
          </top>
          <bottom style="thin">
            <color indexed="64"/>
          </bottom>
        </border>
      </dxf>
    </rfmt>
    <rfmt sheetId="4" sqref="H225" start="0" length="0">
      <dxf>
        <font>
          <sz val="14"/>
          <color indexed="8"/>
          <name val="Times New Roman"/>
          <scheme val="none"/>
        </font>
        <border outline="0">
          <right style="medium">
            <color indexed="64"/>
          </right>
          <top style="thin">
            <color indexed="64"/>
          </top>
          <bottom style="thin">
            <color indexed="64"/>
          </bottom>
        </border>
      </dxf>
    </rfmt>
    <rfmt sheetId="4" sqref="H226" start="0" length="0">
      <dxf>
        <font>
          <sz val="14"/>
          <color indexed="8"/>
          <name val="Times New Roman"/>
          <scheme val="none"/>
        </font>
        <border outline="0">
          <right style="medium">
            <color indexed="64"/>
          </right>
          <top style="thin">
            <color indexed="64"/>
          </top>
          <bottom style="thin">
            <color indexed="64"/>
          </bottom>
        </border>
      </dxf>
    </rfmt>
    <rfmt sheetId="4" sqref="H227" start="0" length="0">
      <dxf>
        <font>
          <sz val="14"/>
          <color indexed="8"/>
          <name val="Times New Roman"/>
          <scheme val="none"/>
        </font>
        <border outline="0">
          <right style="medium">
            <color indexed="64"/>
          </right>
          <top style="thin">
            <color indexed="64"/>
          </top>
          <bottom style="thin">
            <color indexed="64"/>
          </bottom>
        </border>
      </dxf>
    </rfmt>
    <rfmt sheetId="4" sqref="H228" start="0" length="0">
      <dxf>
        <font>
          <sz val="14"/>
          <color indexed="8"/>
          <name val="Times New Roman"/>
          <scheme val="none"/>
        </font>
        <border outline="0">
          <right style="medium">
            <color indexed="64"/>
          </right>
          <top style="thin">
            <color indexed="64"/>
          </top>
          <bottom style="thin">
            <color indexed="64"/>
          </bottom>
        </border>
      </dxf>
    </rfmt>
    <rfmt sheetId="4" sqref="H229" start="0" length="0">
      <dxf>
        <font>
          <sz val="14"/>
          <color indexed="8"/>
          <name val="Times New Roman"/>
          <scheme val="none"/>
        </font>
        <border outline="0">
          <right style="medium">
            <color indexed="64"/>
          </right>
          <top style="thin">
            <color indexed="64"/>
          </top>
        </border>
      </dxf>
    </rfmt>
    <rcc rId="0" sId="4" dxf="1">
      <nc r="H230" t="inlineStr">
        <is>
          <t>Сторожук И.С.</t>
        </is>
      </nc>
      <ndxf>
        <font>
          <sz val="14"/>
          <color indexed="8"/>
          <name val="Times New Roman"/>
          <scheme val="none"/>
        </font>
        <fill>
          <patternFill patternType="solid">
            <bgColor theme="8" tint="0.39997558519241921"/>
          </patternFill>
        </fill>
        <border outline="0">
          <right style="medium">
            <color indexed="64"/>
          </right>
          <top style="medium">
            <color indexed="64"/>
          </top>
          <bottom style="thin">
            <color indexed="64"/>
          </bottom>
        </border>
      </ndxf>
    </rcc>
    <rfmt sheetId="4" sqref="H231" start="0" length="0">
      <dxf>
        <font>
          <sz val="14"/>
          <color indexed="8"/>
          <name val="Times New Roman"/>
          <scheme val="none"/>
        </font>
        <border outline="0">
          <right style="medium">
            <color indexed="64"/>
          </right>
          <top style="thin">
            <color indexed="64"/>
          </top>
          <bottom style="thin">
            <color indexed="64"/>
          </bottom>
        </border>
      </dxf>
    </rfmt>
    <rfmt sheetId="4" sqref="H232" start="0" length="0">
      <dxf>
        <font>
          <sz val="14"/>
          <color indexed="8"/>
          <name val="Times New Roman"/>
          <scheme val="none"/>
        </font>
        <border outline="0">
          <right style="medium">
            <color indexed="64"/>
          </right>
          <bottom style="thin">
            <color indexed="64"/>
          </bottom>
        </border>
      </dxf>
    </rfmt>
    <rfmt sheetId="4" sqref="H233" start="0" length="0">
      <dxf>
        <font>
          <sz val="14"/>
          <color indexed="8"/>
          <name val="Times New Roman"/>
          <scheme val="none"/>
        </font>
        <border outline="0">
          <right style="medium">
            <color indexed="64"/>
          </right>
          <bottom style="thin">
            <color indexed="64"/>
          </bottom>
        </border>
      </dxf>
    </rfmt>
    <rfmt sheetId="4" sqref="H234" start="0" length="0">
      <dxf>
        <font>
          <sz val="14"/>
          <color indexed="8"/>
          <name val="Times New Roman"/>
          <scheme val="none"/>
        </font>
        <border outline="0">
          <right style="medium">
            <color indexed="64"/>
          </right>
          <bottom style="thin">
            <color indexed="64"/>
          </bottom>
        </border>
      </dxf>
    </rfmt>
    <rfmt sheetId="4" sqref="H235" start="0" length="0">
      <dxf>
        <font>
          <sz val="14"/>
          <color indexed="8"/>
          <name val="Times New Roman"/>
          <scheme val="none"/>
        </font>
        <border outline="0">
          <right style="medium">
            <color indexed="64"/>
          </right>
          <bottom style="thin">
            <color indexed="64"/>
          </bottom>
        </border>
      </dxf>
    </rfmt>
    <rfmt sheetId="4" sqref="H236" start="0" length="0">
      <dxf>
        <font>
          <sz val="14"/>
          <color indexed="8"/>
          <name val="Times New Roman"/>
          <scheme val="none"/>
        </font>
        <border outline="0">
          <right style="medium">
            <color indexed="64"/>
          </right>
        </border>
      </dxf>
    </rfmt>
    <rcc rId="0" sId="4" dxf="1">
      <nc r="H237" t="inlineStr">
        <is>
          <t>Сторожук И.С.</t>
        </is>
      </nc>
      <ndxf>
        <font>
          <sz val="14"/>
          <color indexed="8"/>
          <name val="Times New Roman"/>
          <scheme val="none"/>
        </font>
        <fill>
          <patternFill patternType="solid">
            <bgColor theme="8" tint="0.39997558519241921"/>
          </patternFill>
        </fill>
        <border outline="0">
          <right style="medium">
            <color indexed="64"/>
          </right>
          <top style="medium">
            <color indexed="64"/>
          </top>
          <bottom style="thin">
            <color indexed="64"/>
          </bottom>
        </border>
      </ndxf>
    </rcc>
    <rfmt sheetId="4" sqref="H238" start="0" length="0">
      <dxf>
        <font>
          <sz val="14"/>
          <color indexed="8"/>
          <name val="Times New Roman"/>
          <scheme val="none"/>
        </font>
        <border outline="0">
          <right style="medium">
            <color indexed="64"/>
          </right>
          <top style="thin">
            <color indexed="64"/>
          </top>
          <bottom style="thin">
            <color indexed="64"/>
          </bottom>
        </border>
      </dxf>
    </rfmt>
    <rfmt sheetId="4" sqref="H239" start="0" length="0">
      <dxf>
        <font>
          <sz val="14"/>
          <color indexed="8"/>
          <name val="Times New Roman"/>
          <scheme val="none"/>
        </font>
        <border outline="0">
          <right style="medium">
            <color indexed="64"/>
          </right>
          <bottom style="thin">
            <color indexed="64"/>
          </bottom>
        </border>
      </dxf>
    </rfmt>
    <rfmt sheetId="4" sqref="H240" start="0" length="0">
      <dxf>
        <font>
          <sz val="14"/>
          <color indexed="8"/>
          <name val="Times New Roman"/>
          <scheme val="none"/>
        </font>
        <border outline="0">
          <right style="medium">
            <color indexed="64"/>
          </right>
          <bottom style="thin">
            <color indexed="64"/>
          </bottom>
        </border>
      </dxf>
    </rfmt>
    <rfmt sheetId="4" sqref="H241" start="0" length="0">
      <dxf>
        <font>
          <sz val="14"/>
          <color indexed="8"/>
          <name val="Times New Roman"/>
          <scheme val="none"/>
        </font>
        <border outline="0">
          <right style="medium">
            <color indexed="64"/>
          </right>
          <bottom style="thin">
            <color indexed="64"/>
          </bottom>
        </border>
      </dxf>
    </rfmt>
    <rfmt sheetId="4" sqref="H242" start="0" length="0">
      <dxf>
        <font>
          <sz val="14"/>
          <color indexed="8"/>
          <name val="Times New Roman"/>
          <scheme val="none"/>
        </font>
        <border outline="0">
          <right style="medium">
            <color indexed="64"/>
          </right>
          <bottom style="thin">
            <color indexed="64"/>
          </bottom>
        </border>
      </dxf>
    </rfmt>
    <rfmt sheetId="4" sqref="H243" start="0" length="0">
      <dxf>
        <font>
          <sz val="14"/>
          <color indexed="8"/>
          <name val="Times New Roman"/>
          <scheme val="none"/>
        </font>
        <border outline="0">
          <right style="medium">
            <color indexed="64"/>
          </right>
          <bottom style="medium">
            <color indexed="64"/>
          </bottom>
        </border>
      </dxf>
    </rfmt>
    <rcc rId="0" sId="4" dxf="1">
      <nc r="H244"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245"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46"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47"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48"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49"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cc rId="0" sId="4" dxf="1">
      <nc r="H250"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251"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52"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53"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54"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55"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cc rId="0" sId="4" dxf="1">
      <nc r="H256"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257"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58"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59"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60"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61"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62"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cc rId="0" sId="4" dxf="1">
      <nc r="H263"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264"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65"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66"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67"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68"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269"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cc rId="0" sId="4" dxf="1">
      <nc r="H270" t="inlineStr">
        <is>
          <t>Сторожук И.С.</t>
        </is>
      </nc>
      <ndxf>
        <font>
          <sz val="14"/>
          <color indexed="8"/>
          <name val="Times New Roman"/>
          <scheme val="none"/>
        </font>
        <fill>
          <patternFill patternType="solid">
            <bgColor theme="8" tint="0.39997558519241921"/>
          </patternFill>
        </fill>
        <border outline="0">
          <right style="medium">
            <color indexed="64"/>
          </right>
          <top style="medium">
            <color indexed="64"/>
          </top>
          <bottom style="thin">
            <color indexed="64"/>
          </bottom>
        </border>
      </ndxf>
    </rcc>
    <rfmt sheetId="4" sqref="H271" start="0" length="0">
      <dxf>
        <font>
          <sz val="14"/>
          <color indexed="8"/>
          <name val="Times New Roman"/>
          <scheme val="none"/>
        </font>
        <border outline="0">
          <right style="medium">
            <color indexed="64"/>
          </right>
          <top style="thin">
            <color indexed="64"/>
          </top>
          <bottom style="thin">
            <color indexed="64"/>
          </bottom>
        </border>
      </dxf>
    </rfmt>
    <rfmt sheetId="4" sqref="H272" start="0" length="0">
      <dxf>
        <font>
          <sz val="14"/>
          <color indexed="8"/>
          <name val="Times New Roman"/>
          <scheme val="none"/>
        </font>
        <border outline="0">
          <right style="medium">
            <color indexed="64"/>
          </right>
          <bottom style="thin">
            <color indexed="64"/>
          </bottom>
        </border>
      </dxf>
    </rfmt>
    <rfmt sheetId="4" sqref="H273" start="0" length="0">
      <dxf>
        <font>
          <sz val="14"/>
          <color indexed="8"/>
          <name val="Times New Roman"/>
          <scheme val="none"/>
        </font>
        <border outline="0">
          <right style="medium">
            <color indexed="64"/>
          </right>
          <bottom style="thin">
            <color indexed="64"/>
          </bottom>
        </border>
      </dxf>
    </rfmt>
    <rfmt sheetId="4" sqref="H274" start="0" length="0">
      <dxf>
        <font>
          <sz val="14"/>
          <color indexed="8"/>
          <name val="Times New Roman"/>
          <scheme val="none"/>
        </font>
        <border outline="0">
          <right style="medium">
            <color indexed="64"/>
          </right>
          <bottom style="thin">
            <color indexed="64"/>
          </bottom>
        </border>
      </dxf>
    </rfmt>
    <rfmt sheetId="4" sqref="H275" start="0" length="0">
      <dxf>
        <font>
          <sz val="14"/>
          <color indexed="8"/>
          <name val="Times New Roman"/>
          <scheme val="none"/>
        </font>
        <border outline="0">
          <right style="medium">
            <color indexed="64"/>
          </right>
          <bottom style="thin">
            <color indexed="64"/>
          </bottom>
        </border>
      </dxf>
    </rfmt>
    <rfmt sheetId="4" sqref="H276" start="0" length="0">
      <dxf>
        <font>
          <sz val="14"/>
          <color indexed="8"/>
          <name val="Times New Roman"/>
          <scheme val="none"/>
        </font>
        <border outline="0">
          <right style="medium">
            <color indexed="64"/>
          </right>
          <bottom style="medium">
            <color indexed="64"/>
          </bottom>
        </border>
      </dxf>
    </rfmt>
    <rcc rId="0" sId="4" dxf="1">
      <nc r="H277" t="inlineStr">
        <is>
          <t>Аладина М.А.</t>
        </is>
      </nc>
      <ndxf>
        <font>
          <sz val="14"/>
          <color indexed="8"/>
          <name val="Times New Roman"/>
          <scheme val="none"/>
        </font>
        <fill>
          <patternFill patternType="solid">
            <bgColor rgb="FFCCCCFF"/>
          </patternFill>
        </fill>
        <border outline="0">
          <left style="thin">
            <color indexed="64"/>
          </left>
          <right style="medium">
            <color indexed="64"/>
          </right>
          <top style="medium">
            <color indexed="64"/>
          </top>
        </border>
      </ndxf>
    </rcc>
    <rfmt sheetId="4" sqref="H278" start="0" length="0">
      <dxf>
        <font>
          <sz val="14"/>
          <color indexed="8"/>
          <name val="Times New Roman"/>
          <scheme val="none"/>
        </font>
        <numFmt numFmtId="19" formatCode="dd/mm/yyyy"/>
        <border outline="0">
          <left style="thin">
            <color indexed="64"/>
          </left>
          <right style="medium">
            <color indexed="64"/>
          </right>
          <bottom style="thin">
            <color indexed="64"/>
          </bottom>
        </border>
      </dxf>
    </rfmt>
    <rfmt sheetId="4" sqref="H279"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280"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281"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282" start="0" length="0">
      <dxf>
        <font>
          <sz val="14"/>
          <color indexed="8"/>
          <name val="Times New Roman"/>
          <scheme val="none"/>
        </font>
        <numFmt numFmtId="19" formatCode="dd/mm/yyyy"/>
        <border outline="0">
          <left style="thin">
            <color indexed="64"/>
          </left>
          <right style="medium">
            <color indexed="64"/>
          </right>
          <bottom style="thin">
            <color indexed="64"/>
          </bottom>
        </border>
      </dxf>
    </rfmt>
    <rfmt sheetId="4" sqref="H283" start="0" length="0">
      <dxf>
        <font>
          <sz val="14"/>
          <color indexed="8"/>
          <name val="Times New Roman"/>
          <scheme val="none"/>
        </font>
        <numFmt numFmtId="19" formatCode="dd/mm/yyyy"/>
        <border outline="0">
          <left style="thin">
            <color indexed="64"/>
          </left>
          <right style="medium">
            <color indexed="64"/>
          </right>
          <top style="thin">
            <color indexed="64"/>
          </top>
          <bottom style="medium">
            <color indexed="64"/>
          </bottom>
        </border>
      </dxf>
    </rfmt>
    <rcc rId="0" sId="4" dxf="1">
      <nc r="H284" t="inlineStr">
        <is>
          <t>Аладина М.А.</t>
        </is>
      </nc>
      <ndxf>
        <font>
          <sz val="12"/>
          <color indexed="8"/>
          <name val="Times New Roman"/>
          <scheme val="none"/>
        </font>
        <fill>
          <patternFill patternType="solid">
            <bgColor rgb="FFCCCCFF"/>
          </patternFill>
        </fill>
        <border outline="0">
          <left style="thin">
            <color indexed="64"/>
          </left>
          <right style="medium">
            <color indexed="64"/>
          </right>
          <top style="medium">
            <color indexed="64"/>
          </top>
          <bottom style="thin">
            <color indexed="64"/>
          </bottom>
        </border>
      </ndxf>
    </rcc>
    <rfmt sheetId="4" sqref="H285" start="0" length="0">
      <dxf>
        <font>
          <sz val="14"/>
          <color indexed="8"/>
          <name val="Times New Roman"/>
          <scheme val="none"/>
        </font>
        <numFmt numFmtId="19" formatCode="dd/mm/yyyy"/>
        <border outline="0">
          <left style="thin">
            <color indexed="64"/>
          </left>
          <right style="medium">
            <color indexed="64"/>
          </right>
        </border>
      </dxf>
    </rfmt>
    <rfmt sheetId="4" sqref="H286" start="0" length="0">
      <dxf>
        <font>
          <sz val="14"/>
          <color indexed="8"/>
          <name val="Times New Roman"/>
          <scheme val="none"/>
        </font>
        <numFmt numFmtId="19" formatCode="dd/mm/yyyy"/>
        <border outline="0">
          <left style="thin">
            <color indexed="64"/>
          </left>
          <right style="medium">
            <color indexed="64"/>
          </right>
          <top style="thin">
            <color indexed="64"/>
          </top>
        </border>
      </dxf>
    </rfmt>
    <rfmt sheetId="4" sqref="H287" start="0" length="0">
      <dxf>
        <font>
          <sz val="14"/>
          <color indexed="8"/>
          <name val="Times New Roman"/>
          <scheme val="none"/>
        </font>
        <numFmt numFmtId="19" formatCode="dd/mm/yyyy"/>
        <border outline="0">
          <left style="thin">
            <color indexed="64"/>
          </left>
          <right style="medium">
            <color indexed="64"/>
          </right>
          <top style="thin">
            <color indexed="64"/>
          </top>
        </border>
      </dxf>
    </rfmt>
    <rfmt sheetId="4" sqref="H288" start="0" length="0">
      <dxf>
        <font>
          <sz val="14"/>
          <color indexed="8"/>
          <name val="Times New Roman"/>
          <scheme val="none"/>
        </font>
        <numFmt numFmtId="19" formatCode="dd/mm/yyyy"/>
        <border outline="0">
          <left style="thin">
            <color indexed="64"/>
          </left>
          <right style="medium">
            <color indexed="64"/>
          </right>
          <top style="thin">
            <color indexed="64"/>
          </top>
        </border>
      </dxf>
    </rfmt>
    <rfmt sheetId="4" sqref="H289" start="0" length="0">
      <dxf>
        <font>
          <sz val="14"/>
          <color indexed="8"/>
          <name val="Times New Roman"/>
          <scheme val="none"/>
        </font>
        <numFmt numFmtId="19" formatCode="dd/mm/yyyy"/>
        <border outline="0">
          <left style="thin">
            <color indexed="64"/>
          </left>
          <right style="medium">
            <color indexed="64"/>
          </right>
          <top style="thin">
            <color indexed="64"/>
          </top>
        </border>
      </dxf>
    </rfmt>
    <rfmt sheetId="4" sqref="H290" start="0" length="0">
      <dxf>
        <font>
          <sz val="14"/>
          <color indexed="8"/>
          <name val="Times New Roman"/>
          <scheme val="none"/>
        </font>
        <numFmt numFmtId="19" formatCode="dd/mm/yyyy"/>
        <border outline="0">
          <left style="thin">
            <color indexed="64"/>
          </left>
          <right style="medium">
            <color indexed="64"/>
          </right>
          <top style="thin">
            <color indexed="64"/>
          </top>
          <bottom style="medium">
            <color indexed="64"/>
          </bottom>
        </border>
      </dxf>
    </rfmt>
    <rcc rId="0" sId="4" dxf="1">
      <nc r="H291" t="inlineStr">
        <is>
          <t>Аладина М.А.</t>
        </is>
      </nc>
      <ndxf>
        <font>
          <sz val="14"/>
          <color indexed="8"/>
          <name val="Times New Roman"/>
          <scheme val="none"/>
        </font>
        <numFmt numFmtId="19" formatCode="dd/mm/yyyy"/>
        <fill>
          <patternFill patternType="solid">
            <bgColor rgb="FFCCCCFF"/>
          </patternFill>
        </fill>
        <border outline="0">
          <left style="thin">
            <color indexed="64"/>
          </left>
          <right style="medium">
            <color indexed="64"/>
          </right>
          <top style="medium">
            <color indexed="64"/>
          </top>
          <bottom style="thin">
            <color indexed="64"/>
          </bottom>
        </border>
      </ndxf>
    </rcc>
    <rfmt sheetId="4" sqref="H292"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293"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294"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295"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296"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297"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cc rId="0" sId="4" dxf="1">
      <nc r="H298" t="inlineStr">
        <is>
          <t>Киёк М.М.</t>
        </is>
      </nc>
      <ndxf>
        <font>
          <sz val="14"/>
          <color indexed="8"/>
          <name val="Times New Roman"/>
          <scheme val="none"/>
        </font>
        <numFmt numFmtId="19" formatCode="dd/mm/yyyy"/>
        <fill>
          <patternFill patternType="solid">
            <bgColor theme="7" tint="0.59999389629810485"/>
          </patternFill>
        </fill>
        <border outline="0">
          <left style="thin">
            <color indexed="64"/>
          </left>
          <right style="medium">
            <color indexed="64"/>
          </right>
          <top style="medium">
            <color indexed="64"/>
          </top>
          <bottom style="thin">
            <color indexed="64"/>
          </bottom>
        </border>
      </ndxf>
    </rcc>
    <rfmt sheetId="4" sqref="H299"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00"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01"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02"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03"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04" start="0" length="0">
      <dxf>
        <font>
          <sz val="14"/>
          <color indexed="8"/>
          <name val="Times New Roman"/>
          <scheme val="none"/>
        </font>
        <numFmt numFmtId="19" formatCode="dd/mm/yyyy"/>
        <border outline="0">
          <left style="thin">
            <color indexed="64"/>
          </left>
          <right style="medium">
            <color indexed="64"/>
          </right>
          <top style="thin">
            <color indexed="64"/>
          </top>
          <bottom style="medium">
            <color indexed="64"/>
          </bottom>
        </border>
      </dxf>
    </rfmt>
    <rcc rId="0" sId="4" dxf="1">
      <nc r="H305" t="inlineStr">
        <is>
          <t>Киёк М.М.</t>
        </is>
      </nc>
      <ndxf>
        <font>
          <sz val="14"/>
          <color indexed="8"/>
          <name val="Times New Roman"/>
          <scheme val="none"/>
        </font>
        <numFmt numFmtId="19" formatCode="dd/mm/yyyy"/>
        <fill>
          <patternFill patternType="solid">
            <bgColor theme="9" tint="0.59999389629810485"/>
          </patternFill>
        </fill>
        <border outline="0">
          <left style="thin">
            <color indexed="64"/>
          </left>
          <right style="medium">
            <color indexed="64"/>
          </right>
          <top style="medium">
            <color indexed="64"/>
          </top>
          <bottom style="thin">
            <color indexed="64"/>
          </bottom>
        </border>
      </ndxf>
    </rcc>
    <rfmt sheetId="4" sqref="H306"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07"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08"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09"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10"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11" start="0" length="0">
      <dxf>
        <font>
          <sz val="14"/>
          <color indexed="8"/>
          <name val="Times New Roman"/>
          <scheme val="none"/>
        </font>
        <numFmt numFmtId="19" formatCode="dd/mm/yyyy"/>
        <border outline="0">
          <left style="thin">
            <color indexed="64"/>
          </left>
          <right style="medium">
            <color indexed="64"/>
          </right>
          <top style="thin">
            <color indexed="64"/>
          </top>
        </border>
      </dxf>
    </rfmt>
    <rcc rId="0" sId="4" dxf="1">
      <nc r="H312" t="inlineStr">
        <is>
          <t>Киёк М.М.</t>
        </is>
      </nc>
      <ndxf>
        <font>
          <sz val="14"/>
          <color indexed="8"/>
          <name val="Times New Roman"/>
          <scheme val="none"/>
        </font>
        <numFmt numFmtId="19" formatCode="dd/mm/yyyy"/>
        <fill>
          <patternFill patternType="solid">
            <bgColor theme="7" tint="0.59999389629810485"/>
          </patternFill>
        </fill>
        <border outline="0">
          <left style="thin">
            <color indexed="64"/>
          </left>
          <right style="medium">
            <color indexed="64"/>
          </right>
          <top style="medium">
            <color indexed="64"/>
          </top>
          <bottom style="thin">
            <color indexed="64"/>
          </bottom>
        </border>
      </ndxf>
    </rcc>
    <rfmt sheetId="4" sqref="H313" start="0" length="0">
      <dxf>
        <font>
          <sz val="14"/>
          <color indexed="8"/>
          <name val="Times New Roman"/>
          <scheme val="none"/>
        </font>
        <numFmt numFmtId="19" formatCode="dd/mm/yyyy"/>
        <border outline="0">
          <left style="thin">
            <color indexed="64"/>
          </left>
          <right style="medium">
            <color indexed="64"/>
          </right>
          <bottom style="thin">
            <color indexed="64"/>
          </bottom>
        </border>
      </dxf>
    </rfmt>
    <rfmt sheetId="4" sqref="H314"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15" start="0" length="0">
      <dxf>
        <font>
          <sz val="14"/>
          <color indexed="8"/>
          <name val="Times New Roman"/>
          <scheme val="none"/>
        </font>
        <numFmt numFmtId="19" formatCode="dd/mm/yyyy"/>
        <border outline="0">
          <left style="thin">
            <color indexed="64"/>
          </left>
          <right style="medium">
            <color indexed="64"/>
          </right>
          <top style="thin">
            <color indexed="64"/>
          </top>
          <bottom style="medium">
            <color indexed="64"/>
          </bottom>
        </border>
      </dxf>
    </rfmt>
    <rcc rId="0" sId="4" dxf="1">
      <nc r="H316" t="inlineStr">
        <is>
          <t>Сторожук И.С.</t>
        </is>
      </nc>
      <ndxf>
        <font>
          <sz val="14"/>
          <color indexed="8"/>
          <name val="Times New Roman"/>
          <scheme val="none"/>
        </font>
        <numFmt numFmtId="19" formatCode="dd/mm/yyyy"/>
        <fill>
          <patternFill patternType="solid">
            <bgColor theme="8" tint="0.39997558519241921"/>
          </patternFill>
        </fill>
        <border outline="0">
          <left style="thin">
            <color indexed="64"/>
          </left>
          <right style="medium">
            <color indexed="64"/>
          </right>
          <bottom style="thin">
            <color indexed="64"/>
          </bottom>
        </border>
      </ndxf>
    </rcc>
    <rfmt sheetId="4" sqref="H317"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18"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19"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20"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21"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22" start="0" length="0">
      <dxf>
        <font>
          <sz val="14"/>
          <color indexed="8"/>
          <name val="Times New Roman"/>
          <scheme val="none"/>
        </font>
        <numFmt numFmtId="19" formatCode="dd/mm/yyyy"/>
        <border outline="0">
          <left style="thin">
            <color indexed="64"/>
          </left>
          <right style="medium">
            <color indexed="64"/>
          </right>
          <top style="thin">
            <color indexed="64"/>
          </top>
        </border>
      </dxf>
    </rfmt>
    <rcc rId="0" sId="4" dxf="1">
      <nc r="H323" t="inlineStr">
        <is>
          <t>Николенко И.А.</t>
        </is>
      </nc>
      <ndxf>
        <font>
          <sz val="14"/>
          <color indexed="8"/>
          <name val="Times New Roman"/>
          <scheme val="none"/>
        </font>
        <numFmt numFmtId="19" formatCode="dd/mm/yyyy"/>
        <fill>
          <patternFill patternType="solid">
            <bgColor theme="5" tint="0.79998168889431442"/>
          </patternFill>
        </fill>
        <border outline="0">
          <left style="thin">
            <color indexed="64"/>
          </left>
          <right style="medium">
            <color indexed="64"/>
          </right>
          <top style="medium">
            <color indexed="64"/>
          </top>
        </border>
      </ndxf>
    </rcc>
    <rfmt sheetId="4" sqref="H324" start="0" length="0">
      <dxf>
        <font>
          <sz val="14"/>
          <color indexed="8"/>
          <name val="Times New Roman"/>
          <scheme val="none"/>
        </font>
        <numFmt numFmtId="19" formatCode="dd/mm/yyyy"/>
        <border outline="0">
          <left style="thin">
            <color indexed="64"/>
          </left>
          <right style="medium">
            <color indexed="64"/>
          </right>
        </border>
      </dxf>
    </rfmt>
    <rfmt sheetId="4" sqref="H325" start="0" length="0">
      <dxf>
        <font>
          <sz val="14"/>
          <color indexed="8"/>
          <name val="Times New Roman"/>
          <scheme val="none"/>
        </font>
        <numFmt numFmtId="19" formatCode="dd/mm/yyyy"/>
        <border outline="0">
          <left style="thin">
            <color indexed="64"/>
          </left>
          <right style="medium">
            <color indexed="64"/>
          </right>
        </border>
      </dxf>
    </rfmt>
    <rfmt sheetId="4" sqref="H326" start="0" length="0">
      <dxf>
        <font>
          <sz val="14"/>
          <color indexed="8"/>
          <name val="Times New Roman"/>
          <scheme val="none"/>
        </font>
        <numFmt numFmtId="19" formatCode="dd/mm/yyyy"/>
        <border outline="0">
          <left style="thin">
            <color indexed="64"/>
          </left>
          <right style="medium">
            <color indexed="64"/>
          </right>
        </border>
      </dxf>
    </rfmt>
    <rfmt sheetId="4" sqref="H327" start="0" length="0">
      <dxf>
        <font>
          <sz val="14"/>
          <color indexed="8"/>
          <name val="Times New Roman"/>
          <scheme val="none"/>
        </font>
        <numFmt numFmtId="19" formatCode="dd/mm/yyyy"/>
        <border outline="0">
          <left style="thin">
            <color indexed="64"/>
          </left>
          <right style="medium">
            <color indexed="64"/>
          </right>
        </border>
      </dxf>
    </rfmt>
    <rfmt sheetId="4" sqref="H328" start="0" length="0">
      <dxf>
        <font>
          <sz val="14"/>
          <color indexed="8"/>
          <name val="Times New Roman"/>
          <scheme val="none"/>
        </font>
        <numFmt numFmtId="19" formatCode="dd/mm/yyyy"/>
        <border outline="0">
          <left style="thin">
            <color indexed="64"/>
          </left>
          <right style="medium">
            <color indexed="64"/>
          </right>
        </border>
      </dxf>
    </rfmt>
    <rfmt sheetId="4" sqref="H329" start="0" length="0">
      <dxf>
        <font>
          <sz val="14"/>
          <color indexed="8"/>
          <name val="Times New Roman"/>
          <scheme val="none"/>
        </font>
        <numFmt numFmtId="19" formatCode="dd/mm/yyyy"/>
        <border outline="0">
          <left style="thin">
            <color indexed="64"/>
          </left>
          <right style="medium">
            <color indexed="64"/>
          </right>
        </border>
      </dxf>
    </rfmt>
    <rfmt sheetId="4" sqref="H330" start="0" length="0">
      <dxf>
        <font>
          <sz val="14"/>
          <color indexed="8"/>
          <name val="Times New Roman"/>
          <scheme val="none"/>
        </font>
        <numFmt numFmtId="19" formatCode="dd/mm/yyyy"/>
        <border outline="0">
          <left style="thin">
            <color indexed="64"/>
          </left>
          <right style="medium">
            <color indexed="64"/>
          </right>
        </border>
      </dxf>
    </rfmt>
    <rfmt sheetId="4" sqref="H331" start="0" length="0">
      <dxf>
        <font>
          <sz val="14"/>
          <color indexed="8"/>
          <name val="Times New Roman"/>
          <scheme val="none"/>
        </font>
        <numFmt numFmtId="19" formatCode="dd/mm/yyyy"/>
        <border outline="0">
          <left style="thin">
            <color indexed="64"/>
          </left>
          <right style="medium">
            <color indexed="64"/>
          </right>
        </border>
      </dxf>
    </rfmt>
    <rfmt sheetId="4" sqref="H332" start="0" length="0">
      <dxf>
        <font>
          <sz val="14"/>
          <color indexed="8"/>
          <name val="Times New Roman"/>
          <scheme val="none"/>
        </font>
        <numFmt numFmtId="19" formatCode="dd/mm/yyyy"/>
        <border outline="0">
          <left style="thin">
            <color indexed="64"/>
          </left>
          <right style="medium">
            <color indexed="64"/>
          </right>
        </border>
      </dxf>
    </rfmt>
    <rfmt sheetId="4" sqref="H333" start="0" length="0">
      <dxf>
        <font>
          <sz val="14"/>
          <color indexed="8"/>
          <name val="Times New Roman"/>
          <scheme val="none"/>
        </font>
        <numFmt numFmtId="19" formatCode="dd/mm/yyyy"/>
        <border outline="0">
          <left style="thin">
            <color indexed="64"/>
          </left>
          <right style="medium">
            <color indexed="64"/>
          </right>
        </border>
      </dxf>
    </rfmt>
    <rfmt sheetId="4" sqref="H334" start="0" length="0">
      <dxf>
        <font>
          <sz val="14"/>
          <color indexed="8"/>
          <name val="Times New Roman"/>
          <scheme val="none"/>
        </font>
        <numFmt numFmtId="19" formatCode="dd/mm/yyyy"/>
        <border outline="0">
          <left style="thin">
            <color indexed="64"/>
          </left>
          <right style="medium">
            <color indexed="64"/>
          </right>
        </border>
      </dxf>
    </rfmt>
    <rfmt sheetId="4" sqref="H335" start="0" length="0">
      <dxf>
        <font>
          <sz val="14"/>
          <color indexed="8"/>
          <name val="Times New Roman"/>
          <scheme val="none"/>
        </font>
        <numFmt numFmtId="19" formatCode="dd/mm/yyyy"/>
        <border outline="0">
          <left style="thin">
            <color indexed="64"/>
          </left>
          <right style="medium">
            <color indexed="64"/>
          </right>
        </border>
      </dxf>
    </rfmt>
    <rfmt sheetId="4" sqref="H336" start="0" length="0">
      <dxf>
        <font>
          <sz val="14"/>
          <color indexed="8"/>
          <name val="Times New Roman"/>
          <scheme val="none"/>
        </font>
        <numFmt numFmtId="19" formatCode="dd/mm/yyyy"/>
        <border outline="0">
          <left style="thin">
            <color indexed="64"/>
          </left>
          <right style="medium">
            <color indexed="64"/>
          </right>
          <bottom style="medium">
            <color indexed="64"/>
          </bottom>
        </border>
      </dxf>
    </rfmt>
    <rcc rId="0" sId="4" dxf="1">
      <nc r="H337" t="inlineStr">
        <is>
          <t>Литвиненко Е.В.</t>
        </is>
      </nc>
      <ndxf>
        <font>
          <sz val="14"/>
          <color indexed="8"/>
          <name val="Times New Roman"/>
          <scheme val="none"/>
        </font>
        <numFmt numFmtId="19" formatCode="dd/mm/yyyy"/>
        <fill>
          <patternFill patternType="solid">
            <bgColor rgb="FFCCFF99"/>
          </patternFill>
        </fill>
        <border outline="0">
          <left style="thin">
            <color indexed="64"/>
          </left>
          <right style="medium">
            <color indexed="64"/>
          </right>
          <top style="medium">
            <color indexed="64"/>
          </top>
          <bottom style="thin">
            <color indexed="64"/>
          </bottom>
        </border>
      </ndxf>
    </rcc>
    <rfmt sheetId="4" sqref="H338" start="0" length="0">
      <dxf>
        <font>
          <sz val="14"/>
          <color indexed="8"/>
          <name val="Times New Roman"/>
          <scheme val="none"/>
        </font>
        <numFmt numFmtId="19" formatCode="dd/mm/yyyy"/>
        <border outline="0">
          <left style="thin">
            <color indexed="64"/>
          </left>
          <right style="medium">
            <color indexed="64"/>
          </right>
        </border>
      </dxf>
    </rfmt>
    <rfmt sheetId="4" sqref="H339" start="0" length="0">
      <dxf>
        <font>
          <sz val="14"/>
          <color indexed="8"/>
          <name val="Times New Roman"/>
          <scheme val="none"/>
        </font>
        <numFmt numFmtId="19" formatCode="dd/mm/yyyy"/>
        <border outline="0">
          <left style="thin">
            <color indexed="64"/>
          </left>
          <right style="medium">
            <color indexed="64"/>
          </right>
        </border>
      </dxf>
    </rfmt>
    <rfmt sheetId="4" sqref="H340" start="0" length="0">
      <dxf>
        <font>
          <sz val="14"/>
          <color indexed="8"/>
          <name val="Times New Roman"/>
          <scheme val="none"/>
        </font>
        <numFmt numFmtId="19" formatCode="dd/mm/yyyy"/>
        <border outline="0">
          <left style="thin">
            <color indexed="64"/>
          </left>
          <right style="medium">
            <color indexed="64"/>
          </right>
        </border>
      </dxf>
    </rfmt>
    <rfmt sheetId="4" sqref="H341" start="0" length="0">
      <dxf>
        <font>
          <sz val="14"/>
          <color indexed="8"/>
          <name val="Times New Roman"/>
          <scheme val="none"/>
        </font>
        <numFmt numFmtId="19" formatCode="dd/mm/yyyy"/>
        <border outline="0">
          <left style="thin">
            <color indexed="64"/>
          </left>
          <right style="medium">
            <color indexed="64"/>
          </right>
        </border>
      </dxf>
    </rfmt>
    <rfmt sheetId="4" sqref="H342" start="0" length="0">
      <dxf>
        <font>
          <sz val="14"/>
          <color indexed="8"/>
          <name val="Times New Roman"/>
          <scheme val="none"/>
        </font>
        <numFmt numFmtId="19" formatCode="dd/mm/yyyy"/>
        <border outline="0">
          <left style="thin">
            <color indexed="64"/>
          </left>
          <right style="medium">
            <color indexed="64"/>
          </right>
        </border>
      </dxf>
    </rfmt>
    <rfmt sheetId="4" sqref="H343" start="0" length="0">
      <dxf>
        <font>
          <sz val="14"/>
          <color indexed="8"/>
          <name val="Times New Roman"/>
          <scheme val="none"/>
        </font>
        <numFmt numFmtId="19" formatCode="dd/mm/yyyy"/>
        <border outline="0">
          <left style="thin">
            <color indexed="64"/>
          </left>
          <right style="medium">
            <color indexed="64"/>
          </right>
        </border>
      </dxf>
    </rfmt>
    <rfmt sheetId="4" sqref="H344" start="0" length="0">
      <dxf>
        <font>
          <sz val="14"/>
          <color indexed="8"/>
          <name val="Times New Roman"/>
          <scheme val="none"/>
        </font>
        <numFmt numFmtId="19" formatCode="dd/mm/yyyy"/>
        <border outline="0">
          <left style="thin">
            <color indexed="64"/>
          </left>
          <right style="medium">
            <color indexed="64"/>
          </right>
        </border>
      </dxf>
    </rfmt>
    <rfmt sheetId="4" sqref="H345" start="0" length="0">
      <dxf>
        <font>
          <sz val="14"/>
          <color indexed="8"/>
          <name val="Times New Roman"/>
          <scheme val="none"/>
        </font>
        <numFmt numFmtId="19" formatCode="dd/mm/yyyy"/>
        <border outline="0">
          <left style="thin">
            <color indexed="64"/>
          </left>
          <right style="medium">
            <color indexed="64"/>
          </right>
        </border>
      </dxf>
    </rfmt>
    <rfmt sheetId="4" sqref="H346" start="0" length="0">
      <dxf>
        <font>
          <sz val="14"/>
          <color indexed="8"/>
          <name val="Times New Roman"/>
          <scheme val="none"/>
        </font>
        <numFmt numFmtId="19" formatCode="dd/mm/yyyy"/>
        <border outline="0">
          <left style="thin">
            <color indexed="64"/>
          </left>
          <right style="medium">
            <color indexed="64"/>
          </right>
        </border>
      </dxf>
    </rfmt>
    <rfmt sheetId="4" sqref="H347" start="0" length="0">
      <dxf>
        <font>
          <sz val="14"/>
          <color indexed="8"/>
          <name val="Times New Roman"/>
          <scheme val="none"/>
        </font>
        <numFmt numFmtId="19" formatCode="dd/mm/yyyy"/>
        <border outline="0">
          <left style="thin">
            <color indexed="64"/>
          </left>
          <right style="medium">
            <color indexed="64"/>
          </right>
          <bottom style="medium">
            <color indexed="64"/>
          </bottom>
        </border>
      </dxf>
    </rfmt>
    <rcc rId="0" sId="4" dxf="1">
      <nc r="H348" t="inlineStr">
        <is>
          <t>Литвиненко Е.В.</t>
        </is>
      </nc>
      <ndxf>
        <font>
          <sz val="14"/>
          <color indexed="8"/>
          <name val="Times New Roman"/>
          <scheme val="none"/>
        </font>
        <numFmt numFmtId="19" formatCode="dd/mm/yyyy"/>
        <fill>
          <patternFill patternType="solid">
            <bgColor rgb="FFCCFFCC"/>
          </patternFill>
        </fill>
        <border outline="0">
          <left style="thin">
            <color indexed="64"/>
          </left>
          <right style="medium">
            <color indexed="64"/>
          </right>
          <top style="medium">
            <color indexed="64"/>
          </top>
          <bottom style="thin">
            <color indexed="64"/>
          </bottom>
        </border>
      </ndxf>
    </rcc>
    <rfmt sheetId="4" sqref="H349"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50"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51"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52"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53"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54"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cc rId="0" sId="4" dxf="1">
      <nc r="H355" t="inlineStr">
        <is>
          <t>Литвиненко Е.В.</t>
        </is>
      </nc>
      <ndxf>
        <font>
          <sz val="14"/>
          <color indexed="8"/>
          <name val="Times New Roman"/>
          <scheme val="none"/>
        </font>
        <numFmt numFmtId="19" formatCode="dd/mm/yyyy"/>
        <fill>
          <patternFill patternType="solid">
            <bgColor rgb="FFCCFFCC"/>
          </patternFill>
        </fill>
        <border outline="0">
          <left style="thin">
            <color indexed="64"/>
          </left>
          <right style="medium">
            <color indexed="64"/>
          </right>
          <top style="medium">
            <color indexed="64"/>
          </top>
          <bottom style="thin">
            <color indexed="64"/>
          </bottom>
        </border>
      </ndxf>
    </rcc>
    <rfmt sheetId="4" sqref="H356"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57"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58"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59"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60"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61"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cc rId="0" sId="4" dxf="1">
      <nc r="H362" t="inlineStr">
        <is>
          <t>Литвиненко Е.В.</t>
        </is>
      </nc>
      <ndxf>
        <numFmt numFmtId="19" formatCode="dd/mm/yyyy"/>
        <fill>
          <patternFill patternType="solid">
            <bgColor rgb="FFCCFFCC"/>
          </patternFill>
        </fill>
        <border outline="0">
          <left style="thin">
            <color indexed="64"/>
          </left>
          <right style="medium">
            <color indexed="64"/>
          </right>
          <top style="medium">
            <color indexed="64"/>
          </top>
          <bottom style="thin">
            <color indexed="64"/>
          </bottom>
        </border>
      </ndxf>
    </rcc>
    <rfmt sheetId="4" sqref="H363"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64"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65"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66"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67"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68" start="0" length="0">
      <dxf>
        <font>
          <sz val="14"/>
          <color indexed="8"/>
          <name val="Times New Roman"/>
          <scheme val="none"/>
        </font>
        <numFmt numFmtId="19" formatCode="dd/mm/yyyy"/>
        <border outline="0">
          <left style="thin">
            <color indexed="64"/>
          </left>
          <right style="medium">
            <color indexed="64"/>
          </right>
          <top style="thin">
            <color indexed="64"/>
          </top>
          <bottom style="medium">
            <color indexed="64"/>
          </bottom>
        </border>
      </dxf>
    </rfmt>
    <rcc rId="0" sId="4" dxf="1">
      <nc r="H369" t="inlineStr">
        <is>
          <t>Чужиков К.Б.</t>
        </is>
      </nc>
      <ndxf>
        <numFmt numFmtId="19" formatCode="dd/mm/yyyy"/>
        <fill>
          <patternFill patternType="solid">
            <bgColor rgb="FFC5D75B"/>
          </patternFill>
        </fill>
        <border outline="0">
          <left style="thin">
            <color indexed="64"/>
          </left>
          <right style="medium">
            <color indexed="64"/>
          </right>
          <top style="medium">
            <color indexed="64"/>
          </top>
          <bottom style="thin">
            <color indexed="64"/>
          </bottom>
        </border>
      </ndxf>
    </rcc>
    <rfmt sheetId="4" sqref="H370"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71"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72"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73"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74" start="0" length="0">
      <dxf>
        <font>
          <sz val="14"/>
          <color indexed="8"/>
          <name val="Times New Roman"/>
          <scheme val="none"/>
        </font>
        <numFmt numFmtId="19" formatCode="dd/mm/yyyy"/>
        <border outline="0">
          <left style="thin">
            <color indexed="64"/>
          </left>
          <right style="medium">
            <color indexed="64"/>
          </right>
          <top style="thin">
            <color indexed="64"/>
          </top>
          <bottom style="thin">
            <color indexed="64"/>
          </bottom>
        </border>
      </dxf>
    </rfmt>
    <rfmt sheetId="4" sqref="H375" start="0" length="0">
      <dxf>
        <font>
          <sz val="14"/>
          <color indexed="8"/>
          <name val="Times New Roman"/>
          <scheme val="none"/>
        </font>
        <numFmt numFmtId="19" formatCode="dd/mm/yyyy"/>
        <border outline="0">
          <left style="thin">
            <color indexed="64"/>
          </left>
          <right style="medium">
            <color indexed="64"/>
          </right>
          <top style="thin">
            <color indexed="64"/>
          </top>
          <bottom style="medium">
            <color indexed="64"/>
          </bottom>
        </border>
      </dxf>
    </rfmt>
    <rcc rId="0" sId="4" dxf="1">
      <nc r="H376" t="inlineStr">
        <is>
          <t>Николенко И.А.</t>
        </is>
      </nc>
      <ndxf>
        <font>
          <sz val="14"/>
          <color indexed="8"/>
          <name val="Times New Roman"/>
          <scheme val="none"/>
        </font>
        <numFmt numFmtId="19" formatCode="dd/mm/yyyy"/>
        <fill>
          <patternFill patternType="solid">
            <bgColor theme="5" tint="0.79998168889431442"/>
          </patternFill>
        </fill>
        <border outline="0">
          <left style="medium">
            <color indexed="64"/>
          </left>
          <right style="medium">
            <color indexed="64"/>
          </right>
          <top style="medium">
            <color indexed="64"/>
          </top>
        </border>
      </ndxf>
    </rcc>
    <rfmt sheetId="4" sqref="H377" start="0" length="0">
      <dxf>
        <font>
          <sz val="14"/>
          <color indexed="8"/>
          <name val="Times New Roman"/>
          <scheme val="none"/>
        </font>
        <numFmt numFmtId="19" formatCode="dd/mm/yyyy"/>
        <fill>
          <patternFill patternType="solid">
            <bgColor theme="5" tint="0.79998168889431442"/>
          </patternFill>
        </fill>
        <border outline="0">
          <left style="medium">
            <color indexed="64"/>
          </left>
          <right style="medium">
            <color indexed="64"/>
          </right>
        </border>
      </dxf>
    </rfmt>
    <rfmt sheetId="4" sqref="H378" start="0" length="0">
      <dxf>
        <font>
          <sz val="14"/>
          <color indexed="8"/>
          <name val="Times New Roman"/>
          <scheme val="none"/>
        </font>
        <numFmt numFmtId="19" formatCode="dd/mm/yyyy"/>
        <fill>
          <patternFill patternType="solid">
            <bgColor theme="5" tint="0.79998168889431442"/>
          </patternFill>
        </fill>
        <border outline="0">
          <left style="medium">
            <color indexed="64"/>
          </left>
          <right style="medium">
            <color indexed="64"/>
          </right>
        </border>
      </dxf>
    </rfmt>
    <rfmt sheetId="4" sqref="H379" start="0" length="0">
      <dxf>
        <font>
          <sz val="14"/>
          <color indexed="8"/>
          <name val="Times New Roman"/>
          <scheme val="none"/>
        </font>
        <numFmt numFmtId="19" formatCode="dd/mm/yyyy"/>
        <fill>
          <patternFill patternType="solid">
            <bgColor theme="5" tint="0.79998168889431442"/>
          </patternFill>
        </fill>
        <border outline="0">
          <left style="medium">
            <color indexed="64"/>
          </left>
          <right style="medium">
            <color indexed="64"/>
          </right>
        </border>
      </dxf>
    </rfmt>
    <rfmt sheetId="4" sqref="H380" start="0" length="0">
      <dxf>
        <font>
          <sz val="14"/>
          <color indexed="8"/>
          <name val="Times New Roman"/>
          <scheme val="none"/>
        </font>
        <numFmt numFmtId="19" formatCode="dd/mm/yyyy"/>
        <fill>
          <patternFill patternType="solid">
            <bgColor theme="5" tint="0.79998168889431442"/>
          </patternFill>
        </fill>
        <border outline="0">
          <left style="medium">
            <color indexed="64"/>
          </left>
          <right style="medium">
            <color indexed="64"/>
          </right>
        </border>
      </dxf>
    </rfmt>
    <rfmt sheetId="4" sqref="H381" start="0" length="0">
      <dxf>
        <font>
          <sz val="14"/>
          <color indexed="8"/>
          <name val="Times New Roman"/>
          <scheme val="none"/>
        </font>
        <numFmt numFmtId="19" formatCode="dd/mm/yyyy"/>
        <fill>
          <patternFill patternType="solid">
            <bgColor theme="5" tint="0.79998168889431442"/>
          </patternFill>
        </fill>
        <border outline="0">
          <left style="medium">
            <color indexed="64"/>
          </left>
          <right style="medium">
            <color indexed="64"/>
          </right>
        </border>
      </dxf>
    </rfmt>
    <rfmt sheetId="4" sqref="H382" start="0" length="0">
      <dxf>
        <font>
          <sz val="14"/>
          <color indexed="8"/>
          <name val="Times New Roman"/>
          <scheme val="none"/>
        </font>
        <numFmt numFmtId="19" formatCode="dd/mm/yyyy"/>
        <fill>
          <patternFill patternType="solid">
            <bgColor theme="5" tint="0.79998168889431442"/>
          </patternFill>
        </fill>
        <border outline="0">
          <left style="medium">
            <color indexed="64"/>
          </left>
          <right style="medium">
            <color indexed="64"/>
          </right>
          <bottom style="medium">
            <color indexed="64"/>
          </bottom>
        </border>
      </dxf>
    </rfmt>
    <rcc rId="0" sId="4" dxf="1">
      <nc r="H383" t="inlineStr">
        <is>
          <t>Николенко И.А.</t>
        </is>
      </nc>
      <ndxf>
        <fill>
          <patternFill patternType="solid">
            <bgColor theme="5" tint="0.79998168889431442"/>
          </patternFill>
        </fill>
        <border outline="0">
          <left style="medium">
            <color indexed="64"/>
          </left>
          <right style="medium">
            <color indexed="64"/>
          </right>
          <top style="medium">
            <color indexed="64"/>
          </top>
        </border>
      </ndxf>
    </rcc>
    <rfmt sheetId="4" sqref="H384" start="0" length="0">
      <dxf>
        <fill>
          <patternFill patternType="solid">
            <bgColor theme="5" tint="0.79998168889431442"/>
          </patternFill>
        </fill>
        <border outline="0">
          <left style="medium">
            <color indexed="64"/>
          </left>
          <right style="medium">
            <color indexed="64"/>
          </right>
        </border>
      </dxf>
    </rfmt>
    <rfmt sheetId="4" sqref="H385" start="0" length="0">
      <dxf>
        <fill>
          <patternFill patternType="solid">
            <bgColor theme="5" tint="0.79998168889431442"/>
          </patternFill>
        </fill>
        <border outline="0">
          <left style="medium">
            <color indexed="64"/>
          </left>
          <right style="medium">
            <color indexed="64"/>
          </right>
        </border>
      </dxf>
    </rfmt>
    <rfmt sheetId="4" sqref="H386" start="0" length="0">
      <dxf>
        <fill>
          <patternFill patternType="solid">
            <bgColor theme="5" tint="0.79998168889431442"/>
          </patternFill>
        </fill>
        <border outline="0">
          <left style="medium">
            <color indexed="64"/>
          </left>
          <right style="medium">
            <color indexed="64"/>
          </right>
        </border>
      </dxf>
    </rfmt>
    <rfmt sheetId="4" sqref="H387" start="0" length="0">
      <dxf>
        <fill>
          <patternFill patternType="solid">
            <bgColor theme="5" tint="0.79998168889431442"/>
          </patternFill>
        </fill>
        <border outline="0">
          <left style="medium">
            <color indexed="64"/>
          </left>
          <right style="medium">
            <color indexed="64"/>
          </right>
        </border>
      </dxf>
    </rfmt>
    <rfmt sheetId="4" sqref="H388" start="0" length="0">
      <dxf>
        <fill>
          <patternFill patternType="solid">
            <bgColor theme="5" tint="0.79998168889431442"/>
          </patternFill>
        </fill>
        <border outline="0">
          <left style="medium">
            <color indexed="64"/>
          </left>
          <right style="medium">
            <color indexed="64"/>
          </right>
          <bottom style="medium">
            <color indexed="64"/>
          </bottom>
        </border>
      </dxf>
    </rfmt>
    <rcc rId="0" sId="4" dxf="1">
      <nc r="H389" t="inlineStr">
        <is>
          <t>Литвиненко Е.В.</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390" start="0" length="0">
      <dxf>
        <font>
          <sz val="14"/>
          <color indexed="8"/>
          <name val="Times New Roman"/>
          <scheme val="none"/>
        </font>
        <border outline="0">
          <left style="thin">
            <color indexed="64"/>
          </left>
          <right style="medium">
            <color indexed="64"/>
          </right>
          <bottom style="thin">
            <color indexed="64"/>
          </bottom>
        </border>
      </dxf>
    </rfmt>
    <rfmt sheetId="4" sqref="H391" start="0" length="0">
      <dxf>
        <font>
          <sz val="14"/>
          <color indexed="8"/>
          <name val="Times New Roman"/>
          <scheme val="none"/>
        </font>
        <border outline="0">
          <left style="thin">
            <color indexed="64"/>
          </left>
          <right style="medium">
            <color indexed="64"/>
          </right>
          <bottom style="thin">
            <color indexed="64"/>
          </bottom>
        </border>
      </dxf>
    </rfmt>
    <rfmt sheetId="4" sqref="H392" start="0" length="0">
      <dxf>
        <font>
          <sz val="14"/>
          <color indexed="8"/>
          <name val="Times New Roman"/>
          <scheme val="none"/>
        </font>
        <border outline="0">
          <left style="thin">
            <color indexed="64"/>
          </left>
          <right style="medium">
            <color indexed="64"/>
          </right>
          <bottom style="thin">
            <color indexed="64"/>
          </bottom>
        </border>
      </dxf>
    </rfmt>
    <rfmt sheetId="4" sqref="H393" start="0" length="0">
      <dxf>
        <font>
          <sz val="14"/>
          <color indexed="8"/>
          <name val="Times New Roman"/>
          <scheme val="none"/>
        </font>
        <border outline="0">
          <left style="thin">
            <color indexed="64"/>
          </left>
          <right style="medium">
            <color indexed="64"/>
          </right>
          <bottom style="thin">
            <color indexed="64"/>
          </bottom>
        </border>
      </dxf>
    </rfmt>
    <rfmt sheetId="4" sqref="H394" start="0" length="0">
      <dxf>
        <font>
          <sz val="14"/>
          <color indexed="8"/>
          <name val="Times New Roman"/>
          <scheme val="none"/>
        </font>
        <border outline="0">
          <left style="thin">
            <color indexed="64"/>
          </left>
          <right style="medium">
            <color indexed="64"/>
          </right>
          <bottom style="thin">
            <color indexed="64"/>
          </bottom>
        </border>
      </dxf>
    </rfmt>
    <rfmt sheetId="4" sqref="H395" start="0" length="0">
      <dxf>
        <font>
          <sz val="14"/>
          <color indexed="8"/>
          <name val="Times New Roman"/>
          <scheme val="none"/>
        </font>
        <border outline="0">
          <left style="thin">
            <color indexed="64"/>
          </left>
          <right style="medium">
            <color indexed="64"/>
          </right>
          <bottom style="thin">
            <color indexed="64"/>
          </bottom>
        </border>
      </dxf>
    </rfmt>
    <rfmt sheetId="4" sqref="H39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9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9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39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00" start="0" length="0">
      <dxf>
        <font>
          <sz val="14"/>
          <color indexed="8"/>
          <name val="Times New Roman"/>
          <scheme val="none"/>
        </font>
        <border outline="0">
          <left style="thin">
            <color indexed="64"/>
          </left>
          <right style="medium">
            <color indexed="64"/>
          </right>
          <bottom style="medium">
            <color indexed="64"/>
          </bottom>
        </border>
      </dxf>
    </rfmt>
    <rcc rId="0" sId="4" dxf="1">
      <nc r="H401" t="inlineStr">
        <is>
          <t>Аладина М.А.</t>
        </is>
      </nc>
      <ndxf>
        <font>
          <sz val="14"/>
          <color indexed="8"/>
          <name val="Times New Roman"/>
          <scheme val="none"/>
        </font>
        <fill>
          <patternFill patternType="solid">
            <bgColor rgb="FFCCCCFF"/>
          </patternFill>
        </fill>
        <border outline="0">
          <left style="thin">
            <color indexed="64"/>
          </left>
          <right style="medium">
            <color indexed="64"/>
          </right>
          <top style="medium">
            <color indexed="64"/>
          </top>
          <bottom style="thin">
            <color indexed="64"/>
          </bottom>
        </border>
      </ndxf>
    </rcc>
    <rfmt sheetId="4" sqref="H40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0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0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0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0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07"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408"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409"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10"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11"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12"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13"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14"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fmt sheetId="4" sqref="H415" start="0" length="0">
      <dxf>
        <font>
          <sz val="14"/>
          <color indexed="8"/>
          <name val="Times New Roman"/>
          <scheme val="none"/>
        </font>
        <border outline="0">
          <left style="thin">
            <color indexed="64"/>
          </left>
          <right style="medium">
            <color indexed="64"/>
          </right>
          <top style="medium">
            <color indexed="64"/>
          </top>
          <bottom style="thin">
            <color indexed="64"/>
          </bottom>
        </border>
      </dxf>
    </rfmt>
    <rfmt sheetId="4" sqref="H416"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417"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418" start="0" length="0">
      <dxf>
        <font>
          <sz val="14"/>
          <color indexed="8"/>
          <name val="Times New Roman"/>
          <scheme val="none"/>
        </font>
        <border outline="0">
          <left style="thin">
            <color indexed="64"/>
          </left>
          <right style="thin">
            <color indexed="64"/>
          </right>
          <top style="thin">
            <color indexed="64"/>
          </top>
        </border>
      </dxf>
    </rfmt>
    <rfmt sheetId="4" sqref="H419" start="0" length="0">
      <dxf>
        <font>
          <sz val="14"/>
          <color indexed="8"/>
          <name val="Times New Roman"/>
          <scheme val="none"/>
        </font>
        <border outline="0">
          <left style="thin">
            <color indexed="64"/>
          </left>
          <right style="thin">
            <color indexed="64"/>
          </right>
          <top style="thin">
            <color indexed="64"/>
          </top>
        </border>
      </dxf>
    </rfmt>
    <rfmt sheetId="4" sqref="H420" start="0" length="0">
      <dxf>
        <font>
          <sz val="14"/>
          <color indexed="8"/>
          <name val="Times New Roman"/>
          <scheme val="none"/>
        </font>
        <border outline="0">
          <left style="thin">
            <color indexed="64"/>
          </left>
          <right style="thin">
            <color indexed="64"/>
          </right>
          <top style="thin">
            <color indexed="64"/>
          </top>
        </border>
      </dxf>
    </rfmt>
    <rfmt sheetId="4" sqref="H421" start="0" length="0">
      <dxf>
        <font>
          <sz val="14"/>
          <color indexed="8"/>
          <name val="Times New Roman"/>
          <scheme val="none"/>
        </font>
        <border outline="0">
          <left style="thin">
            <color indexed="64"/>
          </left>
          <right style="thin">
            <color indexed="64"/>
          </right>
          <top style="thin">
            <color indexed="64"/>
          </top>
        </border>
      </dxf>
    </rfmt>
    <rcc rId="0" sId="4" dxf="1">
      <nc r="H422" t="inlineStr">
        <is>
          <t>Алферова Т.Ю.</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42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2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2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2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27"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428"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429"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30"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31"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32"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33"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cc rId="0" sId="4" dxf="1">
      <nc r="H434"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435"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36"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37"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38"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439"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cc rId="0" sId="4" dxf="1">
      <nc r="H440" t="inlineStr">
        <is>
          <t>Ивановская О.Н.</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44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442"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cc rId="0" sId="4" dxf="1">
      <nc r="H443" t="inlineStr">
        <is>
          <t>Ивановская О.Н.</t>
        </is>
      </nc>
      <ndxf>
        <font>
          <sz val="14"/>
          <color indexed="8"/>
          <name val="Times New Roman"/>
          <scheme val="none"/>
        </font>
        <border outline="0">
          <left style="thin">
            <color indexed="64"/>
          </left>
          <right style="medium">
            <color indexed="64"/>
          </right>
          <top style="thin">
            <color indexed="64"/>
          </top>
          <bottom style="thin">
            <color indexed="64"/>
          </bottom>
        </border>
      </ndxf>
    </rcc>
    <rfmt sheetId="4" sqref="H444"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445"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446"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447"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44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49"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450"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45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452"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medium">
            <color indexed="64"/>
          </bottom>
        </border>
      </dxf>
    </rfmt>
    <rcc rId="0" sId="4" dxf="1">
      <nc r="H453" t="inlineStr">
        <is>
          <t>Ивановская О.Н.</t>
        </is>
      </nc>
      <ndxf>
        <font>
          <sz val="14"/>
          <color indexed="8"/>
          <name val="Times New Roman"/>
          <scheme val="none"/>
        </font>
        <border outline="0">
          <left style="thin">
            <color indexed="64"/>
          </left>
          <right style="thin">
            <color indexed="64"/>
          </right>
          <top style="thin">
            <color indexed="64"/>
          </top>
          <bottom style="thin">
            <color indexed="64"/>
          </bottom>
        </border>
      </ndxf>
    </rcc>
    <rfmt sheetId="4" sqref="H454" start="0" length="0">
      <dxf>
        <font>
          <sz val="14"/>
          <color indexed="8"/>
          <name val="Times New Roman"/>
          <scheme val="none"/>
        </font>
        <fill>
          <patternFill patternType="solid">
            <bgColor rgb="FFCCECFF"/>
          </patternFill>
        </fill>
        <border outline="0">
          <left style="thin">
            <color indexed="64"/>
          </left>
          <right style="thin">
            <color indexed="64"/>
          </right>
          <top style="thin">
            <color indexed="64"/>
          </top>
          <bottom style="thin">
            <color indexed="64"/>
          </bottom>
        </border>
      </dxf>
    </rfmt>
    <rfmt sheetId="4" sqref="H455" start="0" length="0">
      <dxf>
        <font>
          <sz val="14"/>
          <color indexed="8"/>
          <name val="Times New Roman"/>
          <scheme val="none"/>
        </font>
        <fill>
          <patternFill patternType="solid">
            <bgColor rgb="FFCCECFF"/>
          </patternFill>
        </fill>
        <border outline="0">
          <left style="thin">
            <color indexed="64"/>
          </left>
          <right style="thin">
            <color indexed="64"/>
          </right>
          <top style="thin">
            <color indexed="64"/>
          </top>
          <bottom style="thin">
            <color indexed="64"/>
          </bottom>
        </border>
      </dxf>
    </rfmt>
    <rfmt sheetId="4" sqref="H456" start="0" length="0">
      <dxf>
        <font>
          <sz val="14"/>
          <color indexed="8"/>
          <name val="Times New Roman"/>
          <scheme val="none"/>
        </font>
        <fill>
          <patternFill patternType="solid">
            <bgColor rgb="FFCCECFF"/>
          </patternFill>
        </fill>
        <border outline="0">
          <left style="thin">
            <color indexed="64"/>
          </left>
          <right style="thin">
            <color indexed="64"/>
          </right>
          <top style="thin">
            <color indexed="64"/>
          </top>
          <bottom style="thin">
            <color indexed="64"/>
          </bottom>
        </border>
      </dxf>
    </rfmt>
    <rfmt sheetId="4" sqref="H457" start="0" length="0">
      <dxf>
        <font>
          <sz val="14"/>
          <color indexed="8"/>
          <name val="Times New Roman"/>
          <scheme val="none"/>
        </font>
        <fill>
          <patternFill patternType="solid">
            <bgColor rgb="FFCCECFF"/>
          </patternFill>
        </fill>
        <border outline="0">
          <left style="thin">
            <color indexed="64"/>
          </left>
          <right style="thin">
            <color indexed="64"/>
          </right>
          <top style="thin">
            <color indexed="64"/>
          </top>
          <bottom style="thin">
            <color indexed="64"/>
          </bottom>
        </border>
      </dxf>
    </rfmt>
    <rfmt sheetId="4" sqref="H458" start="0" length="0">
      <dxf>
        <font>
          <sz val="14"/>
          <color indexed="8"/>
          <name val="Times New Roman"/>
          <scheme val="none"/>
        </font>
        <fill>
          <patternFill patternType="solid">
            <bgColor rgb="FFCCECFF"/>
          </patternFill>
        </fill>
        <border outline="0">
          <left style="thin">
            <color indexed="64"/>
          </left>
          <right style="thin">
            <color indexed="64"/>
          </right>
          <top style="thin">
            <color indexed="64"/>
          </top>
          <bottom style="thin">
            <color indexed="64"/>
          </bottom>
        </border>
      </dxf>
    </rfmt>
    <rcc rId="0" sId="4" dxf="1">
      <nc r="H459" t="inlineStr">
        <is>
          <t>Калинская Е.С.</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46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6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6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6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6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65"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466" t="inlineStr">
        <is>
          <t>Калинская Е.С.</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467" start="0" length="0">
      <dxf>
        <font>
          <sz val="14"/>
          <color indexed="8"/>
          <name val="Times New Roman"/>
          <scheme val="none"/>
        </font>
        <border outline="0">
          <left style="thin">
            <color indexed="64"/>
          </left>
          <right style="medium">
            <color indexed="64"/>
          </right>
          <bottom style="thin">
            <color indexed="64"/>
          </bottom>
        </border>
      </dxf>
    </rfmt>
    <rfmt sheetId="4" sqref="H46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6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4" start="0" length="0">
      <dxf>
        <font>
          <sz val="14"/>
          <color indexed="8"/>
          <name val="Times New Roman"/>
          <scheme val="none"/>
        </font>
        <border outline="0">
          <left style="thin">
            <color indexed="64"/>
          </left>
          <right style="medium">
            <color indexed="64"/>
          </right>
          <bottom style="medium">
            <color indexed="64"/>
          </bottom>
        </border>
      </dxf>
    </rfmt>
    <rcc rId="0" sId="4" dxf="1">
      <nc r="H475"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47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7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8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8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8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83"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484" t="inlineStr">
        <is>
          <t>Литвиненко Е.В.</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485" start="0" length="0">
      <dxf>
        <font>
          <sz val="14"/>
          <color indexed="8"/>
          <name val="Times New Roman"/>
          <scheme val="none"/>
        </font>
        <border outline="0">
          <left style="thin">
            <color indexed="64"/>
          </left>
          <right style="medium">
            <color indexed="64"/>
          </right>
          <bottom style="thin">
            <color indexed="64"/>
          </bottom>
        </border>
      </dxf>
    </rfmt>
    <rfmt sheetId="4" sqref="H48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8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8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8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9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9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9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93" start="0" length="0">
      <dxf>
        <font>
          <sz val="14"/>
          <color indexed="8"/>
          <name val="Times New Roman"/>
          <scheme val="none"/>
        </font>
        <border outline="0">
          <left style="thin">
            <color indexed="64"/>
          </left>
          <right style="medium">
            <color indexed="64"/>
          </right>
          <top style="thin">
            <color indexed="64"/>
          </top>
        </border>
      </dxf>
    </rfmt>
    <rfmt sheetId="4" sqref="H49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9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9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9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498"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499" t="inlineStr">
        <is>
          <t>Литвиненко Е.В.</t>
        </is>
      </nc>
      <ndxf>
        <font>
          <sz val="14"/>
          <color indexed="8"/>
          <name val="Times New Roman"/>
          <scheme val="none"/>
        </font>
        <fill>
          <patternFill patternType="solid">
            <bgColor theme="9" tint="0.59999389629810485"/>
          </patternFill>
        </fill>
        <border outline="0">
          <left style="thin">
            <color indexed="64"/>
          </left>
          <right style="medium">
            <color indexed="64"/>
          </right>
          <top style="medium">
            <color indexed="64"/>
          </top>
          <bottom style="thin">
            <color indexed="64"/>
          </bottom>
        </border>
      </ndxf>
    </rcc>
    <rfmt sheetId="4" sqref="H500" start="0" length="0">
      <dxf>
        <font>
          <sz val="14"/>
          <color indexed="8"/>
          <name val="Times New Roman"/>
          <scheme val="none"/>
        </font>
        <border outline="0">
          <left style="thin">
            <color indexed="64"/>
          </left>
          <right style="medium">
            <color indexed="64"/>
          </right>
          <bottom style="thin">
            <color indexed="64"/>
          </bottom>
        </border>
      </dxf>
    </rfmt>
    <rfmt sheetId="4" sqref="H50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02" start="0" length="0">
      <dxf>
        <font>
          <sz val="14"/>
          <color indexed="8"/>
          <name val="Times New Roman"/>
          <scheme val="none"/>
        </font>
        <border outline="0">
          <left style="thin">
            <color indexed="64"/>
          </left>
          <right style="medium">
            <color indexed="64"/>
          </right>
          <top style="thin">
            <color indexed="64"/>
          </top>
          <bottom style="thin">
            <color indexed="64"/>
          </bottom>
        </border>
      </dxf>
    </rfmt>
    <rcc rId="0" sId="4" dxf="1">
      <nc r="H503" t="inlineStr">
        <is>
          <t>Киёк М.М.</t>
        </is>
      </nc>
      <ndxf>
        <font>
          <sz val="14"/>
          <color indexed="8"/>
          <name val="Times New Roman"/>
          <scheme val="none"/>
        </font>
        <fill>
          <patternFill patternType="solid">
            <bgColor theme="7" tint="0.59999389629810485"/>
          </patternFill>
        </fill>
        <border outline="0">
          <left style="thin">
            <color indexed="64"/>
          </left>
          <right style="medium">
            <color indexed="64"/>
          </right>
          <top style="medium">
            <color indexed="64"/>
          </top>
          <bottom style="thin">
            <color indexed="64"/>
          </bottom>
        </border>
      </ndxf>
    </rcc>
    <rfmt sheetId="4" sqref="H504" start="0" length="0">
      <dxf>
        <font>
          <sz val="14"/>
          <color indexed="8"/>
          <name val="Times New Roman"/>
          <scheme val="none"/>
        </font>
        <border outline="0">
          <left style="thin">
            <color indexed="64"/>
          </left>
          <right style="medium">
            <color indexed="64"/>
          </right>
          <bottom style="thin">
            <color indexed="64"/>
          </bottom>
        </border>
      </dxf>
    </rfmt>
    <rfmt sheetId="4" sqref="H50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0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0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0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09"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510" t="inlineStr">
        <is>
          <t>Ивановская О.Н.</t>
        </is>
      </nc>
      <ndxf>
        <font>
          <sz val="14"/>
          <color indexed="8"/>
          <name val="Times New Roman"/>
          <scheme val="none"/>
        </font>
        <border outline="0">
          <right style="medium">
            <color indexed="64"/>
          </right>
          <bottom style="thin">
            <color indexed="64"/>
          </bottom>
        </border>
      </ndxf>
    </rcc>
    <rfmt sheetId="4" sqref="H51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12"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13"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14"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15"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16"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medium">
            <color indexed="64"/>
          </bottom>
        </border>
      </dxf>
    </rfmt>
    <rcc rId="0" sId="4" dxf="1">
      <nc r="H517" t="inlineStr">
        <is>
          <t>Ивановская О.Н.</t>
        </is>
      </nc>
      <ndxf>
        <font>
          <sz val="14"/>
          <color indexed="8"/>
          <name val="Times New Roman"/>
          <scheme val="none"/>
        </font>
        <border outline="0">
          <right style="medium">
            <color indexed="64"/>
          </right>
          <bottom style="thin">
            <color indexed="64"/>
          </bottom>
        </border>
      </ndxf>
    </rcc>
    <rfmt sheetId="4" sqref="H518"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19"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20"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2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22"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23"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medium">
            <color indexed="64"/>
          </bottom>
        </border>
      </dxf>
    </rfmt>
    <rcc rId="0" sId="4" dxf="1">
      <nc r="H524" t="inlineStr">
        <is>
          <t>Титаренко А.Г.</t>
        </is>
      </nc>
      <ndxf>
        <font>
          <sz val="14"/>
          <color indexed="8"/>
          <name val="Times New Roman"/>
          <scheme val="none"/>
        </font>
        <fill>
          <patternFill patternType="solid">
            <bgColor rgb="FFCCFFCC"/>
          </patternFill>
        </fill>
        <border outline="0">
          <right style="medium">
            <color indexed="64"/>
          </right>
          <bottom style="thin">
            <color indexed="64"/>
          </bottom>
        </border>
      </ndxf>
    </rcc>
    <rfmt sheetId="4" sqref="H525" start="0" length="0">
      <dxf>
        <font>
          <sz val="14"/>
          <color indexed="8"/>
          <name val="Times New Roman"/>
          <scheme val="none"/>
        </font>
        <border outline="0">
          <right style="medium">
            <color indexed="64"/>
          </right>
          <top style="thin">
            <color indexed="64"/>
          </top>
          <bottom style="thin">
            <color indexed="64"/>
          </bottom>
        </border>
      </dxf>
    </rfmt>
    <rfmt sheetId="4" sqref="H526" start="0" length="0">
      <dxf>
        <font>
          <sz val="14"/>
          <color indexed="8"/>
          <name val="Times New Roman"/>
          <scheme val="none"/>
        </font>
        <border outline="0">
          <right style="medium">
            <color indexed="64"/>
          </right>
          <top style="thin">
            <color indexed="64"/>
          </top>
          <bottom style="thin">
            <color indexed="64"/>
          </bottom>
        </border>
      </dxf>
    </rfmt>
    <rfmt sheetId="4" sqref="H527" start="0" length="0">
      <dxf>
        <font>
          <sz val="14"/>
          <color indexed="8"/>
          <name val="Times New Roman"/>
          <scheme val="none"/>
        </font>
        <border outline="0">
          <right style="medium">
            <color indexed="64"/>
          </right>
          <top style="thin">
            <color indexed="64"/>
          </top>
          <bottom style="thin">
            <color indexed="64"/>
          </bottom>
        </border>
      </dxf>
    </rfmt>
    <rfmt sheetId="4" sqref="H528" start="0" length="0">
      <dxf>
        <font>
          <sz val="14"/>
          <color indexed="8"/>
          <name val="Times New Roman"/>
          <scheme val="none"/>
        </font>
        <border outline="0">
          <right style="medium">
            <color indexed="64"/>
          </right>
          <top style="thin">
            <color indexed="64"/>
          </top>
          <bottom style="thin">
            <color indexed="64"/>
          </bottom>
        </border>
      </dxf>
    </rfmt>
    <rfmt sheetId="4" sqref="H529" start="0" length="0">
      <dxf>
        <font>
          <sz val="14"/>
          <color indexed="8"/>
          <name val="Times New Roman"/>
          <scheme val="none"/>
        </font>
        <border outline="0">
          <right style="medium">
            <color indexed="64"/>
          </right>
          <top style="thin">
            <color indexed="64"/>
          </top>
          <bottom style="thin">
            <color indexed="64"/>
          </bottom>
        </border>
      </dxf>
    </rfmt>
    <rfmt sheetId="4" sqref="H530" start="0" length="0">
      <dxf>
        <font>
          <sz val="14"/>
          <color indexed="8"/>
          <name val="Times New Roman"/>
          <scheme val="none"/>
        </font>
        <border outline="0">
          <right style="medium">
            <color indexed="64"/>
          </right>
          <top style="thin">
            <color indexed="64"/>
          </top>
          <bottom style="thin">
            <color indexed="64"/>
          </bottom>
        </border>
      </dxf>
    </rfmt>
    <rfmt sheetId="4" sqref="H531" start="0" length="0">
      <dxf>
        <font>
          <sz val="14"/>
          <color indexed="8"/>
          <name val="Times New Roman"/>
          <scheme val="none"/>
        </font>
        <border outline="0">
          <right style="medium">
            <color indexed="64"/>
          </right>
          <top style="thin">
            <color indexed="64"/>
          </top>
          <bottom style="thin">
            <color indexed="64"/>
          </bottom>
        </border>
      </dxf>
    </rfmt>
    <rfmt sheetId="4" sqref="H532" start="0" length="0">
      <dxf>
        <font>
          <sz val="14"/>
          <color indexed="8"/>
          <name val="Times New Roman"/>
          <scheme val="none"/>
        </font>
        <border outline="0">
          <right style="medium">
            <color indexed="64"/>
          </right>
          <top style="thin">
            <color indexed="64"/>
          </top>
          <bottom style="thin">
            <color indexed="64"/>
          </bottom>
        </border>
      </dxf>
    </rfmt>
    <rfmt sheetId="4" sqref="H533" start="0" length="0">
      <dxf>
        <font>
          <sz val="14"/>
          <color indexed="8"/>
          <name val="Times New Roman"/>
          <scheme val="none"/>
        </font>
        <border outline="0">
          <right style="medium">
            <color indexed="64"/>
          </right>
          <top style="thin">
            <color indexed="64"/>
          </top>
          <bottom style="thin">
            <color indexed="64"/>
          </bottom>
        </border>
      </dxf>
    </rfmt>
    <rfmt sheetId="4" sqref="H534" start="0" length="0">
      <dxf>
        <font>
          <sz val="14"/>
          <color indexed="8"/>
          <name val="Times New Roman"/>
          <scheme val="none"/>
        </font>
        <border outline="0">
          <right style="medium">
            <color indexed="64"/>
          </right>
          <top style="thin">
            <color indexed="64"/>
          </top>
          <bottom style="thin">
            <color indexed="64"/>
          </bottom>
        </border>
      </dxf>
    </rfmt>
    <rfmt sheetId="4" sqref="H535" start="0" length="0">
      <dxf>
        <font>
          <sz val="14"/>
          <color indexed="8"/>
          <name val="Times New Roman"/>
          <scheme val="none"/>
        </font>
        <border outline="0">
          <right style="medium">
            <color indexed="64"/>
          </right>
          <top style="thin">
            <color indexed="64"/>
          </top>
          <bottom style="thin">
            <color indexed="64"/>
          </bottom>
        </border>
      </dxf>
    </rfmt>
    <rfmt sheetId="4" sqref="H536" start="0" length="0">
      <dxf>
        <font>
          <sz val="14"/>
          <color indexed="8"/>
          <name val="Times New Roman"/>
          <scheme val="none"/>
        </font>
        <border outline="0">
          <right style="medium">
            <color indexed="64"/>
          </right>
          <top style="thin">
            <color indexed="64"/>
          </top>
          <bottom style="thin">
            <color indexed="64"/>
          </bottom>
        </border>
      </dxf>
    </rfmt>
    <rfmt sheetId="4" sqref="H537" start="0" length="0">
      <dxf>
        <font>
          <sz val="14"/>
          <color indexed="8"/>
          <name val="Times New Roman"/>
          <scheme val="none"/>
        </font>
        <border outline="0">
          <right style="medium">
            <color indexed="64"/>
          </right>
          <top style="thin">
            <color indexed="64"/>
          </top>
          <bottom style="thin">
            <color indexed="64"/>
          </bottom>
        </border>
      </dxf>
    </rfmt>
    <rfmt sheetId="4" sqref="H538" start="0" length="0">
      <dxf>
        <font>
          <sz val="14"/>
          <color indexed="8"/>
          <name val="Times New Roman"/>
          <scheme val="none"/>
        </font>
        <border outline="0">
          <right style="medium">
            <color indexed="64"/>
          </right>
          <top style="thin">
            <color indexed="64"/>
          </top>
          <bottom style="thin">
            <color indexed="64"/>
          </bottom>
        </border>
      </dxf>
    </rfmt>
    <rfmt sheetId="4" sqref="H539" start="0" length="0">
      <dxf>
        <font>
          <sz val="14"/>
          <color indexed="8"/>
          <name val="Times New Roman"/>
          <scheme val="none"/>
        </font>
        <border outline="0">
          <right style="medium">
            <color indexed="64"/>
          </right>
          <top style="thin">
            <color indexed="64"/>
          </top>
          <bottom style="medium">
            <color indexed="64"/>
          </bottom>
        </border>
      </dxf>
    </rfmt>
    <rcc rId="0" sId="4" dxf="1">
      <nc r="H540" t="inlineStr">
        <is>
          <t>Титаренко А.Г.</t>
        </is>
      </nc>
      <ndxf>
        <font>
          <sz val="14"/>
          <color indexed="8"/>
          <name val="Times New Roman"/>
          <scheme val="none"/>
        </font>
        <fill>
          <patternFill patternType="solid">
            <bgColor rgb="FFCCFFCC"/>
          </patternFill>
        </fill>
        <border outline="0">
          <right style="medium">
            <color indexed="64"/>
          </right>
        </border>
      </ndxf>
    </rcc>
    <rfmt sheetId="4" sqref="H541" start="0" length="0">
      <dxf>
        <font>
          <sz val="14"/>
          <color indexed="8"/>
          <name val="Times New Roman"/>
          <scheme val="none"/>
        </font>
        <border outline="0">
          <right style="medium">
            <color indexed="64"/>
          </right>
        </border>
      </dxf>
    </rfmt>
    <rfmt sheetId="4" sqref="H542" start="0" length="0">
      <dxf>
        <font>
          <sz val="14"/>
          <color indexed="8"/>
          <name val="Times New Roman"/>
          <scheme val="none"/>
        </font>
        <border outline="0">
          <right style="medium">
            <color indexed="64"/>
          </right>
        </border>
      </dxf>
    </rfmt>
    <rcc rId="0" sId="4" dxf="1">
      <nc r="H543" t="inlineStr">
        <is>
          <t>Титаренко А.Г.</t>
        </is>
      </nc>
      <ndxf>
        <font>
          <sz val="14"/>
          <color indexed="8"/>
          <name val="Times New Roman"/>
          <scheme val="none"/>
        </font>
        <fill>
          <patternFill patternType="solid">
            <bgColor rgb="FFCCFFCC"/>
          </patternFill>
        </fill>
        <border outline="0">
          <left style="medium">
            <color indexed="64"/>
          </left>
          <right style="medium">
            <color indexed="64"/>
          </right>
          <top style="medium">
            <color indexed="64"/>
          </top>
        </border>
      </ndxf>
    </rcc>
    <rfmt sheetId="4" sqref="H544" start="0" length="0">
      <dxf>
        <font>
          <sz val="14"/>
          <color indexed="8"/>
          <name val="Times New Roman"/>
          <scheme val="none"/>
        </font>
        <border outline="0">
          <left style="medium">
            <color indexed="64"/>
          </left>
          <right style="medium">
            <color indexed="64"/>
          </right>
        </border>
      </dxf>
    </rfmt>
    <rfmt sheetId="4" sqref="H545" start="0" length="0">
      <dxf>
        <font>
          <sz val="14"/>
          <color indexed="8"/>
          <name val="Times New Roman"/>
          <scheme val="none"/>
        </font>
        <border outline="0">
          <left style="medium">
            <color indexed="64"/>
          </left>
          <right style="medium">
            <color indexed="64"/>
          </right>
          <bottom style="medium">
            <color indexed="64"/>
          </bottom>
        </border>
      </dxf>
    </rfmt>
    <rcc rId="0" sId="4" dxf="1">
      <nc r="H546" t="inlineStr">
        <is>
          <t>Сторожук И.С.</t>
        </is>
      </nc>
      <ndxf>
        <font>
          <sz val="14"/>
          <color indexed="8"/>
          <name val="Times New Roman"/>
          <scheme val="none"/>
        </font>
        <fill>
          <patternFill patternType="solid">
            <bgColor theme="8" tint="0.39997558519241921"/>
          </patternFill>
        </fill>
        <border outline="0">
          <right style="medium">
            <color indexed="64"/>
          </right>
          <top style="medium">
            <color indexed="64"/>
          </top>
          <bottom style="thin">
            <color indexed="64"/>
          </bottom>
        </border>
      </ndxf>
    </rcc>
    <rfmt sheetId="4" sqref="H547" start="0" length="0">
      <dxf>
        <font>
          <sz val="14"/>
          <color indexed="8"/>
          <name val="Times New Roman"/>
          <scheme val="none"/>
        </font>
        <border outline="0">
          <right style="medium">
            <color indexed="64"/>
          </right>
          <top style="thin">
            <color indexed="64"/>
          </top>
          <bottom style="thin">
            <color indexed="64"/>
          </bottom>
        </border>
      </dxf>
    </rfmt>
    <rfmt sheetId="4" sqref="H548" start="0" length="0">
      <dxf>
        <font>
          <sz val="14"/>
          <color indexed="8"/>
          <name val="Times New Roman"/>
          <scheme val="none"/>
        </font>
        <border outline="0">
          <right style="medium">
            <color indexed="64"/>
          </right>
          <top style="thin">
            <color indexed="64"/>
          </top>
          <bottom style="thin">
            <color indexed="64"/>
          </bottom>
        </border>
      </dxf>
    </rfmt>
    <rfmt sheetId="4" sqref="H549" start="0" length="0">
      <dxf>
        <font>
          <sz val="14"/>
          <color indexed="8"/>
          <name val="Times New Roman"/>
          <scheme val="none"/>
        </font>
        <border outline="0">
          <right style="medium">
            <color indexed="64"/>
          </right>
          <top style="thin">
            <color indexed="64"/>
          </top>
          <bottom style="thin">
            <color indexed="64"/>
          </bottom>
        </border>
      </dxf>
    </rfmt>
    <rfmt sheetId="4" sqref="H550" start="0" length="0">
      <dxf>
        <font>
          <sz val="14"/>
          <color indexed="8"/>
          <name val="Times New Roman"/>
          <scheme val="none"/>
        </font>
        <border outline="0">
          <right style="medium">
            <color indexed="64"/>
          </right>
          <top style="thin">
            <color indexed="64"/>
          </top>
          <bottom style="thin">
            <color indexed="64"/>
          </bottom>
        </border>
      </dxf>
    </rfmt>
    <rfmt sheetId="4" sqref="H551" start="0" length="0">
      <dxf>
        <font>
          <sz val="14"/>
          <color indexed="8"/>
          <name val="Times New Roman"/>
          <scheme val="none"/>
        </font>
        <border outline="0">
          <right style="medium">
            <color indexed="64"/>
          </right>
          <top style="thin">
            <color indexed="64"/>
          </top>
          <bottom style="thin">
            <color indexed="64"/>
          </bottom>
        </border>
      </dxf>
    </rfmt>
    <rfmt sheetId="4" sqref="H552" start="0" length="0">
      <dxf>
        <font>
          <sz val="14"/>
          <color indexed="8"/>
          <name val="Times New Roman"/>
          <scheme val="none"/>
        </font>
        <border outline="0">
          <right style="medium">
            <color indexed="64"/>
          </right>
          <top style="thin">
            <color indexed="64"/>
          </top>
          <bottom style="thin">
            <color indexed="64"/>
          </bottom>
        </border>
      </dxf>
    </rfmt>
    <rfmt sheetId="4" sqref="H553" start="0" length="0">
      <dxf>
        <font>
          <sz val="14"/>
          <color indexed="8"/>
          <name val="Times New Roman"/>
          <scheme val="none"/>
        </font>
        <border outline="0">
          <right style="medium">
            <color indexed="64"/>
          </right>
          <top style="thin">
            <color indexed="64"/>
          </top>
          <bottom style="thin">
            <color indexed="64"/>
          </bottom>
        </border>
      </dxf>
    </rfmt>
    <rfmt sheetId="4" sqref="H554" start="0" length="0">
      <dxf>
        <font>
          <sz val="14"/>
          <color indexed="8"/>
          <name val="Times New Roman"/>
          <scheme val="none"/>
        </font>
        <border outline="0">
          <right style="medium">
            <color indexed="64"/>
          </right>
          <top style="thin">
            <color indexed="64"/>
          </top>
          <bottom style="thin">
            <color indexed="64"/>
          </bottom>
        </border>
      </dxf>
    </rfmt>
    <rfmt sheetId="4" sqref="H555" start="0" length="0">
      <dxf>
        <font>
          <sz val="14"/>
          <color indexed="8"/>
          <name val="Times New Roman"/>
          <scheme val="none"/>
        </font>
        <border outline="0">
          <right style="medium">
            <color indexed="64"/>
          </right>
          <top style="thin">
            <color indexed="64"/>
          </top>
          <bottom style="thin">
            <color indexed="64"/>
          </bottom>
        </border>
      </dxf>
    </rfmt>
    <rfmt sheetId="4" sqref="H556" start="0" length="0">
      <dxf>
        <font>
          <sz val="14"/>
          <color indexed="8"/>
          <name val="Times New Roman"/>
          <scheme val="none"/>
        </font>
        <border outline="0">
          <right style="medium">
            <color indexed="64"/>
          </right>
          <top style="thin">
            <color indexed="64"/>
          </top>
          <bottom style="thin">
            <color indexed="64"/>
          </bottom>
        </border>
      </dxf>
    </rfmt>
    <rfmt sheetId="4" sqref="H557" start="0" length="0">
      <dxf>
        <font>
          <sz val="14"/>
          <color indexed="8"/>
          <name val="Times New Roman"/>
          <scheme val="none"/>
        </font>
        <border outline="0">
          <right style="medium">
            <color indexed="64"/>
          </right>
          <top style="thin">
            <color indexed="64"/>
          </top>
          <bottom style="thin">
            <color indexed="64"/>
          </bottom>
        </border>
      </dxf>
    </rfmt>
    <rfmt sheetId="4" sqref="H558" start="0" length="0">
      <dxf>
        <font>
          <sz val="14"/>
          <color indexed="8"/>
          <name val="Times New Roman"/>
          <scheme val="none"/>
        </font>
        <border outline="0">
          <right style="medium">
            <color indexed="64"/>
          </right>
          <top style="thin">
            <color indexed="64"/>
          </top>
        </border>
      </dxf>
    </rfmt>
    <rcc rId="0" sId="4" dxf="1">
      <nc r="H559"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56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6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6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6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6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6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6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67"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568" t="inlineStr">
        <is>
          <t>Алферова Т.Ю.</t>
        </is>
      </nc>
      <ndxf>
        <font>
          <sz val="12"/>
          <name val="Times New Roman"/>
          <scheme val="none"/>
        </font>
        <fill>
          <patternFill patternType="solid">
            <bgColor rgb="FFFFFF00"/>
          </patternFill>
        </fill>
        <border outline="0">
          <left style="medium">
            <color indexed="64"/>
          </left>
          <right style="medium">
            <color indexed="64"/>
          </right>
          <top style="medium">
            <color indexed="64"/>
          </top>
          <bottom style="medium">
            <color indexed="64"/>
          </bottom>
        </border>
      </ndxf>
    </rcc>
    <rfmt sheetId="4" sqref="H569"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570"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571" start="0" length="0">
      <dxf>
        <font>
          <sz val="14"/>
          <color indexed="8"/>
          <name val="Times New Roman"/>
          <scheme val="none"/>
        </font>
        <border outline="0">
          <right style="thin">
            <color indexed="64"/>
          </right>
          <top style="thin">
            <color indexed="64"/>
          </top>
          <bottom style="thin">
            <color indexed="64"/>
          </bottom>
        </border>
      </dxf>
    </rfmt>
    <rfmt sheetId="4" sqref="H572"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573" start="0" length="0">
      <dxf>
        <font>
          <sz val="14"/>
          <color indexed="8"/>
          <name val="Times New Roman"/>
          <scheme val="none"/>
        </font>
        <border outline="0">
          <left style="thin">
            <color indexed="64"/>
          </left>
          <right style="thin">
            <color indexed="64"/>
          </right>
          <top style="thin">
            <color indexed="64"/>
          </top>
        </border>
      </dxf>
    </rfmt>
    <rcc rId="0" sId="4" dxf="1">
      <nc r="H574" t="inlineStr">
        <is>
          <t>Литвиненко Е.В.</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575" start="0" length="0">
      <dxf>
        <font>
          <sz val="14"/>
          <color indexed="8"/>
          <name val="Times New Roman"/>
          <scheme val="none"/>
        </font>
        <border outline="0">
          <left style="thin">
            <color indexed="64"/>
          </left>
          <right style="medium">
            <color indexed="64"/>
          </right>
          <bottom style="thin">
            <color indexed="64"/>
          </bottom>
        </border>
      </dxf>
    </rfmt>
    <rfmt sheetId="4" sqref="H576" start="0" length="0">
      <dxf>
        <font>
          <sz val="14"/>
          <color indexed="8"/>
          <name val="Times New Roman"/>
          <scheme val="none"/>
        </font>
        <border outline="0">
          <left style="thin">
            <color indexed="64"/>
          </left>
          <right style="medium">
            <color indexed="64"/>
          </right>
          <bottom style="thin">
            <color indexed="64"/>
          </bottom>
        </border>
      </dxf>
    </rfmt>
    <rfmt sheetId="4" sqref="H577" start="0" length="0">
      <dxf>
        <font>
          <sz val="14"/>
          <color indexed="8"/>
          <name val="Times New Roman"/>
          <scheme val="none"/>
        </font>
        <border outline="0">
          <left style="thin">
            <color indexed="64"/>
          </left>
          <right style="medium">
            <color indexed="64"/>
          </right>
          <bottom style="thin">
            <color indexed="64"/>
          </bottom>
        </border>
      </dxf>
    </rfmt>
    <rfmt sheetId="4" sqref="H578" start="0" length="0">
      <dxf>
        <font>
          <sz val="14"/>
          <color indexed="8"/>
          <name val="Times New Roman"/>
          <scheme val="none"/>
        </font>
        <border outline="0">
          <left style="thin">
            <color indexed="64"/>
          </left>
          <right style="medium">
            <color indexed="64"/>
          </right>
          <bottom style="thin">
            <color indexed="64"/>
          </bottom>
        </border>
      </dxf>
    </rfmt>
    <rfmt sheetId="4" sqref="H579" start="0" length="0">
      <dxf>
        <font>
          <sz val="14"/>
          <color indexed="8"/>
          <name val="Times New Roman"/>
          <scheme val="none"/>
        </font>
        <border outline="0">
          <left style="thin">
            <color indexed="64"/>
          </left>
          <right style="medium">
            <color indexed="64"/>
          </right>
          <bottom style="thin">
            <color indexed="64"/>
          </bottom>
        </border>
      </dxf>
    </rfmt>
    <rfmt sheetId="4" sqref="H580"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581"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58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8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8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8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8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8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8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89" start="0" length="0">
      <dxf>
        <font>
          <sz val="14"/>
          <color indexed="8"/>
          <name val="Times New Roman"/>
          <scheme val="none"/>
        </font>
        <border outline="0">
          <left style="thin">
            <color indexed="64"/>
          </left>
          <right style="medium">
            <color indexed="64"/>
          </right>
          <top style="thin">
            <color indexed="64"/>
          </top>
        </border>
      </dxf>
    </rfmt>
    <rcc rId="0" sId="4" dxf="1">
      <nc r="H590" t="inlineStr">
        <is>
          <t>Ивановская О.Н.</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59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92"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93"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9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95"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96"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9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598"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599"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600"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60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602"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60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04" start="0" length="0">
      <dxf>
        <font>
          <sz val="14"/>
          <color indexed="8"/>
          <name val="Times New Roman"/>
          <scheme val="none"/>
        </font>
        <fill>
          <patternFill patternType="solid">
            <bgColor rgb="FFCCECFF"/>
          </patternFill>
        </fill>
        <border outline="0">
          <left style="thin">
            <color indexed="64"/>
          </left>
          <right style="medium">
            <color indexed="64"/>
          </right>
          <bottom style="thin">
            <color indexed="64"/>
          </bottom>
        </border>
      </dxf>
    </rfmt>
    <rfmt sheetId="4" sqref="H605"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606"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60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08"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609"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medium">
            <color indexed="64"/>
          </bottom>
        </border>
      </dxf>
    </rfmt>
    <rcc rId="0" sId="4" dxf="1">
      <nc r="H610" t="inlineStr">
        <is>
          <t>Николенко И.А.</t>
        </is>
      </nc>
      <ndxf>
        <font>
          <sz val="14"/>
          <color indexed="8"/>
          <name val="Times New Roman"/>
          <scheme val="none"/>
        </font>
        <fill>
          <patternFill patternType="solid">
            <bgColor theme="5" tint="0.79998168889431442"/>
          </patternFill>
        </fill>
        <border outline="0">
          <left style="medium">
            <color indexed="64"/>
          </left>
          <right style="medium">
            <color indexed="64"/>
          </right>
          <top style="medium">
            <color indexed="64"/>
          </top>
        </border>
      </ndxf>
    </rcc>
    <rfmt sheetId="4" sqref="H611"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612"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613"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614"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615"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616"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617"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618" start="0" length="0">
      <dxf>
        <font>
          <sz val="14"/>
          <color indexed="8"/>
          <name val="Times New Roman"/>
          <scheme val="none"/>
        </font>
        <fill>
          <patternFill patternType="solid">
            <bgColor theme="5" tint="0.79998168889431442"/>
          </patternFill>
        </fill>
        <border outline="0">
          <left style="medium">
            <color indexed="64"/>
          </left>
          <right style="medium">
            <color indexed="64"/>
          </right>
        </border>
      </dxf>
    </rfmt>
    <rfmt sheetId="4" sqref="H619" start="0" length="0">
      <dxf>
        <font>
          <sz val="14"/>
          <color indexed="8"/>
          <name val="Times New Roman"/>
          <scheme val="none"/>
        </font>
        <fill>
          <patternFill patternType="solid">
            <bgColor theme="5" tint="0.79998168889431442"/>
          </patternFill>
        </fill>
        <border outline="0">
          <left style="medium">
            <color indexed="64"/>
          </left>
          <right style="medium">
            <color indexed="64"/>
          </right>
          <bottom style="medium">
            <color indexed="64"/>
          </bottom>
        </border>
      </dxf>
    </rfmt>
    <rcc rId="0" sId="4" dxf="1">
      <nc r="H620" t="inlineStr">
        <is>
          <t>Киёк М.М.</t>
        </is>
      </nc>
      <ndxf>
        <font>
          <sz val="14"/>
          <color indexed="8"/>
          <name val="Times New Roman"/>
          <scheme val="none"/>
        </font>
        <fill>
          <patternFill patternType="solid">
            <bgColor theme="7" tint="0.59999389629810485"/>
          </patternFill>
        </fill>
        <border outline="0">
          <left style="thin">
            <color indexed="64"/>
          </left>
          <right style="medium">
            <color indexed="64"/>
          </right>
          <top style="medium">
            <color indexed="64"/>
          </top>
          <bottom style="thin">
            <color indexed="64"/>
          </bottom>
        </border>
      </ndxf>
    </rcc>
    <rfmt sheetId="4" sqref="H621" start="0" length="0">
      <dxf>
        <font>
          <sz val="14"/>
          <color indexed="8"/>
          <name val="Times New Roman"/>
          <scheme val="none"/>
        </font>
        <border outline="0">
          <right style="medium">
            <color indexed="64"/>
          </right>
          <top style="thin">
            <color indexed="64"/>
          </top>
          <bottom style="thin">
            <color indexed="64"/>
          </bottom>
        </border>
      </dxf>
    </rfmt>
    <rfmt sheetId="4" sqref="H622" start="0" length="0">
      <dxf>
        <font>
          <sz val="14"/>
          <color indexed="8"/>
          <name val="Times New Roman"/>
          <scheme val="none"/>
        </font>
        <border outline="0">
          <left style="thin">
            <color indexed="64"/>
          </left>
          <right style="medium">
            <color indexed="64"/>
          </right>
          <bottom style="thin">
            <color indexed="64"/>
          </bottom>
        </border>
      </dxf>
    </rfmt>
    <rfmt sheetId="4" sqref="H623" start="0" length="0">
      <dxf>
        <font>
          <sz val="14"/>
          <color indexed="8"/>
          <name val="Times New Roman"/>
          <scheme val="none"/>
        </font>
        <border outline="0">
          <left style="thin">
            <color indexed="64"/>
          </left>
          <right style="medium">
            <color indexed="64"/>
          </right>
          <bottom style="thin">
            <color indexed="64"/>
          </bottom>
        </border>
      </dxf>
    </rfmt>
    <rfmt sheetId="4" sqref="H624" start="0" length="0">
      <dxf>
        <font>
          <sz val="14"/>
          <color indexed="8"/>
          <name val="Times New Roman"/>
          <scheme val="none"/>
        </font>
        <border outline="0">
          <left style="thin">
            <color indexed="64"/>
          </left>
          <right style="medium">
            <color indexed="64"/>
          </right>
          <bottom style="thin">
            <color indexed="64"/>
          </bottom>
        </border>
      </dxf>
    </rfmt>
    <rfmt sheetId="4" sqref="H625" start="0" length="0">
      <dxf>
        <font>
          <sz val="14"/>
          <color indexed="8"/>
          <name val="Times New Roman"/>
          <scheme val="none"/>
        </font>
        <border outline="0">
          <left style="thin">
            <color indexed="64"/>
          </left>
          <right style="medium">
            <color indexed="64"/>
          </right>
          <bottom style="thin">
            <color indexed="64"/>
          </bottom>
        </border>
      </dxf>
    </rfmt>
    <rfmt sheetId="4" sqref="H626"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627" t="inlineStr">
        <is>
          <t>Литвиненко Е.В,</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628" start="0" length="0">
      <dxf>
        <font>
          <sz val="14"/>
          <color indexed="8"/>
          <name val="Times New Roman"/>
          <scheme val="none"/>
        </font>
        <border outline="0">
          <left style="thin">
            <color indexed="64"/>
          </left>
          <right style="medium">
            <color indexed="64"/>
          </right>
          <bottom style="thin">
            <color indexed="64"/>
          </bottom>
        </border>
      </dxf>
    </rfmt>
    <rfmt sheetId="4" sqref="H629" start="0" length="0">
      <dxf>
        <font>
          <sz val="14"/>
          <color indexed="8"/>
          <name val="Times New Roman"/>
          <scheme val="none"/>
        </font>
        <border outline="0">
          <left style="thin">
            <color indexed="64"/>
          </left>
          <right style="medium">
            <color indexed="64"/>
          </right>
          <bottom style="thin">
            <color indexed="64"/>
          </bottom>
        </border>
      </dxf>
    </rfmt>
    <rfmt sheetId="4" sqref="H630" start="0" length="0">
      <dxf>
        <font>
          <sz val="14"/>
          <color indexed="8"/>
          <name val="Times New Roman"/>
          <scheme val="none"/>
        </font>
        <border outline="0">
          <left style="thin">
            <color indexed="64"/>
          </left>
          <right style="medium">
            <color indexed="64"/>
          </right>
          <bottom style="thin">
            <color indexed="64"/>
          </bottom>
        </border>
      </dxf>
    </rfmt>
    <rfmt sheetId="4" sqref="H631" start="0" length="0">
      <dxf>
        <font>
          <sz val="14"/>
          <color indexed="8"/>
          <name val="Times New Roman"/>
          <scheme val="none"/>
        </font>
        <border outline="0">
          <left style="thin">
            <color indexed="64"/>
          </left>
          <right style="medium">
            <color indexed="64"/>
          </right>
          <bottom style="thin">
            <color indexed="64"/>
          </bottom>
        </border>
      </dxf>
    </rfmt>
    <rfmt sheetId="4" sqref="H632" start="0" length="0">
      <dxf>
        <font>
          <sz val="14"/>
          <color indexed="8"/>
          <name val="Times New Roman"/>
          <scheme val="none"/>
        </font>
        <border outline="0">
          <left style="thin">
            <color indexed="64"/>
          </left>
          <right style="medium">
            <color indexed="64"/>
          </right>
          <bottom style="thin">
            <color indexed="64"/>
          </bottom>
        </border>
      </dxf>
    </rfmt>
    <rfmt sheetId="4" sqref="H633"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634" t="inlineStr">
        <is>
          <t>Аладина М.А.</t>
        </is>
      </nc>
      <ndxf>
        <font>
          <sz val="14"/>
          <color auto="1"/>
          <name val="Times New Roman"/>
          <scheme val="none"/>
        </font>
        <fill>
          <patternFill patternType="solid">
            <bgColor rgb="FFCCCCFF"/>
          </patternFill>
        </fill>
        <border outline="0">
          <left style="thin">
            <color indexed="64"/>
          </left>
          <right style="thin">
            <color indexed="64"/>
          </right>
          <top style="thin">
            <color indexed="64"/>
          </top>
          <bottom style="thin">
            <color indexed="64"/>
          </bottom>
        </border>
      </ndxf>
    </rcc>
    <rfmt sheetId="4" sqref="H635" start="0" length="0">
      <dxf>
        <font>
          <sz val="14"/>
          <color rgb="FFFF0000"/>
          <name val="Times New Roman"/>
          <scheme val="none"/>
        </font>
        <border outline="0">
          <left style="thin">
            <color indexed="64"/>
          </left>
          <right style="thin">
            <color indexed="64"/>
          </right>
          <top style="thin">
            <color indexed="64"/>
          </top>
          <bottom style="thin">
            <color indexed="64"/>
          </bottom>
        </border>
      </dxf>
    </rfmt>
    <rfmt sheetId="4" sqref="H636" start="0" length="0">
      <dxf>
        <font>
          <sz val="14"/>
          <color rgb="FFFF0000"/>
          <name val="Times New Roman"/>
          <scheme val="none"/>
        </font>
        <border outline="0">
          <left style="thin">
            <color indexed="64"/>
          </left>
          <right style="thin">
            <color indexed="64"/>
          </right>
          <top style="thin">
            <color indexed="64"/>
          </top>
          <bottom style="thin">
            <color indexed="64"/>
          </bottom>
        </border>
      </dxf>
    </rfmt>
    <rfmt sheetId="4" sqref="H637" start="0" length="0">
      <dxf>
        <font>
          <sz val="14"/>
          <color rgb="FFFF0000"/>
          <name val="Times New Roman"/>
          <scheme val="none"/>
        </font>
        <border outline="0">
          <left style="thin">
            <color indexed="64"/>
          </left>
          <right style="thin">
            <color indexed="64"/>
          </right>
          <top style="thin">
            <color indexed="64"/>
          </top>
          <bottom style="thin">
            <color indexed="64"/>
          </bottom>
        </border>
      </dxf>
    </rfmt>
    <rfmt sheetId="4" sqref="H638" start="0" length="0">
      <dxf>
        <font>
          <sz val="14"/>
          <color rgb="FFFF0000"/>
          <name val="Times New Roman"/>
          <scheme val="none"/>
        </font>
        <border outline="0">
          <left style="thin">
            <color indexed="64"/>
          </left>
          <right style="thin">
            <color indexed="64"/>
          </right>
          <top style="thin">
            <color indexed="64"/>
          </top>
          <bottom style="thin">
            <color indexed="64"/>
          </bottom>
        </border>
      </dxf>
    </rfmt>
    <rfmt sheetId="4" sqref="H639" start="0" length="0">
      <dxf>
        <font>
          <sz val="14"/>
          <color rgb="FFFF0000"/>
          <name val="Times New Roman"/>
          <scheme val="none"/>
        </font>
        <border outline="0">
          <left style="thin">
            <color indexed="64"/>
          </left>
          <right style="thin">
            <color indexed="64"/>
          </right>
          <top style="thin">
            <color indexed="64"/>
          </top>
          <bottom style="thin">
            <color indexed="64"/>
          </bottom>
        </border>
      </dxf>
    </rfmt>
    <rfmt sheetId="4" sqref="H640" start="0" length="0">
      <dxf>
        <font>
          <sz val="14"/>
          <color rgb="FFFF0000"/>
          <name val="Times New Roman"/>
          <scheme val="none"/>
        </font>
        <border outline="0">
          <left style="thin">
            <color indexed="64"/>
          </left>
          <right style="thin">
            <color indexed="64"/>
          </right>
          <top style="thin">
            <color indexed="64"/>
          </top>
          <bottom style="thin">
            <color indexed="64"/>
          </bottom>
        </border>
      </dxf>
    </rfmt>
    <rcc rId="0" sId="4" dxf="1">
      <nc r="H641" t="inlineStr">
        <is>
          <t>Аладина М.А.</t>
        </is>
      </nc>
      <ndxf>
        <font>
          <sz val="14"/>
          <color indexed="8"/>
          <name val="Times New Roman"/>
          <scheme val="none"/>
        </font>
        <fill>
          <patternFill patternType="solid">
            <bgColor rgb="FFCCCCFF"/>
          </patternFill>
        </fill>
        <border outline="0">
          <left style="thin">
            <color indexed="64"/>
          </left>
          <right style="thin">
            <color indexed="64"/>
          </right>
          <top style="thin">
            <color indexed="64"/>
          </top>
          <bottom style="thin">
            <color indexed="64"/>
          </bottom>
        </border>
      </ndxf>
    </rcc>
    <rfmt sheetId="4" sqref="H642"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643"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644"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645"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646"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647" start="0" length="0">
      <dxf>
        <font>
          <sz val="14"/>
          <color indexed="8"/>
          <name val="Times New Roman"/>
          <scheme val="none"/>
        </font>
        <border outline="0">
          <left style="thin">
            <color indexed="64"/>
          </left>
          <right style="thin">
            <color indexed="64"/>
          </right>
          <top style="thin">
            <color indexed="64"/>
          </top>
          <bottom style="thin">
            <color indexed="64"/>
          </bottom>
        </border>
      </dxf>
    </rfmt>
    <rcc rId="0" sId="4" dxf="1">
      <nc r="H648" t="inlineStr">
        <is>
          <t>Калинская Е.С.</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64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5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68" start="0" length="0">
      <dxf>
        <font>
          <sz val="14"/>
          <color indexed="8"/>
          <name val="Times New Roman"/>
          <scheme val="none"/>
        </font>
        <border outline="0">
          <left style="thin">
            <color indexed="64"/>
          </left>
          <right style="medium">
            <color indexed="64"/>
          </right>
          <top style="thin">
            <color indexed="64"/>
          </top>
        </border>
      </dxf>
    </rfmt>
    <rcc rId="0" sId="4" dxf="1">
      <nc r="H669" t="inlineStr">
        <is>
          <t>Титаренко А.Г.</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67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79" start="0" length="0">
      <dxf>
        <font>
          <sz val="14"/>
          <color indexed="8"/>
          <name val="Times New Roman"/>
          <scheme val="none"/>
        </font>
        <border outline="0">
          <left style="thin">
            <color indexed="64"/>
          </left>
          <right style="medium">
            <color indexed="64"/>
          </right>
          <top style="thin">
            <color indexed="64"/>
          </top>
        </border>
      </dxf>
    </rfmt>
    <rcc rId="0" sId="4" dxf="1">
      <nc r="H680" t="inlineStr">
        <is>
          <t>Алферова Т.Ю.</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68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8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83"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684" t="inlineStr">
        <is>
          <t>Аладина М.А.</t>
        </is>
      </nc>
      <ndxf>
        <font>
          <sz val="14"/>
          <color indexed="8"/>
          <name val="Times New Roman"/>
          <scheme val="none"/>
        </font>
        <fill>
          <patternFill patternType="solid">
            <bgColor rgb="FFCCCCFF"/>
          </patternFill>
        </fill>
        <border outline="0">
          <left style="thin">
            <color indexed="64"/>
          </left>
          <right style="medium">
            <color indexed="64"/>
          </right>
          <top style="medium">
            <color indexed="64"/>
          </top>
          <bottom style="thin">
            <color indexed="64"/>
          </bottom>
        </border>
      </ndxf>
    </rcc>
    <rfmt sheetId="4" sqref="H68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8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8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8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8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0"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691" t="inlineStr">
        <is>
          <t>Киёк М.М.</t>
        </is>
      </nc>
      <ndxf>
        <font>
          <sz val="14"/>
          <color indexed="8"/>
          <name val="Times New Roman"/>
          <scheme val="none"/>
        </font>
        <fill>
          <patternFill patternType="solid">
            <bgColor theme="7" tint="0.59999389629810485"/>
          </patternFill>
        </fill>
        <border outline="0">
          <left style="thin">
            <color indexed="64"/>
          </left>
          <right style="medium">
            <color indexed="64"/>
          </right>
          <top style="medium">
            <color indexed="64"/>
          </top>
          <bottom style="thin">
            <color indexed="64"/>
          </bottom>
        </border>
      </ndxf>
    </rcc>
    <rfmt sheetId="4" sqref="H69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69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0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01" start="0" length="0">
      <dxf>
        <font>
          <sz val="14"/>
          <color indexed="8"/>
          <name val="Times New Roman"/>
          <scheme val="none"/>
        </font>
        <border outline="0">
          <left style="thin">
            <color indexed="64"/>
          </left>
          <right style="medium">
            <color indexed="64"/>
          </right>
          <top style="thin">
            <color indexed="64"/>
          </top>
        </border>
      </dxf>
    </rfmt>
    <rcc rId="0" sId="4" dxf="1">
      <nc r="H702" t="inlineStr">
        <is>
          <t>Аладина М.А.</t>
        </is>
      </nc>
      <ndxf>
        <font>
          <sz val="14"/>
          <color indexed="8"/>
          <name val="Times New Roman"/>
          <scheme val="none"/>
        </font>
        <fill>
          <patternFill patternType="solid">
            <bgColor rgb="FFCCCCFF"/>
          </patternFill>
        </fill>
        <border outline="0">
          <left style="thin">
            <color indexed="64"/>
          </left>
          <right style="medium">
            <color indexed="64"/>
          </right>
          <top style="medium">
            <color indexed="64"/>
          </top>
          <bottom style="thin">
            <color indexed="64"/>
          </bottom>
        </border>
      </ndxf>
    </rcc>
    <rfmt sheetId="4" sqref="H70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0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0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0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0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08"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709" t="inlineStr">
        <is>
          <t>Аладина М.А.</t>
        </is>
      </nc>
      <ndxf>
        <font>
          <sz val="14"/>
          <color indexed="8"/>
          <name val="Times New Roman"/>
          <scheme val="none"/>
        </font>
        <fill>
          <patternFill patternType="solid">
            <bgColor rgb="FFCCCCFF"/>
          </patternFill>
        </fill>
        <border outline="0">
          <left style="thin">
            <color indexed="64"/>
          </left>
          <right style="medium">
            <color indexed="64"/>
          </right>
          <top style="medium">
            <color indexed="64"/>
          </top>
          <bottom style="thin">
            <color indexed="64"/>
          </bottom>
        </border>
      </ndxf>
    </rcc>
    <rfmt sheetId="4" sqref="H710"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711"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712"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713"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714"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715" start="0" length="0">
      <dxf>
        <font>
          <sz val="14"/>
          <color indexed="8"/>
          <name val="Times New Roman"/>
          <scheme val="none"/>
        </font>
        <border outline="0">
          <left style="thin">
            <color indexed="64"/>
          </left>
          <right style="thin">
            <color indexed="64"/>
          </right>
          <top style="thin">
            <color indexed="64"/>
          </top>
          <bottom style="thin">
            <color indexed="64"/>
          </bottom>
        </border>
      </dxf>
    </rfmt>
    <rcc rId="0" sId="4" dxf="1">
      <nc r="H716" t="inlineStr">
        <is>
          <t>Аладина М.А.</t>
        </is>
      </nc>
      <ndxf>
        <font>
          <sz val="14"/>
          <color indexed="8"/>
          <name val="Times New Roman"/>
          <scheme val="none"/>
        </font>
        <fill>
          <patternFill patternType="solid">
            <bgColor rgb="FFCCCCFF"/>
          </patternFill>
        </fill>
        <border outline="0">
          <left style="thin">
            <color indexed="64"/>
          </left>
          <right style="medium">
            <color indexed="64"/>
          </right>
          <top style="medium">
            <color indexed="64"/>
          </top>
          <bottom style="thin">
            <color indexed="64"/>
          </bottom>
        </border>
      </ndxf>
    </rcc>
    <rfmt sheetId="4" sqref="H717"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718"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719" start="0" length="0">
      <dxf>
        <font>
          <sz val="14"/>
          <color indexed="8"/>
          <name val="Times New Roman"/>
          <scheme val="none"/>
        </font>
        <border outline="0">
          <left style="thin">
            <color indexed="64"/>
          </left>
          <right style="thin">
            <color indexed="64"/>
          </right>
          <top style="thin">
            <color indexed="64"/>
          </top>
          <bottom style="thin">
            <color indexed="64"/>
          </bottom>
        </border>
      </dxf>
    </rfmt>
    <rcc rId="0" sId="4" dxf="1">
      <nc r="H720" t="inlineStr">
        <is>
          <t>Калинская Е.С.</t>
        </is>
      </nc>
      <ndxf>
        <font>
          <sz val="14"/>
          <color indexed="8"/>
          <name val="Times New Roman"/>
          <scheme val="none"/>
        </font>
        <fill>
          <patternFill patternType="solid">
            <bgColor rgb="FFCCFFCC"/>
          </patternFill>
        </fill>
        <border outline="0">
          <left style="medium">
            <color indexed="64"/>
          </left>
          <right style="medium">
            <color indexed="64"/>
          </right>
          <top style="medium">
            <color indexed="64"/>
          </top>
        </border>
      </ndxf>
    </rcc>
    <rfmt sheetId="4" sqref="H72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2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2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2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2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2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2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2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2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3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4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4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42" start="0" length="0">
      <dxf>
        <font>
          <sz val="14"/>
          <color indexed="8"/>
          <name val="Times New Roman"/>
          <scheme val="none"/>
        </font>
        <fill>
          <patternFill patternType="solid">
            <bgColor rgb="FFCCFFCC"/>
          </patternFill>
        </fill>
        <border outline="0">
          <left style="medium">
            <color indexed="64"/>
          </left>
          <right style="medium">
            <color indexed="64"/>
          </right>
          <bottom style="medium">
            <color indexed="64"/>
          </bottom>
        </border>
      </dxf>
    </rfmt>
    <rcc rId="0" sId="4" dxf="1">
      <nc r="H743" t="inlineStr">
        <is>
          <t>Алферова Т.Ю.</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74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4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4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47" start="0" length="0">
      <dxf>
        <font>
          <sz val="14"/>
          <color indexed="8"/>
          <name val="Times New Roman"/>
          <scheme val="none"/>
        </font>
        <border outline="0">
          <right style="medium">
            <color indexed="64"/>
          </right>
          <top style="thin">
            <color indexed="64"/>
          </top>
          <bottom style="thin">
            <color indexed="64"/>
          </bottom>
        </border>
      </dxf>
    </rfmt>
    <rfmt sheetId="4" sqref="H74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49"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750" t="inlineStr">
        <is>
          <t>Титаренко А.Г.</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75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5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5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5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5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56"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757" t="inlineStr">
        <is>
          <t>Калинская Е.С.</t>
        </is>
      </nc>
      <ndxf>
        <font>
          <sz val="14"/>
          <color indexed="8"/>
          <name val="Times New Roman"/>
          <scheme val="none"/>
        </font>
        <fill>
          <patternFill patternType="solid">
            <bgColor rgb="FFCCFFCC"/>
          </patternFill>
        </fill>
        <border outline="0">
          <left style="medium">
            <color indexed="64"/>
          </left>
          <right style="medium">
            <color indexed="64"/>
          </right>
          <top style="medium">
            <color indexed="64"/>
          </top>
        </border>
      </ndxf>
    </rcc>
    <rfmt sheetId="4" sqref="H75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5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6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7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8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81" start="0" length="0">
      <dxf>
        <font>
          <sz val="14"/>
          <color indexed="8"/>
          <name val="Times New Roman"/>
          <scheme val="none"/>
        </font>
        <fill>
          <patternFill patternType="solid">
            <bgColor rgb="FFCCFFCC"/>
          </patternFill>
        </fill>
        <border outline="0">
          <left style="medium">
            <color indexed="64"/>
          </left>
          <right style="medium">
            <color indexed="64"/>
          </right>
          <bottom style="medium">
            <color indexed="64"/>
          </bottom>
        </border>
      </dxf>
    </rfmt>
    <rcc rId="0" sId="4" dxf="1">
      <nc r="H782" t="inlineStr">
        <is>
          <t>Калинская Е.С.</t>
        </is>
      </nc>
      <ndxf>
        <font>
          <sz val="14"/>
          <color indexed="8"/>
          <name val="Times New Roman"/>
          <scheme val="none"/>
        </font>
        <fill>
          <patternFill patternType="solid">
            <bgColor rgb="FFCCFFCC"/>
          </patternFill>
        </fill>
        <border outline="0">
          <left style="medium">
            <color indexed="64"/>
          </left>
          <right style="medium">
            <color indexed="64"/>
          </right>
          <top style="medium">
            <color indexed="64"/>
          </top>
        </border>
      </ndxf>
    </rcc>
    <rfmt sheetId="4" sqref="H78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8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8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8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8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788" start="0" length="0">
      <dxf>
        <font>
          <sz val="14"/>
          <color indexed="8"/>
          <name val="Times New Roman"/>
          <scheme val="none"/>
        </font>
        <fill>
          <patternFill patternType="solid">
            <bgColor rgb="FFCCFFCC"/>
          </patternFill>
        </fill>
        <border outline="0">
          <left style="medium">
            <color indexed="64"/>
          </left>
          <right style="medium">
            <color indexed="64"/>
          </right>
          <bottom style="medium">
            <color indexed="64"/>
          </bottom>
        </border>
      </dxf>
    </rfmt>
    <rcc rId="0" sId="4" dxf="1">
      <nc r="H789" t="inlineStr">
        <is>
          <t>Титаренко А.Г.</t>
        </is>
      </nc>
      <ndxf>
        <font>
          <sz val="14"/>
          <color indexed="8"/>
          <name val="Times New Roman"/>
          <scheme val="none"/>
        </font>
        <fill>
          <patternFill patternType="solid">
            <bgColor rgb="FFCCFFCC"/>
          </patternFill>
        </fill>
        <border outline="0">
          <right style="medium">
            <color indexed="64"/>
          </right>
          <top style="medium">
            <color indexed="64"/>
          </top>
          <bottom style="thin">
            <color indexed="64"/>
          </bottom>
        </border>
      </ndxf>
    </rcc>
    <rfmt sheetId="4" sqref="H790" start="0" length="0">
      <dxf>
        <font>
          <sz val="14"/>
          <color indexed="8"/>
          <name val="Times New Roman"/>
          <scheme val="none"/>
        </font>
        <border outline="0">
          <right style="medium">
            <color indexed="64"/>
          </right>
          <top style="thin">
            <color indexed="64"/>
          </top>
          <bottom style="thin">
            <color indexed="64"/>
          </bottom>
        </border>
      </dxf>
    </rfmt>
    <rfmt sheetId="4" sqref="H791" start="0" length="0">
      <dxf>
        <font>
          <sz val="14"/>
          <color indexed="8"/>
          <name val="Times New Roman"/>
          <scheme val="none"/>
        </font>
        <border outline="0">
          <right style="medium">
            <color indexed="64"/>
          </right>
          <top style="thin">
            <color indexed="64"/>
          </top>
          <bottom style="thin">
            <color indexed="64"/>
          </bottom>
        </border>
      </dxf>
    </rfmt>
    <rfmt sheetId="4" sqref="H792" start="0" length="0">
      <dxf>
        <font>
          <sz val="14"/>
          <color indexed="8"/>
          <name val="Times New Roman"/>
          <scheme val="none"/>
        </font>
        <border outline="0">
          <right style="medium">
            <color indexed="64"/>
          </right>
          <top style="thin">
            <color indexed="64"/>
          </top>
        </border>
      </dxf>
    </rfmt>
    <rcc rId="0" sId="4" dxf="1">
      <nc r="H793" t="inlineStr">
        <is>
          <t>Титаренко А.Г.</t>
        </is>
      </nc>
      <ndxf>
        <font>
          <sz val="14"/>
          <color indexed="8"/>
          <name val="Times New Roman"/>
          <scheme val="none"/>
        </font>
        <fill>
          <patternFill patternType="solid">
            <bgColor rgb="FFCCFFCC"/>
          </patternFill>
        </fill>
        <border outline="0">
          <right style="medium">
            <color indexed="64"/>
          </right>
          <top style="medium">
            <color indexed="64"/>
          </top>
          <bottom style="thin">
            <color indexed="64"/>
          </bottom>
        </border>
      </ndxf>
    </rcc>
    <rfmt sheetId="4" sqref="H79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9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9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9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9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79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0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0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0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03"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804" t="inlineStr">
        <is>
          <t>Ивановская О.Н.</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805"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06"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07"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08"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09"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10"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medium">
            <color indexed="64"/>
          </bottom>
        </border>
      </dxf>
    </rfmt>
    <rcc rId="0" sId="4" dxf="1">
      <nc r="H811" t="inlineStr">
        <is>
          <t>Ивановская О.Н.</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812" start="0" length="0">
      <dxf>
        <font>
          <sz val="14"/>
          <color indexed="8"/>
          <name val="Times New Roman"/>
          <scheme val="none"/>
        </font>
        <fill>
          <patternFill patternType="solid">
            <bgColor rgb="FFCCECFF"/>
          </patternFill>
        </fill>
        <border outline="0">
          <left style="thin">
            <color indexed="64"/>
          </left>
          <right style="thin">
            <color indexed="64"/>
          </right>
          <bottom style="thin">
            <color indexed="64"/>
          </bottom>
        </border>
      </dxf>
    </rfmt>
    <rfmt sheetId="4" sqref="H813" start="0" length="0">
      <dxf>
        <font>
          <sz val="14"/>
          <color indexed="8"/>
          <name val="Times New Roman"/>
          <scheme val="none"/>
        </font>
        <fill>
          <patternFill patternType="solid">
            <bgColor rgb="FFCCECFF"/>
          </patternFill>
        </fill>
        <border outline="0">
          <left style="thin">
            <color indexed="64"/>
          </left>
          <right style="thin">
            <color indexed="64"/>
          </right>
          <bottom style="thin">
            <color indexed="64"/>
          </bottom>
        </border>
      </dxf>
    </rfmt>
    <rfmt sheetId="4" sqref="H814" start="0" length="0">
      <dxf>
        <font>
          <sz val="14"/>
          <color indexed="8"/>
          <name val="Times New Roman"/>
          <scheme val="none"/>
        </font>
        <fill>
          <patternFill patternType="solid">
            <bgColor rgb="FFCCECFF"/>
          </patternFill>
        </fill>
        <border outline="0">
          <left style="thin">
            <color indexed="64"/>
          </left>
          <right style="thin">
            <color indexed="64"/>
          </right>
          <bottom style="thin">
            <color indexed="64"/>
          </bottom>
        </border>
      </dxf>
    </rfmt>
    <rfmt sheetId="4" sqref="H815" start="0" length="0">
      <dxf>
        <font>
          <sz val="14"/>
          <color indexed="8"/>
          <name val="Times New Roman"/>
          <scheme val="none"/>
        </font>
        <border outline="0">
          <left style="thin">
            <color indexed="64"/>
          </left>
          <right style="thin">
            <color indexed="64"/>
          </right>
          <top style="thin">
            <color indexed="64"/>
          </top>
          <bottom style="thin">
            <color indexed="64"/>
          </bottom>
        </border>
      </dxf>
    </rfmt>
    <rfmt sheetId="4" sqref="H816" start="0" length="0">
      <dxf>
        <font>
          <sz val="14"/>
          <color indexed="8"/>
          <name val="Times New Roman"/>
          <scheme val="none"/>
        </font>
        <fill>
          <patternFill patternType="solid">
            <bgColor rgb="FFCCECFF"/>
          </patternFill>
        </fill>
        <border outline="0">
          <left style="thin">
            <color indexed="64"/>
          </left>
          <right style="thin">
            <color indexed="64"/>
          </right>
          <top style="thin">
            <color indexed="64"/>
          </top>
        </border>
      </dxf>
    </rfmt>
    <rfmt sheetId="4" sqref="H817" start="0" length="0">
      <dxf>
        <font>
          <sz val="14"/>
          <color indexed="8"/>
          <name val="Times New Roman"/>
          <scheme val="none"/>
        </font>
        <fill>
          <patternFill patternType="solid">
            <bgColor rgb="FFCCECFF"/>
          </patternFill>
        </fill>
        <border outline="0">
          <left style="thin">
            <color indexed="64"/>
          </left>
          <right style="thin">
            <color indexed="64"/>
          </right>
          <top style="thin">
            <color indexed="64"/>
          </top>
        </border>
      </dxf>
    </rfmt>
    <rcc rId="0" sId="4" dxf="1">
      <nc r="H818" t="inlineStr">
        <is>
          <t>Ивановская О.Н.</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819"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20"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2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2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23"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24"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rder>
      </dxf>
    </rfmt>
    <rcc rId="0" sId="4" dxf="1">
      <nc r="H825" t="inlineStr">
        <is>
          <t>Ивановская О.Н.</t>
        </is>
      </nc>
      <ndxf>
        <font>
          <sz val="14"/>
          <color indexed="8"/>
          <name val="Times New Roman"/>
          <scheme val="none"/>
        </font>
        <border outline="0">
          <left style="thin">
            <color indexed="64"/>
          </left>
          <right style="medium">
            <color indexed="64"/>
          </right>
          <top style="medium">
            <color indexed="64"/>
          </top>
          <bottom style="thin">
            <color indexed="64"/>
          </bottom>
        </border>
      </ndxf>
    </rcc>
    <rfmt sheetId="4" sqref="H826"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27"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28"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2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30"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thin">
            <color indexed="64"/>
          </bottom>
        </border>
      </dxf>
    </rfmt>
    <rfmt sheetId="4" sqref="H831" start="0" length="0">
      <dxf>
        <font>
          <sz val="14"/>
          <color indexed="8"/>
          <name val="Times New Roman"/>
          <scheme val="none"/>
        </font>
        <fill>
          <patternFill patternType="solid">
            <bgColor rgb="FFCCECFF"/>
          </patternFill>
        </fill>
        <border outline="0">
          <left style="thin">
            <color indexed="64"/>
          </left>
          <right style="medium">
            <color indexed="64"/>
          </right>
          <top style="thin">
            <color indexed="64"/>
          </top>
          <bottom style="medium">
            <color indexed="64"/>
          </bottom>
        </border>
      </dxf>
    </rfmt>
    <rcc rId="0" sId="4" dxf="1">
      <nc r="H832" t="inlineStr">
        <is>
          <t>Титаренко А.Г.</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83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3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3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3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3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38"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839" t="inlineStr">
        <is>
          <t>Титаренко А.Г.</t>
        </is>
      </nc>
      <ndxf>
        <font>
          <sz val="14"/>
          <color indexed="8"/>
          <name val="Times New Roman"/>
          <scheme val="none"/>
        </font>
        <fill>
          <patternFill patternType="solid">
            <bgColor rgb="FFCCFFCC"/>
          </patternFill>
        </fill>
        <border outline="0">
          <left style="thin">
            <color indexed="64"/>
          </left>
          <right style="medium">
            <color indexed="64"/>
          </right>
          <top style="medium">
            <color indexed="64"/>
          </top>
          <bottom style="thin">
            <color indexed="64"/>
          </bottom>
        </border>
      </ndxf>
    </rcc>
    <rfmt sheetId="4" sqref="H84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4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4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4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4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45"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846"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84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4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4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0"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2"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853"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85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6"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7"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8"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59" start="0" length="0">
      <dxf>
        <font>
          <sz val="14"/>
          <color indexed="8"/>
          <name val="Times New Roman"/>
          <scheme val="none"/>
        </font>
        <border outline="0">
          <left style="thin">
            <color indexed="64"/>
          </left>
          <right style="medium">
            <color indexed="64"/>
          </right>
          <top style="thin">
            <color indexed="64"/>
          </top>
          <bottom style="medium">
            <color indexed="64"/>
          </bottom>
        </border>
      </dxf>
    </rfmt>
    <rcc rId="0" sId="4" dxf="1">
      <nc r="H860"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861"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62"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63"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64"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65"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66" start="0" length="0">
      <dxf>
        <font>
          <sz val="14"/>
          <color indexed="8"/>
          <name val="Times New Roman"/>
          <scheme val="none"/>
        </font>
        <border outline="0">
          <left style="thin">
            <color indexed="64"/>
          </left>
          <right style="medium">
            <color indexed="64"/>
          </right>
          <top style="thin">
            <color indexed="64"/>
          </top>
        </border>
      </dxf>
    </rfmt>
    <rfmt sheetId="4" sqref="H867" start="0" length="0">
      <dxf>
        <font>
          <sz val="14"/>
          <color indexed="8"/>
          <name val="Times New Roman"/>
          <scheme val="none"/>
        </font>
        <border outline="0">
          <left style="medium">
            <color indexed="64"/>
          </left>
          <right style="medium">
            <color indexed="64"/>
          </right>
          <top style="thin">
            <color indexed="64"/>
          </top>
          <bottom style="medium">
            <color indexed="64"/>
          </bottom>
        </border>
      </dxf>
    </rfmt>
    <rcc rId="0" sId="4" dxf="1">
      <nc r="H868" t="inlineStr">
        <is>
          <t>Сторожук И.С.</t>
        </is>
      </nc>
      <ndxf>
        <font>
          <sz val="14"/>
          <color indexed="8"/>
          <name val="Times New Roman"/>
          <scheme val="none"/>
        </font>
        <fill>
          <patternFill patternType="solid">
            <bgColor theme="8" tint="0.39997558519241921"/>
          </patternFill>
        </fill>
        <border outline="0">
          <left style="thin">
            <color indexed="64"/>
          </left>
          <right style="medium">
            <color indexed="64"/>
          </right>
          <top style="medium">
            <color indexed="64"/>
          </top>
          <bottom style="thin">
            <color indexed="64"/>
          </bottom>
        </border>
      </ndxf>
    </rcc>
    <rfmt sheetId="4" sqref="H869" start="0" length="0">
      <dxf>
        <font>
          <sz val="14"/>
          <color indexed="8"/>
          <name val="Times New Roman"/>
          <scheme val="none"/>
        </font>
        <border outline="0">
          <left style="thin">
            <color indexed="64"/>
          </left>
          <right style="medium">
            <color indexed="64"/>
          </right>
          <top style="thin">
            <color indexed="64"/>
          </top>
          <bottom style="thin">
            <color indexed="64"/>
          </bottom>
        </border>
      </dxf>
    </rfmt>
    <rfmt sheetId="4" sqref="H870" start="0" length="0">
      <dxf>
        <font>
          <sz val="14"/>
          <color indexed="8"/>
          <name val="Times New Roman"/>
          <scheme val="none"/>
        </font>
        <fill>
          <patternFill patternType="solid">
            <bgColor theme="0"/>
          </patternFill>
        </fill>
        <border outline="0">
          <left style="thin">
            <color indexed="64"/>
          </left>
          <right style="medium">
            <color indexed="64"/>
          </right>
          <top style="thin">
            <color indexed="64"/>
          </top>
          <bottom style="thin">
            <color indexed="64"/>
          </bottom>
        </border>
      </dxf>
    </rfmt>
    <rfmt sheetId="4" sqref="H871" start="0" length="0">
      <dxf>
        <font>
          <sz val="14"/>
          <color indexed="8"/>
          <name val="Times New Roman"/>
          <scheme val="none"/>
        </font>
        <fill>
          <patternFill patternType="solid">
            <bgColor theme="0"/>
          </patternFill>
        </fill>
        <border outline="0">
          <left style="thin">
            <color indexed="64"/>
          </left>
          <right style="medium">
            <color indexed="64"/>
          </right>
          <top style="thin">
            <color indexed="64"/>
          </top>
          <bottom style="thin">
            <color indexed="64"/>
          </bottom>
        </border>
      </dxf>
    </rfmt>
    <rfmt sheetId="4" sqref="H872" start="0" length="0">
      <dxf>
        <font>
          <sz val="14"/>
          <color indexed="8"/>
          <name val="Times New Roman"/>
          <scheme val="none"/>
        </font>
        <fill>
          <patternFill patternType="solid">
            <bgColor theme="0"/>
          </patternFill>
        </fill>
        <border outline="0">
          <left style="thin">
            <color indexed="64"/>
          </left>
          <right style="medium">
            <color indexed="64"/>
          </right>
          <top style="thin">
            <color indexed="64"/>
          </top>
          <bottom style="thin">
            <color indexed="64"/>
          </bottom>
        </border>
      </dxf>
    </rfmt>
    <rfmt sheetId="4" sqref="H873" start="0" length="0">
      <dxf>
        <font>
          <sz val="14"/>
          <color indexed="8"/>
          <name val="Times New Roman"/>
          <scheme val="none"/>
        </font>
        <fill>
          <patternFill patternType="solid">
            <bgColor theme="0"/>
          </patternFill>
        </fill>
        <border outline="0">
          <left style="thin">
            <color indexed="64"/>
          </left>
          <right style="medium">
            <color indexed="64"/>
          </right>
          <top style="thin">
            <color indexed="64"/>
          </top>
          <bottom style="thin">
            <color indexed="64"/>
          </bottom>
        </border>
      </dxf>
    </rfmt>
    <rfmt sheetId="4" sqref="H874" start="0" length="0">
      <dxf>
        <font>
          <sz val="14"/>
          <color indexed="8"/>
          <name val="Times New Roman"/>
          <scheme val="none"/>
        </font>
        <fill>
          <patternFill patternType="solid">
            <bgColor theme="0"/>
          </patternFill>
        </fill>
        <border outline="0">
          <left style="thin">
            <color indexed="64"/>
          </left>
          <right style="medium">
            <color indexed="64"/>
          </right>
          <top style="thin">
            <color indexed="64"/>
          </top>
          <bottom style="medium">
            <color indexed="64"/>
          </bottom>
        </border>
      </dxf>
    </rfmt>
    <rcc rId="0" sId="4" dxf="1">
      <nc r="H875" t="inlineStr">
        <is>
          <t>Калинская Е.С.</t>
        </is>
      </nc>
      <ndxf>
        <font>
          <sz val="14"/>
          <color indexed="8"/>
          <name val="Times New Roman"/>
          <scheme val="none"/>
        </font>
        <fill>
          <patternFill patternType="solid">
            <bgColor rgb="FFCCFFCC"/>
          </patternFill>
        </fill>
        <border outline="0">
          <left style="medium">
            <color indexed="64"/>
          </left>
          <right style="medium">
            <color indexed="64"/>
          </right>
          <top style="medium">
            <color indexed="64"/>
          </top>
        </border>
      </ndxf>
    </rcc>
    <rfmt sheetId="4" sqref="H87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7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7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7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8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89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0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1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2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4"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5"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6"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7"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8"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39"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40"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41"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42"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43" start="0" length="0">
      <dxf>
        <font>
          <sz val="14"/>
          <color indexed="8"/>
          <name val="Times New Roman"/>
          <scheme val="none"/>
        </font>
        <fill>
          <patternFill patternType="solid">
            <bgColor rgb="FFCCFFCC"/>
          </patternFill>
        </fill>
        <border outline="0">
          <left style="medium">
            <color indexed="64"/>
          </left>
          <right style="medium">
            <color indexed="64"/>
          </right>
        </border>
      </dxf>
    </rfmt>
    <rfmt sheetId="4" sqref="H944" start="0" length="0">
      <dxf>
        <font>
          <sz val="14"/>
          <color indexed="8"/>
          <name val="Times New Roman"/>
          <scheme val="none"/>
        </font>
        <fill>
          <patternFill patternType="solid">
            <bgColor rgb="FFCCFFCC"/>
          </patternFill>
        </fill>
        <border outline="0">
          <left style="medium">
            <color indexed="64"/>
          </left>
          <right style="medium">
            <color indexed="64"/>
          </right>
          <bottom style="medium">
            <color indexed="64"/>
          </bottom>
        </border>
      </dxf>
    </rfmt>
  </rrc>
  <rdn rId="0" localSheetId="1" customView="1" name="Z_196B7EB9_A98D_4D74_A4E5_5EB1CCA110F2_.wvu.Cols" hidden="1" oldHidden="1">
    <formula>'Тарифы 2020'!$F:$K</formula>
  </rdn>
  <rdn rId="0" localSheetId="1" customView="1" name="Z_196B7EB9_A98D_4D74_A4E5_5EB1CCA110F2_.wvu.FilterData" hidden="1" oldHidden="1">
    <formula>'Тарифы 2020'!$A$4:$BA$573</formula>
  </rdn>
  <rdn rId="0" localSheetId="3" customView="1" name="Z_196B7EB9_A98D_4D74_A4E5_5EB1CCA110F2_.wvu.Cols" hidden="1" oldHidden="1">
    <formula>комб.в!$E:$N</formula>
  </rdn>
  <rdn rId="0" localSheetId="3" customView="1" name="Z_196B7EB9_A98D_4D74_A4E5_5EB1CCA110F2_.wvu.FilterData" hidden="1" oldHidden="1">
    <formula>комб.в!$A$4:$AZ$31</formula>
  </rdn>
  <rdn rId="0" localSheetId="4" customView="1" name="Z_196B7EB9_A98D_4D74_A4E5_5EB1CCA110F2_.wvu.FilterData" hidden="1" oldHidden="1">
    <formula>ГВС!$A$4:$G$946</formula>
  </rdn>
  <rcv guid="{196B7EB9-A98D-4D74-A4E5-5EB1CCA110F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111" sId="1" ref="AB1:AB1048576" action="deleteCol">
    <undo index="0" exp="ref" v="1" dr="AB571" r="AC571" sId="1"/>
    <undo index="0" exp="ref" v="1" dr="AB570" r="AC570" sId="1"/>
    <undo index="0" exp="ref" v="1" dr="AB569" r="AC569" sId="1"/>
    <undo index="0" exp="ref" v="1" dr="AB568" r="AC568" sId="1"/>
    <undo index="0" exp="ref" v="1" dr="AB567" r="AC567" sId="1"/>
    <undo index="0" exp="ref" v="1" dr="AB566" r="AC566" sId="1"/>
    <undo index="0" exp="ref" v="1" dr="AB565" r="AC565" sId="1"/>
    <undo index="0" exp="ref" v="1" dr="AB564" r="AC564" sId="1"/>
    <undo index="0" exp="ref" v="1" dr="AB563" r="AC563" sId="1"/>
    <undo index="0" exp="ref" v="1" dr="AB562" r="AC562" sId="1"/>
    <undo index="0" exp="ref" v="1" dr="AB561" r="AC561" sId="1"/>
    <undo index="0" exp="ref" v="1" dr="AB560" r="AC560" sId="1"/>
    <undo index="0" exp="ref" v="1" dr="AB559" r="AC559" sId="1"/>
    <undo index="0" exp="ref" v="1" dr="AB558" r="AC558" sId="1"/>
    <undo index="0" exp="ref" v="1" dr="AB557" r="AC557" sId="1"/>
    <undo index="0" exp="ref" v="1" dr="AB556" r="AC556" sId="1"/>
    <undo index="0" exp="ref" v="1" dr="AB555" r="AC555" sId="1"/>
    <undo index="0" exp="ref" v="1" dr="AB553" r="AC553" sId="1"/>
    <undo index="0" exp="ref" v="1" dr="AB552" r="AC552" sId="1"/>
    <undo index="0" exp="ref" v="1" dr="AB551" r="AC551" sId="1"/>
    <undo index="0" exp="ref" v="1" dr="AB548" r="AC548" sId="1"/>
    <undo index="0" exp="ref" v="1" dr="AB540" r="AC540" sId="1"/>
    <undo index="0" exp="ref" v="1" dr="AB538" r="AC538" sId="1"/>
    <undo index="0" exp="ref" v="1" dr="AB537" r="AC537" sId="1"/>
    <undo index="0" exp="ref" v="1" dr="AB536" r="AC536" sId="1"/>
    <undo index="0" exp="ref" v="1" dr="AB534" r="AC534" sId="1"/>
    <undo index="0" exp="ref" v="1" dr="AB533" r="AC533" sId="1"/>
    <undo index="0" exp="ref" v="1" dr="AB532" r="AC532" sId="1"/>
    <undo index="0" exp="ref" v="1" dr="AB531" r="AC531" sId="1"/>
    <undo index="0" exp="ref" v="1" dr="AB530" r="AC530" sId="1"/>
    <undo index="0" exp="ref" v="1" dr="AB529" r="AC529" sId="1"/>
    <undo index="0" exp="ref" v="1" dr="AB527" r="AC527" sId="1"/>
    <undo index="0" exp="ref" v="1" dr="AB526" r="AC526" sId="1"/>
    <undo index="0" exp="ref" v="1" dr="AB525" r="AC525" sId="1"/>
    <undo index="0" exp="ref" v="1" dr="AB524" r="AC524" sId="1"/>
    <undo index="0" exp="ref" v="1" dr="AB522" r="AC522" sId="1"/>
    <undo index="0" exp="ref" v="1" dr="AB521" r="AC521" sId="1"/>
    <undo index="0" exp="ref" v="1" dr="AB520" r="AC520" sId="1"/>
    <undo index="0" exp="ref" v="1" dr="AB519" r="AC519" sId="1"/>
    <undo index="0" exp="ref" v="1" dr="AB517" r="AC517" sId="1"/>
    <undo index="0" exp="ref" v="1" dr="AB516" r="AC516" sId="1"/>
    <undo index="0" exp="ref" v="1" dr="AB515" r="AC515" sId="1"/>
    <undo index="0" exp="ref" v="1" dr="AB514" r="AC514" sId="1"/>
    <undo index="0" exp="ref" v="1" dr="AB511" r="AC511" sId="1"/>
    <undo index="0" exp="ref" v="1" dr="AB510" r="AC510" sId="1"/>
    <undo index="0" exp="ref" v="1" dr="AB509" r="AF509" sId="1"/>
    <undo index="0" exp="ref" v="1" dr="AB509" r="AC509" sId="1"/>
    <undo index="0" exp="ref" v="1" dr="AB505" r="AC505" sId="1"/>
    <undo index="0" exp="ref" v="1" dr="AB484" r="AC484" sId="1"/>
    <undo index="0" exp="ref" v="1" dr="AB483" r="AC483" sId="1"/>
    <undo index="0" exp="ref" v="1" dr="AB482" r="AC482" sId="1"/>
    <undo index="0" exp="ref" v="1" dr="AB481" r="AC481" sId="1"/>
    <undo index="0" exp="ref" v="1" dr="AB480" r="AC480" sId="1"/>
    <undo index="0" exp="ref" v="1" dr="AB479" r="AC479" sId="1"/>
    <undo index="0" exp="ref" v="1" dr="AB478" r="AC478" sId="1"/>
    <undo index="0" exp="ref" v="1" dr="AB477" r="AC477" sId="1"/>
    <undo index="0" exp="ref" v="1" dr="AB476" r="AC476" sId="1"/>
    <undo index="0" exp="ref" v="1" dr="AB475" r="AC475" sId="1"/>
    <undo index="0" exp="ref" v="1" dr="AB474" r="AC474" sId="1"/>
    <undo index="0" exp="ref" v="1" dr="AB473" r="AC473" sId="1"/>
    <undo index="0" exp="ref" v="1" dr="AB460" r="AC460" sId="1"/>
    <undo index="0" exp="ref" v="1" dr="AB459" r="AC459" sId="1"/>
    <undo index="0" exp="ref" v="1" dr="AB458" r="AC458" sId="1"/>
    <undo index="0" exp="ref" v="1" dr="AB455" r="AC455" sId="1"/>
    <undo index="0" exp="ref" v="1" dr="AB454" r="AC454" sId="1"/>
    <undo index="0" exp="ref" v="1" dr="AB452" r="AC452" sId="1"/>
    <undo index="0" exp="ref" v="1" dr="AB449" r="AC449" sId="1"/>
    <undo index="0" exp="ref" v="1" dr="AB447" r="AC447" sId="1"/>
    <undo index="0" exp="ref" v="1" dr="AB445" r="AC445" sId="1"/>
    <undo index="0" exp="ref" v="1" dr="AB444" r="AC444" sId="1"/>
    <undo index="0" exp="ref" v="1" dr="AB442" r="AC442" sId="1"/>
    <undo index="0" exp="ref" v="1" dr="AB440" r="AC440" sId="1"/>
    <undo index="0" exp="ref" v="1" dr="AB439" r="AD439" sId="1"/>
    <undo index="0" exp="ref" v="1" dr="AB438" r="AC438" sId="1"/>
    <undo index="0" exp="ref" v="1" dr="AB436" r="AC436" sId="1"/>
    <undo index="0" exp="ref" v="1" dr="AB433" r="AC433" sId="1"/>
    <undo index="0" exp="ref" v="1" dr="AB431" r="AC431" sId="1"/>
    <undo index="0" exp="ref" v="1" dr="AB429" r="AC429" sId="1"/>
    <undo index="0" exp="ref" v="1" dr="AB428" r="AC428" sId="1"/>
    <undo index="0" exp="ref" v="1" dr="AB425" r="AC425" sId="1"/>
    <undo index="0" exp="ref" v="1" dr="AB422" r="AC422" sId="1"/>
    <undo index="0" exp="ref" v="1" dr="AB420" r="AF420" sId="1"/>
    <undo index="0" exp="ref" v="1" dr="AB420" r="AC420" sId="1"/>
    <undo index="0" exp="ref" v="1" dr="AB418" r="AC418" sId="1"/>
    <undo index="0" exp="ref" v="1" dr="AB407" r="AC407" sId="1"/>
    <undo index="0" exp="ref" v="1" dr="AB405" r="AC405" sId="1"/>
    <undo index="0" exp="ref" v="1" dr="AB396" r="AC396" sId="1"/>
    <undo index="0" exp="ref" v="1" dr="AB393" r="AC393" sId="1"/>
    <undo index="0" exp="ref" v="1" dr="AB388" r="AC388" sId="1"/>
    <undo index="0" exp="ref" v="1" dr="AB385" r="AC385" sId="1"/>
    <undo index="0" exp="ref" v="1" dr="AB372" r="AC372" sId="1"/>
    <undo index="0" exp="ref" v="1" dr="AB367" r="AC367" sId="1"/>
    <undo index="0" exp="ref" v="1" dr="AB346" r="AC346" sId="1"/>
    <undo index="0" exp="ref" v="1" dr="AB343" r="AC343" sId="1"/>
    <undo index="0" exp="ref" v="1" dr="AB342" r="AC342" sId="1"/>
    <undo index="0" exp="ref" v="1" dr="AB341" r="AC341" sId="1"/>
    <undo index="0" exp="ref" v="1" dr="AB340" r="AC340" sId="1"/>
    <undo index="0" exp="ref" v="1" dr="AB338" r="AC338" sId="1"/>
    <undo index="0" exp="ref" v="1" dr="AB337" r="AC337" sId="1"/>
    <undo index="0" exp="ref" v="1" dr="AB333" r="AC333" sId="1"/>
    <undo index="0" exp="ref" v="1" dr="AB332" r="AC332" sId="1"/>
    <undo index="0" exp="ref" v="1" dr="AB331" r="AC331" sId="1"/>
    <undo index="0" exp="ref" v="1" dr="AB330" r="AC330" sId="1"/>
    <undo index="0" exp="ref" v="1" dr="AB329" r="AC329" sId="1"/>
    <undo index="0" exp="ref" v="1" dr="AB328" r="AC328" sId="1"/>
    <undo index="0" exp="ref" v="1" dr="AB327" r="AC327" sId="1"/>
    <undo index="0" exp="ref" v="1" dr="AB326" r="AC326" sId="1"/>
    <undo index="0" exp="ref" v="1" dr="AB325" r="AC325" sId="1"/>
    <undo index="0" exp="ref" v="1" dr="AB324" r="AC324" sId="1"/>
    <undo index="0" exp="ref" v="1" dr="AB323" r="AC323" sId="1"/>
    <undo index="0" exp="ref" v="1" dr="AB322" r="AC322" sId="1"/>
    <undo index="0" exp="ref" v="1" dr="AB321" r="AC321" sId="1"/>
    <undo index="0" exp="ref" v="1" dr="AB320" r="AC320" sId="1"/>
    <undo index="0" exp="ref" v="1" dr="AB319" r="AC319" sId="1"/>
    <undo index="0" exp="ref" v="1" dr="AB318" r="AC318" sId="1"/>
    <undo index="0" exp="ref" v="1" dr="AB317" r="AC317" sId="1"/>
    <undo index="0" exp="ref" v="1" dr="AB316" r="AC316" sId="1"/>
    <undo index="0" exp="ref" v="1" dr="AB315" r="AC315" sId="1"/>
    <undo index="0" exp="ref" v="1" dr="AB314" r="AC314" sId="1"/>
    <undo index="0" exp="ref" v="1" dr="AB313" r="AC313" sId="1"/>
    <undo index="0" exp="ref" v="1" dr="AB312" r="AC312" sId="1"/>
    <undo index="0" exp="ref" v="1" dr="AB311" r="AC311" sId="1"/>
    <undo index="0" exp="ref" v="1" dr="AB307" r="AF307" sId="1"/>
    <undo index="0" exp="ref" v="1" dr="AB307" r="AC307" sId="1"/>
    <undo index="0" exp="ref" v="1" dr="AB306" r="AC306" sId="1"/>
    <undo index="0" exp="ref" v="1" dr="AB305" r="AC305" sId="1"/>
    <undo index="0" exp="ref" v="1" dr="AB292" r="AC292" sId="1"/>
    <undo index="0" exp="ref" v="1" dr="AB289" r="AC289" sId="1"/>
    <undo index="0" exp="ref" v="1" dr="AB288" r="AC288" sId="1"/>
    <undo index="0" exp="ref" v="1" dr="AB287" r="AC287" sId="1"/>
    <undo index="0" exp="ref" v="1" dr="AB286" r="AC286" sId="1"/>
    <undo index="0" exp="ref" v="1" dr="AB285" r="AC285" sId="1"/>
    <undo index="0" exp="ref" v="1" dr="AB284" r="AC284" sId="1"/>
    <undo index="0" exp="ref" v="1" dr="AB283" r="AC283" sId="1"/>
    <undo index="0" exp="ref" v="1" dr="AB282" r="AC282" sId="1"/>
    <undo index="0" exp="ref" v="1" dr="AB281" r="AC281" sId="1"/>
    <undo index="0" exp="ref" v="1" dr="AB280" r="AC280" sId="1"/>
    <undo index="0" exp="ref" v="1" dr="AB279" r="AC279" sId="1"/>
    <undo index="0" exp="ref" v="1" dr="AB277" r="AF277" sId="1"/>
    <undo index="0" exp="ref" v="1" dr="AB277" r="AC277" sId="1"/>
    <undo index="0" exp="ref" v="1" dr="AB274" r="AC274" sId="1"/>
    <undo index="0" exp="ref" v="1" dr="AB273" r="AC273" sId="1"/>
    <undo index="0" exp="ref" v="1" dr="AB271" r="AC271" sId="1"/>
    <undo index="0" exp="ref" v="1" dr="AB270" r="AC270" sId="1"/>
    <undo index="0" exp="ref" v="1" dr="AB269" r="AC269" sId="1"/>
    <undo index="0" exp="ref" v="1" dr="AB268" r="AC268" sId="1"/>
    <undo index="0" exp="ref" v="1" dr="AB267" r="AC267" sId="1"/>
    <undo index="0" exp="ref" v="1" dr="AB266" r="AC266" sId="1"/>
    <undo index="0" exp="ref" v="1" dr="AB265" r="AC265" sId="1"/>
    <undo index="0" exp="ref" v="1" dr="AB264" r="AC264" sId="1"/>
    <undo index="0" exp="ref" v="1" dr="AB263" r="AC263" sId="1"/>
    <undo index="0" exp="ref" v="1" dr="AB255" r="AC255" sId="1"/>
    <undo index="0" exp="ref" v="1" dr="AB253" r="AC253" sId="1"/>
    <undo index="0" exp="ref" v="1" dr="AB251" r="AC251" sId="1"/>
    <undo index="0" exp="ref" v="1" dr="AB250" r="AC250" sId="1"/>
    <undo index="0" exp="ref" v="1" dr="AB247" r="AC247" sId="1"/>
    <undo index="0" exp="ref" v="1" dr="AB245" r="AC245" sId="1"/>
    <undo index="0" exp="ref" v="1" dr="AB241" r="AD241" sId="1"/>
    <undo index="0" exp="ref" v="1" dr="AB240" r="AD240" sId="1"/>
    <undo index="0" exp="ref" v="1" dr="AB240" r="AC240" sId="1"/>
    <undo index="0" exp="ref" v="1" dr="AB239" r="AD239" sId="1"/>
    <undo index="0" exp="ref" v="1" dr="AB239" r="AC239" sId="1"/>
    <undo index="0" exp="ref" v="1" dr="AB238" r="AD238" sId="1"/>
    <undo index="0" exp="ref" v="1" dr="AB237" r="AC237" sId="1"/>
    <undo index="0" exp="ref" v="1" dr="AB235" r="AC235" sId="1"/>
    <undo index="0" exp="ref" v="1" dr="AB234" r="AD234" sId="1"/>
    <undo index="0" exp="ref" v="1" dr="AB233" r="AC233" sId="1"/>
    <undo index="0" exp="ref" v="1" dr="AB232" r="AC232" sId="1"/>
    <undo index="0" exp="ref" v="1" dr="AB231" r="AD231" sId="1"/>
    <undo index="0" exp="ref" v="1" dr="AB230" r="AC230" sId="1"/>
    <undo index="0" exp="ref" v="1" dr="AB228" r="AC228" sId="1"/>
    <undo index="0" exp="ref" v="1" dr="AB222" r="AC222" sId="1"/>
    <undo index="0" exp="ref" v="1" dr="AB217" r="AC217" sId="1"/>
    <undo index="0" exp="ref" v="1" dr="AB215" r="AC215" sId="1"/>
    <undo index="0" exp="ref" v="1" dr="AB213" r="AC213" sId="1"/>
    <undo index="0" exp="ref" v="1" dr="AB212" r="AF212" sId="1"/>
    <undo index="0" exp="ref" v="1" dr="AB212" r="AC212" sId="1"/>
    <undo index="0" exp="ref" v="1" dr="AB211" r="AC211" sId="1"/>
    <undo index="0" exp="ref" v="1" dr="AB210" r="AC210" sId="1"/>
    <undo index="0" exp="ref" v="1" dr="AB209" r="AC209" sId="1"/>
    <undo index="0" exp="ref" v="1" dr="AB208" r="AC208" sId="1"/>
    <undo index="0" exp="ref" v="1" dr="AB207" r="AC207" sId="1"/>
    <undo index="0" exp="ref" v="1" dr="AB206" r="AC206" sId="1"/>
    <undo index="0" exp="ref" v="1" dr="AB205" r="AC205" sId="1"/>
    <undo index="0" exp="ref" v="1" dr="AB204" r="AC204" sId="1"/>
    <undo index="0" exp="ref" v="1" dr="AB203" r="AC203" sId="1"/>
    <undo index="0" exp="ref" v="1" dr="AB202" r="AC202" sId="1"/>
    <undo index="0" exp="ref" v="1" dr="AB201" r="AC201" sId="1"/>
    <undo index="0" exp="ref" v="1" dr="AB200" r="AC200" sId="1"/>
    <undo index="0" exp="ref" v="1" dr="AB199" r="AC199" sId="1"/>
    <undo index="0" exp="ref" v="1" dr="AB198" r="AC198" sId="1"/>
    <undo index="0" exp="ref" v="1" dr="AB197" r="AC197" sId="1"/>
    <undo index="0" exp="ref" v="1" dr="AB196" r="AC196" sId="1"/>
    <undo index="0" exp="ref" v="1" dr="AB194" r="AC194" sId="1"/>
    <undo index="0" exp="ref" v="1" dr="AB193" r="AC193" sId="1"/>
    <undo index="0" exp="ref" v="1" dr="AB192" r="AC192" sId="1"/>
    <undo index="0" exp="ref" v="1" dr="AB189" r="AC189" sId="1"/>
    <undo index="0" exp="ref" v="1" dr="AB187" r="AC187" sId="1"/>
    <undo index="0" exp="ref" v="1" dr="AB186" r="AC186" sId="1"/>
    <undo index="0" exp="ref" v="1" dr="AB185" r="AC185" sId="1"/>
    <undo index="0" exp="ref" v="1" dr="AB184" r="AC184" sId="1"/>
    <undo index="0" exp="ref" v="1" dr="AB183" r="AC183" sId="1"/>
    <undo index="0" exp="ref" v="1" dr="AB182" r="AC182" sId="1"/>
    <undo index="0" exp="ref" v="1" dr="AB180" r="AC180" sId="1"/>
    <undo index="0" exp="ref" v="1" dr="AB177" r="AC177" sId="1"/>
    <undo index="0" exp="ref" v="1" dr="AB174" r="AD174" sId="1"/>
    <undo index="0" exp="ref" v="1" dr="AB173" r="AD173" sId="1"/>
    <undo index="0" exp="ref" v="1" dr="AB172" r="AD172" sId="1"/>
    <undo index="0" exp="ref" v="1" dr="AB171" r="AD171" sId="1"/>
    <undo index="0" exp="ref" v="1" dr="AB170" r="AD170" sId="1"/>
    <undo index="0" exp="ref" v="1" dr="AB169" r="AD169" sId="1"/>
    <undo index="0" exp="ref" v="1" dr="AB168" r="AD168" sId="1"/>
    <undo index="0" exp="ref" v="1" dr="AB167" r="AD167" sId="1"/>
    <undo index="0" exp="ref" v="1" dr="AB166" r="AD166" sId="1"/>
    <undo index="0" exp="ref" v="1" dr="AB165" r="AD165" sId="1"/>
    <undo index="0" exp="ref" v="1" dr="AB165" r="AC165" sId="1"/>
    <undo index="0" exp="ref" v="1" dr="AB164" r="AD164" sId="1"/>
    <undo index="0" exp="ref" v="1" dr="AB163" r="AD163" sId="1"/>
    <undo index="0" exp="ref" v="1" dr="AB163" r="AC163" sId="1"/>
    <undo index="0" exp="ref" v="1" dr="AB161" r="AC161" sId="1"/>
    <undo index="0" exp="ref" v="1" dr="AB158" r="AC158" sId="1"/>
    <undo index="0" exp="ref" v="1" dr="AB157" r="AC157" sId="1"/>
    <undo index="0" exp="ref" v="1" dr="AB155" r="AC155" sId="1"/>
    <undo index="0" exp="ref" v="1" dr="AB150" r="AC150" sId="1"/>
    <undo index="0" exp="ref" v="1" dr="AB148" r="AC148" sId="1"/>
    <undo index="0" exp="ref" v="1" dr="AB144" r="AC144" sId="1"/>
    <undo index="0" exp="ref" v="1" dr="AB142" r="AC142" sId="1"/>
    <undo index="0" exp="ref" v="1" dr="AB141" r="AC141" sId="1"/>
    <undo index="0" exp="ref" v="1" dr="AB140" r="AC140" sId="1"/>
    <undo index="0" exp="ref" v="1" dr="AB139" r="AC139" sId="1"/>
    <undo index="0" exp="ref" v="1" dr="AB138" r="AC138" sId="1"/>
    <undo index="0" exp="ref" v="1" dr="AB137" r="AC137" sId="1"/>
    <undo index="0" exp="ref" v="1" dr="AB133" r="AC133" sId="1"/>
    <undo index="0" exp="ref" v="1" dr="AB132" r="AC132" sId="1"/>
    <undo index="0" exp="ref" v="1" dr="AB128" r="AC128" sId="1"/>
    <undo index="0" exp="ref" v="1" dr="AB127" r="AF127" sId="1"/>
    <undo index="0" exp="ref" v="1" dr="AB127" r="AD127" sId="1"/>
    <undo index="0" exp="ref" v="1" dr="AB123" r="AC123" sId="1"/>
    <undo index="0" exp="ref" v="1" dr="AB121" r="AC121" sId="1"/>
    <undo index="0" exp="ref" v="1" dr="AB116" r="AC116" sId="1"/>
    <undo index="0" exp="ref" v="1" dr="AB114" r="AC114" sId="1"/>
    <undo index="0" exp="ref" v="1" dr="AB110" r="AC110" sId="1"/>
    <undo index="0" exp="ref" v="1" dr="AB108" r="AC108" sId="1"/>
    <undo index="0" exp="ref" v="1" dr="AB107" r="AC107" sId="1"/>
    <undo index="0" exp="ref" v="1" dr="AB106" r="AF106" sId="1"/>
    <undo index="0" exp="ref" v="1" dr="AB106" r="AC106" sId="1"/>
    <undo index="0" exp="ref" v="1" dr="AB105" r="AC105" sId="1"/>
    <undo index="0" exp="ref" v="1" dr="AB104" r="AC104" sId="1"/>
    <undo index="0" exp="ref" v="1" dr="AB100" r="AC100" sId="1"/>
    <undo index="0" exp="ref" v="1" dr="AB99" r="AC99" sId="1"/>
    <undo index="0" exp="ref" v="1" dr="AB98" r="AC98" sId="1"/>
    <undo index="0" exp="ref" v="1" dr="AB96" r="AC96" sId="1"/>
    <undo index="0" exp="ref" v="1" dr="AB92" r="AC92" sId="1"/>
    <undo index="0" exp="ref" v="1" dr="AB88" r="AC88" sId="1"/>
    <undo index="0" exp="ref" v="1" dr="AB85" r="AC85" sId="1"/>
    <undo index="0" exp="ref" v="1" dr="AB83" r="AC83" sId="1"/>
    <undo index="0" exp="ref" v="1" dr="AB81" r="AD81" sId="1"/>
    <undo index="0" exp="ref" v="1" dr="AB64" r="AC64" sId="1"/>
    <undo index="0" exp="ref" v="1" dr="AB58" r="AC58" sId="1"/>
    <undo index="0" exp="ref" v="1" dr="AB56" r="AC56" sId="1"/>
    <undo index="0" exp="ref" v="1" dr="AB55" r="AC55" sId="1"/>
    <undo index="0" exp="ref" v="1" dr="AB54" r="AC54" sId="1"/>
    <undo index="0" exp="ref" v="1" dr="AB53" r="AD53" sId="1"/>
    <undo index="0" exp="ref" v="1" dr="AB51" r="AC51" sId="1"/>
    <undo index="0" exp="ref" v="1" dr="AB45" r="AC45" sId="1"/>
    <undo index="0" exp="ref" v="1" dr="AB44" r="AC44" sId="1"/>
    <undo index="0" exp="ref" v="1" dr="AB41" r="AC41" sId="1"/>
    <undo index="0" exp="ref" v="1" dr="AB40" r="AF40" sId="1"/>
    <undo index="0" exp="ref" v="1" dr="AB40" r="AC40" sId="1"/>
    <undo index="0" exp="ref" v="1" dr="AB39" r="AC39" sId="1"/>
    <undo index="0" exp="ref" v="1" dr="AB38" r="AC38" sId="1"/>
    <undo index="0" exp="ref" v="1" dr="AB25" r="AC25" sId="1"/>
    <undo index="0" exp="ref" v="1" dr="AB14" r="AC14" sId="1"/>
    <undo index="0" exp="ref" v="1" dr="AB11" r="AF11" sId="1"/>
    <undo index="0" exp="ref" v="1" dr="AB11" r="AC11" sId="1"/>
    <undo index="0" exp="ref" v="1" dr="AB10" r="AC10" sId="1"/>
    <undo index="0" exp="ref" v="1" dr="AB8" r="AC8" sId="1"/>
    <undo index="2" exp="area" ref3D="1" dr="$AB$1:$AY$1048576" dn="Z_F0D710D6_4C35_4DC9_8BC8_01CE7EC30DFC_.wvu.Cols" sId="1"/>
    <undo index="2" exp="area" ref3D="1" dr="$AB$1:$AZ$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Y$1048576" dn="Z_B46757BA_EB9D_4774_9772_52BDA75C498C_.wvu.Cols" sId="1"/>
    <undo index="2" exp="area" ref3D="1" dr="$AB$1:$AY$1048576" dn="Z_7B07FBF9_A2DE_441E_B747_9FA4CE3BC845_.wvu.Cols" sId="1"/>
    <undo index="0" exp="area" ref3D="1" dr="$AB$1:$AY$1048576" dn="Z_6D2F914C_6E0A_4215_81D6_BBFC34B35A80_.wvu.Cols" sId="1"/>
    <undo index="2" exp="area" ref3D="1" dr="$AB$1:$AZ$1048576" dn="Z_63B0F5F1_C927_493D_B7BD_11EF564D3175_.wvu.Cols" sId="1"/>
    <undo index="2" exp="area" ref3D="1" dr="$AF$1:$AY$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Z$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cc rId="0" sId="1" dxf="1" numFmtId="19">
      <nc r="AB4">
        <v>44197</v>
      </nc>
      <ndxf>
        <font>
          <b/>
          <sz val="12"/>
          <name val="Times New Roman"/>
          <scheme val="none"/>
        </font>
        <numFmt numFmtId="19" formatCode="dd/mm/yyyy"/>
        <alignment horizontal="center" vertical="center" readingOrder="0"/>
        <border outline="0">
          <left style="medium">
            <color indexed="64"/>
          </left>
          <top style="medium">
            <color indexed="64"/>
          </top>
        </border>
      </ndxf>
    </rcc>
    <rcc rId="0" sId="1" dxf="1">
      <nc r="AB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X8</f>
      </nc>
      <ndxf>
        <numFmt numFmtId="4" formatCode="#,##0.00"/>
        <alignment horizontal="center" vertical="center" readingOrder="0"/>
        <border outline="0">
          <right style="medium">
            <color indexed="64"/>
          </right>
          <bottom style="medium">
            <color indexed="64"/>
          </bottom>
        </border>
      </ndxf>
    </rcc>
    <rcc rId="0" sId="1" dxf="1">
      <nc r="AB9">
        <f>X9</f>
      </nc>
      <ndxf>
        <numFmt numFmtId="4" formatCode="#,##0.00"/>
        <alignment horizontal="center" vertical="center" readingOrder="0"/>
        <border outline="0">
          <right style="medium">
            <color indexed="64"/>
          </right>
          <bottom style="medium">
            <color indexed="64"/>
          </bottom>
        </border>
      </ndxf>
    </rcc>
    <rcc rId="0" sId="1" dxf="1">
      <nc r="AB10">
        <f>X10</f>
      </nc>
      <ndxf>
        <numFmt numFmtId="4" formatCode="#,##0.00"/>
        <alignment horizontal="center" vertical="center" readingOrder="0"/>
        <border outline="0">
          <right style="medium">
            <color indexed="64"/>
          </right>
          <bottom style="medium">
            <color indexed="64"/>
          </bottom>
        </border>
      </ndxf>
    </rcc>
    <rcc rId="0" sId="1" dxf="1">
      <nc r="AB11">
        <f>X11</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X14</f>
      </nc>
      <ndxf>
        <numFmt numFmtId="4" formatCode="#,##0.00"/>
        <alignment horizontal="center" vertical="center" readingOrder="0"/>
        <border outline="0">
          <right style="medium">
            <color indexed="64"/>
          </right>
          <bottom style="medium">
            <color indexed="64"/>
          </bottom>
        </border>
      </ndxf>
    </rcc>
    <rcc rId="0" sId="1" dxf="1">
      <nc r="AB15">
        <f>X15</f>
      </nc>
      <ndxf>
        <numFmt numFmtId="4" formatCode="#,##0.00"/>
        <alignment horizontal="center" vertical="center" readingOrder="0"/>
        <border outline="0">
          <right style="medium">
            <color indexed="64"/>
          </right>
          <bottom style="medium">
            <color indexed="64"/>
          </bottom>
        </border>
      </ndxf>
    </rcc>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X25</f>
      </nc>
      <ndxf>
        <numFmt numFmtId="4" formatCode="#,##0.00"/>
        <alignment horizontal="center" vertical="center" readingOrder="0"/>
        <border outline="0">
          <right style="medium">
            <color indexed="64"/>
          </right>
          <bottom style="medium">
            <color indexed="64"/>
          </bottom>
        </border>
      </ndxf>
    </rcc>
    <rcc rId="0" sId="1" dxf="1">
      <nc r="AB26">
        <f>X26</f>
      </nc>
      <ndxf>
        <numFmt numFmtId="4" formatCode="#,##0.00"/>
        <alignment horizontal="center" vertical="center" readingOrder="0"/>
        <border outline="0">
          <right style="medium">
            <color indexed="64"/>
          </right>
          <bottom style="medium">
            <color indexed="64"/>
          </bottom>
        </border>
      </ndxf>
    </rcc>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X38</f>
      </nc>
      <ndxf>
        <numFmt numFmtId="4" formatCode="#,##0.00"/>
        <alignment horizontal="center" vertical="center" readingOrder="0"/>
        <border outline="0">
          <right style="medium">
            <color indexed="64"/>
          </right>
          <bottom style="medium">
            <color indexed="64"/>
          </bottom>
        </border>
      </ndxf>
    </rcc>
    <rcc rId="0" sId="1" dxf="1">
      <nc r="AB39">
        <f>X39</f>
      </nc>
      <ndxf>
        <numFmt numFmtId="4" formatCode="#,##0.00"/>
        <alignment horizontal="center" vertical="center" readingOrder="0"/>
        <border outline="0">
          <right style="medium">
            <color indexed="64"/>
          </right>
          <bottom style="medium">
            <color indexed="64"/>
          </bottom>
        </border>
      </ndxf>
    </rcc>
    <rcc rId="0" sId="1" dxf="1">
      <nc r="AB40">
        <f>X40</f>
      </nc>
      <ndxf>
        <numFmt numFmtId="4" formatCode="#,##0.00"/>
        <alignment horizontal="center" vertical="center" readingOrder="0"/>
        <border outline="0">
          <right style="medium">
            <color indexed="64"/>
          </right>
          <bottom style="medium">
            <color indexed="64"/>
          </bottom>
        </border>
      </ndxf>
    </rcc>
    <rcc rId="0" sId="1" dxf="1">
      <nc r="AB41">
        <f>X41</f>
      </nc>
      <ndxf>
        <numFmt numFmtId="4" formatCode="#,##0.00"/>
        <alignment horizontal="center" vertical="center" readingOrder="0"/>
        <border outline="0">
          <right style="medium">
            <color indexed="64"/>
          </right>
          <bottom style="medium">
            <color indexed="64"/>
          </bottom>
        </border>
      </ndxf>
    </rcc>
    <rcc rId="0" sId="1" dxf="1" numFmtId="4">
      <nc r="AB42">
        <v>974.22</v>
      </nc>
      <ndxf>
        <numFmt numFmtId="4" formatCode="#,##0.00"/>
        <alignment horizontal="center" vertical="center" readingOrder="0"/>
        <border outline="0">
          <right style="medium">
            <color indexed="64"/>
          </right>
          <bottom style="medium">
            <color indexed="64"/>
          </bottom>
        </border>
      </ndxf>
    </rcc>
    <rfmt sheetId="1" sqref="AB43" start="0" length="0">
      <dxf>
        <numFmt numFmtId="4" formatCode="#,##0.00"/>
        <alignment horizontal="center" vertical="center" readingOrder="0"/>
        <border outline="0">
          <right style="medium">
            <color indexed="64"/>
          </right>
          <bottom style="medium">
            <color indexed="64"/>
          </bottom>
        </border>
      </dxf>
    </rfmt>
    <rcc rId="0" sId="1" dxf="1">
      <nc r="AB44">
        <f>X44</f>
      </nc>
      <ndxf>
        <numFmt numFmtId="4" formatCode="#,##0.00"/>
        <alignment horizontal="center" vertical="center" readingOrder="0"/>
        <border outline="0">
          <right style="medium">
            <color indexed="64"/>
          </right>
          <bottom style="medium">
            <color indexed="64"/>
          </bottom>
        </border>
      </ndxf>
    </rcc>
    <rcc rId="0" sId="1" dxf="1">
      <nc r="AB45">
        <f>X45</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cc rId="0" sId="1" dxf="1">
      <nc r="AB47">
        <f>X47</f>
      </nc>
      <ndxf>
        <numFmt numFmtId="4" formatCode="#,##0.00"/>
        <alignment horizontal="center" vertical="center" readingOrder="0"/>
        <border outline="0">
          <right style="medium">
            <color indexed="64"/>
          </right>
          <bottom style="medium">
            <color indexed="64"/>
          </bottom>
        </border>
      </ndxf>
    </rcc>
    <rcc rId="0" sId="1" dxf="1">
      <nc r="AB48">
        <f>X48</f>
      </nc>
      <ndxf>
        <numFmt numFmtId="4" formatCode="#,##0.00"/>
        <alignment horizontal="center" vertical="center" readingOrder="0"/>
        <border outline="0">
          <right style="medium">
            <color indexed="64"/>
          </right>
          <bottom style="medium">
            <color indexed="64"/>
          </bottom>
        </border>
      </ndxf>
    </rcc>
    <rcc rId="0" sId="1" dxf="1">
      <nc r="AB49">
        <f>X49</f>
      </nc>
      <ndxf>
        <numFmt numFmtId="4" formatCode="#,##0.00"/>
        <alignment horizontal="center" vertical="center" readingOrder="0"/>
        <border outline="0">
          <right style="medium">
            <color indexed="64"/>
          </right>
          <bottom style="medium">
            <color indexed="64"/>
          </bottom>
        </border>
      </ndxf>
    </rcc>
    <rcc rId="0" sId="1" dxf="1">
      <nc r="AB50">
        <f>X50</f>
      </nc>
      <ndxf>
        <numFmt numFmtId="4" formatCode="#,##0.00"/>
        <alignment horizontal="center" vertical="center" readingOrder="0"/>
        <border outline="0">
          <right style="medium">
            <color indexed="64"/>
          </right>
          <bottom style="medium">
            <color indexed="64"/>
          </bottom>
        </border>
      </ndxf>
    </rcc>
    <rcc rId="0" sId="1" dxf="1">
      <nc r="AB51">
        <f>X51</f>
      </nc>
      <ndxf>
        <numFmt numFmtId="4" formatCode="#,##0.00"/>
        <alignment horizontal="center" vertical="center" readingOrder="0"/>
        <border outline="0">
          <right style="medium">
            <color indexed="64"/>
          </right>
          <bottom style="medium">
            <color indexed="64"/>
          </bottom>
        </border>
      </ndxf>
    </rcc>
    <rcc rId="0" sId="1" dxf="1" numFmtId="4">
      <nc r="AB52">
        <v>2939.23</v>
      </nc>
      <ndxf>
        <numFmt numFmtId="4" formatCode="#,##0.00"/>
        <alignment horizontal="center" vertical="center" readingOrder="0"/>
        <border outline="0">
          <right style="medium">
            <color indexed="64"/>
          </right>
          <bottom style="medium">
            <color indexed="64"/>
          </bottom>
        </border>
      </ndxf>
    </rcc>
    <rcc rId="0" sId="1" dxf="1">
      <nc r="AB53">
        <f>X53</f>
      </nc>
      <ndxf>
        <numFmt numFmtId="4" formatCode="#,##0.00"/>
        <alignment horizontal="center" vertical="center" readingOrder="0"/>
        <border outline="0">
          <right style="medium">
            <color indexed="64"/>
          </right>
          <bottom style="medium">
            <color indexed="64"/>
          </bottom>
        </border>
      </ndxf>
    </rcc>
    <rcc rId="0" sId="1" dxf="1">
      <nc r="AB54">
        <f>X54</f>
      </nc>
      <ndxf>
        <numFmt numFmtId="4" formatCode="#,##0.00"/>
        <alignment horizontal="center" vertical="center" readingOrder="0"/>
        <border outline="0">
          <right style="medium">
            <color indexed="64"/>
          </right>
          <bottom style="medium">
            <color indexed="64"/>
          </bottom>
        </border>
      </ndxf>
    </rcc>
    <rcc rId="0" sId="1" dxf="1">
      <nc r="AB55">
        <f>X55</f>
      </nc>
      <ndxf>
        <numFmt numFmtId="4" formatCode="#,##0.00"/>
        <alignment horizontal="center" vertical="center" readingOrder="0"/>
        <border outline="0">
          <right style="medium">
            <color indexed="64"/>
          </right>
          <bottom style="medium">
            <color indexed="64"/>
          </bottom>
        </border>
      </ndxf>
    </rcc>
    <rcc rId="0" sId="1" dxf="1">
      <nc r="AB56">
        <f>X56</f>
      </nc>
      <ndxf>
        <numFmt numFmtId="4" formatCode="#,##0.00"/>
        <alignment horizontal="center" vertical="center" readingOrder="0"/>
        <border outline="0">
          <right style="medium">
            <color indexed="64"/>
          </right>
          <bottom style="medium">
            <color indexed="64"/>
          </bottom>
        </border>
      </ndxf>
    </rcc>
    <rcc rId="0" sId="1" dxf="1">
      <nc r="AB57">
        <f>X57</f>
      </nc>
      <ndxf>
        <numFmt numFmtId="4" formatCode="#,##0.00"/>
        <alignment horizontal="center" vertical="center" readingOrder="0"/>
        <border outline="0">
          <right style="medium">
            <color indexed="64"/>
          </right>
          <bottom style="medium">
            <color indexed="64"/>
          </bottom>
        </border>
      </ndxf>
    </rcc>
    <rcc rId="0" sId="1" dxf="1">
      <nc r="AB58">
        <f>X58</f>
      </nc>
      <ndxf>
        <numFmt numFmtId="4" formatCode="#,##0.00"/>
        <alignment horizontal="center" vertical="center" readingOrder="0"/>
        <border outline="0">
          <right style="medium">
            <color indexed="64"/>
          </right>
          <bottom style="medium">
            <color indexed="64"/>
          </bottom>
        </border>
      </ndxf>
    </rcc>
    <rcc rId="0" sId="1" dxf="1">
      <nc r="AB59">
        <f>X59</f>
      </nc>
      <ndxf>
        <numFmt numFmtId="4" formatCode="#,##0.00"/>
        <alignment horizontal="center" vertical="center" readingOrder="0"/>
        <border outline="0">
          <right style="medium">
            <color indexed="64"/>
          </right>
          <bottom style="medium">
            <color indexed="64"/>
          </bottom>
        </border>
      </ndxf>
    </rcc>
    <rcc rId="0" sId="1" dxf="1">
      <nc r="AB60">
        <f>X60</f>
      </nc>
      <ndxf>
        <numFmt numFmtId="4" formatCode="#,##0.00"/>
        <alignment horizontal="center" vertical="center" readingOrder="0"/>
        <border outline="0">
          <right style="medium">
            <color indexed="64"/>
          </right>
          <bottom style="medium">
            <color indexed="64"/>
          </bottom>
        </border>
      </ndxf>
    </rcc>
    <rcc rId="0" sId="1" dxf="1">
      <nc r="AB61">
        <f>X61</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cc rId="0" sId="1" dxf="1">
      <nc r="AB63">
        <f>X63</f>
      </nc>
      <ndxf>
        <numFmt numFmtId="4" formatCode="#,##0.00"/>
        <alignment horizontal="center" vertical="center" readingOrder="0"/>
        <border outline="0">
          <right style="medium">
            <color indexed="64"/>
          </right>
          <bottom style="medium">
            <color indexed="64"/>
          </bottom>
        </border>
      </ndxf>
    </rcc>
    <rcc rId="0" sId="1" dxf="1">
      <nc r="AB64">
        <f>X64</f>
      </nc>
      <ndxf>
        <numFmt numFmtId="4" formatCode="#,##0.00"/>
        <alignment horizontal="center" vertical="center" readingOrder="0"/>
        <border outline="0">
          <right style="medium">
            <color indexed="64"/>
          </right>
          <bottom style="medium">
            <color indexed="64"/>
          </bottom>
        </border>
      </ndxf>
    </rcc>
    <rcc rId="0" sId="1" dxf="1">
      <nc r="AB65">
        <f>X65</f>
      </nc>
      <ndxf>
        <numFmt numFmtId="4" formatCode="#,##0.00"/>
        <alignment horizontal="center" vertical="center" readingOrder="0"/>
        <border outline="0">
          <right style="medium">
            <color indexed="64"/>
          </right>
          <bottom style="medium">
            <color indexed="64"/>
          </bottom>
        </border>
      </ndxf>
    </rcc>
    <rcc rId="0" sId="1" dxf="1">
      <nc r="AB66">
        <f>X66</f>
      </nc>
      <ndxf>
        <numFmt numFmtId="4" formatCode="#,##0.00"/>
        <alignment horizontal="center" vertical="center" readingOrder="0"/>
        <border outline="0">
          <right style="medium">
            <color indexed="64"/>
          </right>
          <bottom style="medium">
            <color indexed="64"/>
          </bottom>
        </border>
      </ndxf>
    </rcc>
    <rcc rId="0" sId="1" dxf="1">
      <nc r="AB67">
        <f>X67</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X76</f>
      </nc>
      <ndxf>
        <numFmt numFmtId="4" formatCode="#,##0.00"/>
        <alignment horizontal="center" vertical="center" readingOrder="0"/>
        <border outline="0">
          <right style="medium">
            <color indexed="64"/>
          </right>
          <bottom style="medium">
            <color indexed="64"/>
          </bottom>
        </border>
      </ndxf>
    </rcc>
    <rcc rId="0" sId="1" dxf="1">
      <nc r="AB77">
        <f>X77</f>
      </nc>
      <ndxf>
        <numFmt numFmtId="4" formatCode="#,##0.00"/>
        <alignment horizontal="center" vertical="center" readingOrder="0"/>
        <border outline="0">
          <right style="medium">
            <color indexed="64"/>
          </right>
          <bottom style="medium">
            <color indexed="64"/>
          </bottom>
        </border>
      </ndxf>
    </rcc>
    <rfmt sheetId="1" sqref="AB78" start="0" length="0">
      <dxf>
        <numFmt numFmtId="4" formatCode="#,##0.00"/>
        <alignment horizontal="center" vertical="center" readingOrder="0"/>
        <border outline="0">
          <right style="medium">
            <color indexed="64"/>
          </right>
          <bottom style="medium">
            <color indexed="64"/>
          </bottom>
        </border>
      </dxf>
    </rfmt>
    <rcc rId="0" sId="1" dxf="1" numFmtId="4">
      <nc r="AB79">
        <v>1058.93</v>
      </nc>
      <ndxf>
        <numFmt numFmtId="4" formatCode="#,##0.00"/>
        <alignment horizontal="center" vertical="center" readingOrder="0"/>
        <border outline="0">
          <right style="medium">
            <color indexed="64"/>
          </right>
          <bottom style="medium">
            <color indexed="64"/>
          </bottom>
        </border>
      </ndxf>
    </rcc>
    <rcc rId="0" sId="1" dxf="1">
      <nc r="AB80">
        <f>X80</f>
      </nc>
      <ndxf>
        <numFmt numFmtId="4" formatCode="#,##0.00"/>
        <alignment horizontal="center" vertical="center" readingOrder="0"/>
        <border outline="0">
          <right style="medium">
            <color indexed="64"/>
          </right>
          <bottom style="medium">
            <color indexed="64"/>
          </bottom>
        </border>
      </ndxf>
    </rcc>
    <rcc rId="0" sId="1" dxf="1">
      <nc r="AB81">
        <f>X81</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c r="AB83">
        <f>X83</f>
      </nc>
      <ndxf>
        <numFmt numFmtId="4" formatCode="#,##0.00"/>
        <alignment horizontal="center" vertical="center" readingOrder="0"/>
        <border outline="0">
          <right style="medium">
            <color indexed="64"/>
          </right>
          <bottom style="medium">
            <color indexed="64"/>
          </bottom>
        </border>
      </ndxf>
    </rcc>
    <rcc rId="0" sId="1" dxf="1">
      <nc r="AB84">
        <f>X84</f>
      </nc>
      <ndxf>
        <numFmt numFmtId="4" formatCode="#,##0.00"/>
        <alignment horizontal="center" vertical="center" readingOrder="0"/>
        <border outline="0">
          <right style="medium">
            <color indexed="64"/>
          </right>
          <bottom style="medium">
            <color indexed="64"/>
          </bottom>
        </border>
      </ndxf>
    </rcc>
    <rcc rId="0" sId="1" dxf="1">
      <nc r="AB85">
        <f>X85</f>
      </nc>
      <ndxf>
        <numFmt numFmtId="4" formatCode="#,##0.00"/>
        <alignment horizontal="center" vertical="center" readingOrder="0"/>
        <border outline="0">
          <right style="medium">
            <color indexed="64"/>
          </right>
          <bottom style="medium">
            <color indexed="64"/>
          </bottom>
        </border>
      </ndxf>
    </rcc>
    <rcc rId="0" sId="1" dxf="1">
      <nc r="AB86">
        <f>X86</f>
      </nc>
      <ndxf>
        <numFmt numFmtId="4" formatCode="#,##0.00"/>
        <alignment horizontal="center" vertical="center" readingOrder="0"/>
        <border outline="0">
          <right style="medium">
            <color indexed="64"/>
          </right>
          <bottom style="medium">
            <color indexed="64"/>
          </bottom>
        </border>
      </ndxf>
    </rcc>
    <rcc rId="0" sId="1" dxf="1">
      <nc r="AB87">
        <f>X87</f>
      </nc>
      <ndxf>
        <numFmt numFmtId="4" formatCode="#,##0.00"/>
        <alignment horizontal="center" vertical="center" readingOrder="0"/>
        <border outline="0">
          <right style="medium">
            <color indexed="64"/>
          </right>
          <bottom style="medium">
            <color indexed="64"/>
          </bottom>
        </border>
      </ndxf>
    </rcc>
    <rcc rId="0" sId="1" dxf="1">
      <nc r="AB88">
        <f>X88</f>
      </nc>
      <ndxf>
        <numFmt numFmtId="4" formatCode="#,##0.00"/>
        <alignment horizontal="center" vertical="center" readingOrder="0"/>
        <border outline="0">
          <right style="medium">
            <color indexed="64"/>
          </right>
          <bottom style="medium">
            <color indexed="64"/>
          </bottom>
        </border>
      </ndxf>
    </rcc>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X92</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X96</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cc rId="0" sId="1" dxf="1">
      <nc r="AB98">
        <f>X98</f>
      </nc>
      <ndxf>
        <numFmt numFmtId="4" formatCode="#,##0.00"/>
        <alignment horizontal="center" vertical="center" readingOrder="0"/>
        <border outline="0">
          <right style="medium">
            <color indexed="64"/>
          </right>
          <bottom style="medium">
            <color indexed="64"/>
          </bottom>
        </border>
      </ndxf>
    </rcc>
    <rcc rId="0" sId="1" dxf="1">
      <nc r="AB99">
        <f>X99</f>
      </nc>
      <ndxf>
        <numFmt numFmtId="4" formatCode="#,##0.00"/>
        <alignment horizontal="center" vertical="center" readingOrder="0"/>
        <border outline="0">
          <right style="medium">
            <color indexed="64"/>
          </right>
          <bottom style="medium">
            <color indexed="64"/>
          </bottom>
        </border>
      </ndxf>
    </rcc>
    <rcc rId="0" sId="1" dxf="1">
      <nc r="AB100">
        <f>X100</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X104</f>
      </nc>
      <ndxf>
        <numFmt numFmtId="4" formatCode="#,##0.00"/>
        <alignment horizontal="center" vertical="center" readingOrder="0"/>
        <border outline="0">
          <right style="medium">
            <color indexed="64"/>
          </right>
          <bottom style="medium">
            <color indexed="64"/>
          </bottom>
        </border>
      </ndxf>
    </rcc>
    <rcc rId="0" sId="1" dxf="1">
      <nc r="AB105">
        <f>X105</f>
      </nc>
      <ndxf>
        <numFmt numFmtId="4" formatCode="#,##0.00"/>
        <alignment horizontal="center" vertical="center" readingOrder="0"/>
        <border outline="0">
          <right style="medium">
            <color indexed="64"/>
          </right>
          <bottom style="medium">
            <color indexed="64"/>
          </bottom>
        </border>
      </ndxf>
    </rcc>
    <rcc rId="0" sId="1" dxf="1">
      <nc r="AB106">
        <f>X106</f>
      </nc>
      <ndxf>
        <numFmt numFmtId="4" formatCode="#,##0.00"/>
        <alignment horizontal="center" vertical="center" readingOrder="0"/>
        <border outline="0">
          <right style="medium">
            <color indexed="64"/>
          </right>
          <bottom style="medium">
            <color indexed="64"/>
          </bottom>
        </border>
      </ndxf>
    </rcc>
    <rcc rId="0" sId="1" dxf="1">
      <nc r="AB107">
        <f>X107</f>
      </nc>
      <ndxf>
        <numFmt numFmtId="4" formatCode="#,##0.00"/>
        <alignment horizontal="center" vertical="center" readingOrder="0"/>
        <border outline="0">
          <right style="medium">
            <color indexed="64"/>
          </right>
          <bottom style="medium">
            <color indexed="64"/>
          </bottom>
        </border>
      </ndxf>
    </rcc>
    <rcc rId="0" sId="1" dxf="1">
      <nc r="AB108">
        <f>X108</f>
      </nc>
      <ndxf>
        <numFmt numFmtId="4" formatCode="#,##0.00"/>
        <alignment horizontal="center" vertical="center" readingOrder="0"/>
        <border outline="0">
          <right style="medium">
            <color indexed="64"/>
          </right>
          <bottom style="medium">
            <color indexed="64"/>
          </bottom>
        </border>
      </ndxf>
    </rcc>
    <rcc rId="0" sId="1" dxf="1">
      <nc r="AB109">
        <f>X109</f>
      </nc>
      <ndxf>
        <numFmt numFmtId="4" formatCode="#,##0.00"/>
        <alignment horizontal="center" vertical="center" readingOrder="0"/>
        <border outline="0">
          <right style="medium">
            <color indexed="64"/>
          </right>
          <bottom style="medium">
            <color indexed="64"/>
          </bottom>
        </border>
      </ndxf>
    </rcc>
    <rcc rId="0" sId="1" dxf="1">
      <nc r="AB110">
        <f>X110</f>
      </nc>
      <ndxf>
        <numFmt numFmtId="4" formatCode="#,##0.00"/>
        <alignment horizontal="center" vertical="center" readingOrder="0"/>
        <border outline="0">
          <right style="medium">
            <color indexed="64"/>
          </right>
          <bottom style="medium">
            <color indexed="64"/>
          </bottom>
        </border>
      </ndxf>
    </rcc>
    <rcc rId="0" sId="1" dxf="1">
      <nc r="AB111">
        <f>X111</f>
      </nc>
      <ndxf>
        <numFmt numFmtId="4" formatCode="#,##0.00"/>
        <alignment horizontal="center" vertical="center" readingOrder="0"/>
        <border outline="0">
          <right style="medium">
            <color indexed="64"/>
          </right>
          <bottom style="medium">
            <color indexed="64"/>
          </bottom>
        </border>
      </ndxf>
    </rcc>
    <rcc rId="0" sId="1" dxf="1">
      <nc r="AB112">
        <f>X112</f>
      </nc>
      <ndxf>
        <numFmt numFmtId="4" formatCode="#,##0.00"/>
        <alignment horizontal="center" vertical="center" readingOrder="0"/>
        <border outline="0">
          <right style="medium">
            <color indexed="64"/>
          </right>
          <bottom style="medium">
            <color indexed="64"/>
          </bottom>
        </border>
      </ndxf>
    </rcc>
    <rcc rId="0" sId="1" dxf="1">
      <nc r="AB113">
        <f>X113</f>
      </nc>
      <ndxf>
        <numFmt numFmtId="4" formatCode="#,##0.00"/>
        <alignment horizontal="center" vertical="center" readingOrder="0"/>
        <border outline="0">
          <right style="medium">
            <color indexed="64"/>
          </right>
          <bottom style="medium">
            <color indexed="64"/>
          </bottom>
        </border>
      </ndxf>
    </rcc>
    <rfmt sheetId="1" sqref="AB114" start="0" length="0">
      <dxf>
        <numFmt numFmtId="4" formatCode="#,##0.00"/>
        <alignment horizontal="center" vertical="center" readingOrder="0"/>
        <border outline="0">
          <right style="medium">
            <color indexed="64"/>
          </right>
          <bottom style="medium">
            <color indexed="64"/>
          </bottom>
        </border>
      </dxf>
    </rfmt>
    <rcc rId="0" sId="1" dxf="1">
      <nc r="AB115">
        <f>X115</f>
      </nc>
      <ndxf>
        <numFmt numFmtId="4" formatCode="#,##0.00"/>
        <alignment horizontal="center" vertical="center" readingOrder="0"/>
        <border outline="0">
          <right style="medium">
            <color indexed="64"/>
          </right>
          <bottom style="medium">
            <color indexed="64"/>
          </bottom>
        </border>
      </ndxf>
    </rcc>
    <rcc rId="0" sId="1" dxf="1">
      <nc r="AB116">
        <f>X116</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cc rId="0" sId="1" dxf="1">
      <nc r="AB119">
        <f>X119</f>
      </nc>
      <ndxf>
        <numFmt numFmtId="4" formatCode="#,##0.00"/>
        <alignment horizontal="center" vertical="center" readingOrder="0"/>
        <border outline="0">
          <right style="medium">
            <color indexed="64"/>
          </right>
          <bottom style="medium">
            <color indexed="64"/>
          </bottom>
        </border>
      </ndxf>
    </rcc>
    <rcc rId="0" sId="1" dxf="1">
      <nc r="AB120">
        <f>X120</f>
      </nc>
      <ndxf>
        <numFmt numFmtId="4" formatCode="#,##0.00"/>
        <alignment horizontal="center" vertical="center" readingOrder="0"/>
        <border outline="0">
          <right style="medium">
            <color indexed="64"/>
          </right>
          <bottom style="medium">
            <color indexed="64"/>
          </bottom>
        </border>
      </ndxf>
    </rcc>
    <rcc rId="0" sId="1" dxf="1">
      <nc r="AB121">
        <f>X121</f>
      </nc>
      <ndxf>
        <numFmt numFmtId="4" formatCode="#,##0.00"/>
        <alignment horizontal="center" vertical="center" readingOrder="0"/>
        <border outline="0">
          <right style="medium">
            <color indexed="64"/>
          </right>
          <bottom style="medium">
            <color indexed="64"/>
          </bottom>
        </border>
      </ndxf>
    </rcc>
    <rcc rId="0" sId="1" dxf="1" numFmtId="4">
      <nc r="AB122">
        <v>1806.22</v>
      </nc>
      <ndxf>
        <numFmt numFmtId="4" formatCode="#,##0.00"/>
        <alignment horizontal="center" vertical="center" readingOrder="0"/>
        <border outline="0">
          <right style="medium">
            <color indexed="64"/>
          </right>
          <bottom style="medium">
            <color indexed="64"/>
          </bottom>
        </border>
      </ndxf>
    </rcc>
    <rcc rId="0" sId="1" dxf="1">
      <nc r="AB123">
        <f>X123</f>
      </nc>
      <ndxf>
        <numFmt numFmtId="4" formatCode="#,##0.00"/>
        <alignment horizontal="center" vertical="center" readingOrder="0"/>
        <border outline="0">
          <right style="medium">
            <color indexed="64"/>
          </right>
          <bottom style="medium">
            <color indexed="64"/>
          </bottom>
        </border>
      </ndxf>
    </rcc>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umFmtId="4">
      <nc r="AB127">
        <v>2476.04</v>
      </nc>
      <ndxf>
        <numFmt numFmtId="4" formatCode="#,##0.00"/>
        <alignment horizontal="center" vertical="center" readingOrder="0"/>
        <border outline="0">
          <right style="medium">
            <color indexed="64"/>
          </right>
          <bottom style="medium">
            <color indexed="64"/>
          </bottom>
        </border>
      </ndxf>
    </rcc>
    <rcc rId="0" sId="1" dxf="1">
      <nc r="AB128">
        <f>AB127</f>
      </nc>
      <ndxf>
        <numFmt numFmtId="4" formatCode="#,##0.00"/>
        <alignment horizontal="center" vertical="center" readingOrder="0"/>
        <border outline="0">
          <right style="medium">
            <color indexed="64"/>
          </right>
          <bottom style="medium">
            <color indexed="64"/>
          </bottom>
        </border>
      </ndxf>
    </rcc>
    <rcc rId="0" sId="1" dxf="1">
      <nc r="AB129">
        <f>X129</f>
      </nc>
      <ndxf>
        <numFmt numFmtId="4" formatCode="#,##0.00"/>
        <alignment horizontal="center" vertical="center" readingOrder="0"/>
        <border outline="0">
          <right style="medium">
            <color indexed="64"/>
          </right>
          <bottom style="medium">
            <color indexed="64"/>
          </bottom>
        </border>
      </ndxf>
    </rcc>
    <rcc rId="0" sId="1" dxf="1">
      <nc r="AB130">
        <f>X130</f>
      </nc>
      <ndxf>
        <numFmt numFmtId="4" formatCode="#,##0.00"/>
        <alignment horizontal="center" vertical="center" readingOrder="0"/>
        <border outline="0">
          <right style="medium">
            <color indexed="64"/>
          </right>
          <bottom style="medium">
            <color indexed="64"/>
          </bottom>
        </border>
      </ndxf>
    </rcc>
    <rcc rId="0" sId="1" dxf="1">
      <nc r="AB131">
        <f>AB127</f>
      </nc>
      <ndxf>
        <numFmt numFmtId="4" formatCode="#,##0.00"/>
        <alignment horizontal="center" vertical="center" readingOrder="0"/>
        <border outline="0">
          <right style="medium">
            <color indexed="64"/>
          </right>
          <bottom style="medium">
            <color indexed="64"/>
          </bottom>
        </border>
      </ndxf>
    </rcc>
    <rcc rId="0" sId="1" dxf="1">
      <nc r="AB132">
        <f>X132</f>
      </nc>
      <ndxf>
        <numFmt numFmtId="4" formatCode="#,##0.00"/>
        <alignment horizontal="center" vertical="center" readingOrder="0"/>
        <border outline="0">
          <right style="medium">
            <color indexed="64"/>
          </right>
          <bottom style="medium">
            <color indexed="64"/>
          </bottom>
        </border>
      </ndxf>
    </rcc>
    <rcc rId="0" sId="1" dxf="1">
      <nc r="AB133">
        <f>X133</f>
      </nc>
      <ndxf>
        <numFmt numFmtId="4" formatCode="#,##0.00"/>
        <alignment horizontal="center" vertical="center" readingOrder="0"/>
        <border outline="0">
          <right style="medium">
            <color indexed="64"/>
          </right>
          <bottom style="medium">
            <color indexed="64"/>
          </bottom>
        </border>
      </ndxf>
    </rcc>
    <rcc rId="0" sId="1" dxf="1">
      <nc r="AB134">
        <f>X134</f>
      </nc>
      <ndxf>
        <numFmt numFmtId="4" formatCode="#,##0.00"/>
        <alignment horizontal="center" vertical="center" readingOrder="0"/>
        <border outline="0">
          <right style="medium">
            <color indexed="64"/>
          </right>
          <bottom style="medium">
            <color indexed="64"/>
          </bottom>
        </border>
      </ndxf>
    </rcc>
    <rcc rId="0" sId="1" dxf="1">
      <nc r="AB135">
        <f>X135</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X137</f>
      </nc>
      <ndxf>
        <numFmt numFmtId="4" formatCode="#,##0.00"/>
        <alignment horizontal="center" vertical="center" readingOrder="0"/>
        <border outline="0">
          <right style="medium">
            <color indexed="64"/>
          </right>
          <bottom style="medium">
            <color indexed="64"/>
          </bottom>
        </border>
      </ndxf>
    </rcc>
    <rcc rId="0" sId="1" dxf="1">
      <nc r="AB138">
        <f>X138</f>
      </nc>
      <ndxf>
        <numFmt numFmtId="4" formatCode="#,##0.00"/>
        <alignment horizontal="center" vertical="center" readingOrder="0"/>
        <border outline="0">
          <right style="medium">
            <color indexed="64"/>
          </right>
          <bottom style="medium">
            <color indexed="64"/>
          </bottom>
        </border>
      </ndxf>
    </rcc>
    <rcc rId="0" sId="1" dxf="1">
      <nc r="AB139">
        <f>X139</f>
      </nc>
      <ndxf>
        <numFmt numFmtId="4" formatCode="#,##0.00"/>
        <alignment horizontal="center" vertical="center" readingOrder="0"/>
        <border outline="0">
          <right style="medium">
            <color indexed="64"/>
          </right>
          <bottom style="medium">
            <color indexed="64"/>
          </bottom>
        </border>
      </ndxf>
    </rcc>
    <rcc rId="0" sId="1" dxf="1">
      <nc r="AB140">
        <f>X140</f>
      </nc>
      <ndxf>
        <numFmt numFmtId="4" formatCode="#,##0.00"/>
        <alignment horizontal="center" vertical="center" readingOrder="0"/>
        <border outline="0">
          <right style="medium">
            <color indexed="64"/>
          </right>
          <bottom style="medium">
            <color indexed="64"/>
          </bottom>
        </border>
      </ndxf>
    </rcc>
    <rcc rId="0" sId="1" dxf="1">
      <nc r="AB141">
        <f>X141</f>
      </nc>
      <ndxf>
        <numFmt numFmtId="4" formatCode="#,##0.00"/>
        <alignment horizontal="center" vertical="center" readingOrder="0"/>
        <border outline="0">
          <right style="medium">
            <color indexed="64"/>
          </right>
          <bottom style="medium">
            <color indexed="64"/>
          </bottom>
        </border>
      </ndxf>
    </rcc>
    <rcc rId="0" sId="1" dxf="1">
      <nc r="AB142">
        <f>X142</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X144</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X148</f>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c r="AB150">
        <f>X150</f>
      </nc>
      <ndxf>
        <numFmt numFmtId="4" formatCode="#,##0.00"/>
        <alignment horizontal="center" vertical="center" readingOrder="0"/>
        <border outline="0">
          <right style="medium">
            <color indexed="64"/>
          </right>
          <bottom style="medium">
            <color indexed="64"/>
          </bottom>
        </border>
      </ndxf>
    </rcc>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X155</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X157</f>
      </nc>
      <ndxf>
        <numFmt numFmtId="4" formatCode="#,##0.00"/>
        <alignment horizontal="center" vertical="center" readingOrder="0"/>
        <border outline="0">
          <right style="medium">
            <color indexed="64"/>
          </right>
          <bottom style="medium">
            <color indexed="64"/>
          </bottom>
        </border>
      </ndxf>
    </rcc>
    <rcc rId="0" sId="1" dxf="1">
      <nc r="AB158">
        <f>X158</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X160</f>
      </nc>
      <ndxf>
        <numFmt numFmtId="4" formatCode="#,##0.00"/>
        <alignment horizontal="center" vertical="center" readingOrder="0"/>
        <border outline="0">
          <right style="medium">
            <color indexed="64"/>
          </right>
          <bottom style="medium">
            <color indexed="64"/>
          </bottom>
        </border>
      </ndxf>
    </rcc>
    <rcc rId="0" sId="1" dxf="1">
      <nc r="AB161">
        <f>X161</f>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fmt sheetId="1" sqref="AB163" start="0" length="0">
      <dxf>
        <numFmt numFmtId="4" formatCode="#,##0.00"/>
        <alignment horizontal="center" vertical="center" readingOrder="0"/>
        <border outline="0">
          <right style="medium">
            <color indexed="64"/>
          </right>
          <bottom style="medium">
            <color indexed="64"/>
          </bottom>
        </border>
      </dxf>
    </rfmt>
    <rfmt sheetId="1" sqref="AB164" start="0" length="0">
      <dxf>
        <numFmt numFmtId="4" formatCode="#,##0.00"/>
        <alignment horizontal="center" vertical="center" readingOrder="0"/>
        <border outline="0">
          <right style="medium">
            <color indexed="64"/>
          </right>
          <bottom style="medium">
            <color indexed="64"/>
          </bottom>
        </border>
      </dxf>
    </rfmt>
    <rcc rId="0" sId="1" dxf="1">
      <nc r="AB165">
        <f>AB163</f>
      </nc>
      <ndxf>
        <numFmt numFmtId="4" formatCode="#,##0.00"/>
        <alignment horizontal="center" vertical="center" readingOrder="0"/>
        <border outline="0">
          <right style="medium">
            <color indexed="64"/>
          </right>
          <bottom style="medium">
            <color indexed="64"/>
          </bottom>
        </border>
      </ndxf>
    </rcc>
    <rcc rId="0" sId="1" dxf="1">
      <nc r="AB166">
        <f>AB164</f>
      </nc>
      <ndxf>
        <numFmt numFmtId="4" formatCode="#,##0.00"/>
        <alignment horizontal="center" vertical="center" readingOrder="0"/>
        <border outline="0">
          <right style="medium">
            <color indexed="64"/>
          </right>
          <bottom style="medium">
            <color indexed="64"/>
          </bottom>
        </border>
      </ndxf>
    </rcc>
    <rcc rId="0" sId="1" dxf="1">
      <nc r="AB167">
        <f>AB166</f>
      </nc>
      <ndxf>
        <numFmt numFmtId="4" formatCode="#,##0.00"/>
        <alignment horizontal="center" vertical="center" readingOrder="0"/>
        <border outline="0">
          <right style="medium">
            <color indexed="64"/>
          </right>
          <bottom style="medium">
            <color indexed="64"/>
          </bottom>
        </border>
      </ndxf>
    </rcc>
    <rcc rId="0" sId="1" dxf="1">
      <nc r="AB168">
        <f>AB167</f>
      </nc>
      <ndxf>
        <numFmt numFmtId="4" formatCode="#,##0.00"/>
        <alignment horizontal="center" vertical="center" readingOrder="0"/>
        <border outline="0">
          <right style="medium">
            <color indexed="64"/>
          </right>
          <bottom style="medium">
            <color indexed="64"/>
          </bottom>
        </border>
      </ndxf>
    </rcc>
    <rcc rId="0" sId="1" dxf="1">
      <nc r="AB169">
        <f>AB168</f>
      </nc>
      <ndxf>
        <numFmt numFmtId="4" formatCode="#,##0.00"/>
        <alignment horizontal="center" vertical="center" readingOrder="0"/>
        <border outline="0">
          <right style="medium">
            <color indexed="64"/>
          </right>
          <bottom style="medium">
            <color indexed="64"/>
          </bottom>
        </border>
      </ndxf>
    </rcc>
    <rcc rId="0" sId="1" dxf="1">
      <nc r="AB170">
        <f>AB169</f>
      </nc>
      <ndxf>
        <numFmt numFmtId="4" formatCode="#,##0.00"/>
        <alignment horizontal="center" vertical="center" readingOrder="0"/>
        <border outline="0">
          <right style="medium">
            <color indexed="64"/>
          </right>
          <bottom style="medium">
            <color indexed="64"/>
          </bottom>
        </border>
      </ndxf>
    </rcc>
    <rcc rId="0" sId="1" dxf="1">
      <nc r="AB171">
        <f>AB170</f>
      </nc>
      <ndxf>
        <numFmt numFmtId="4" formatCode="#,##0.00"/>
        <alignment horizontal="center" vertical="center" readingOrder="0"/>
        <border outline="0">
          <right style="medium">
            <color indexed="64"/>
          </right>
          <bottom style="medium">
            <color indexed="64"/>
          </bottom>
        </border>
      </ndxf>
    </rcc>
    <rcc rId="0" sId="1" dxf="1">
      <nc r="AB172">
        <f>AB171</f>
      </nc>
      <ndxf>
        <numFmt numFmtId="4" formatCode="#,##0.00"/>
        <alignment horizontal="center" vertical="center" readingOrder="0"/>
        <border outline="0">
          <right style="medium">
            <color indexed="64"/>
          </right>
          <bottom style="medium">
            <color indexed="64"/>
          </bottom>
        </border>
      </ndxf>
    </rcc>
    <rcc rId="0" sId="1" dxf="1">
      <nc r="AB173">
        <f>AB172</f>
      </nc>
      <ndxf>
        <numFmt numFmtId="4" formatCode="#,##0.00"/>
        <alignment horizontal="center" vertical="center" readingOrder="0"/>
        <border outline="0">
          <right style="medium">
            <color indexed="64"/>
          </right>
          <bottom style="medium">
            <color indexed="64"/>
          </bottom>
        </border>
      </ndxf>
    </rcc>
    <rcc rId="0" sId="1" dxf="1">
      <nc r="AB174">
        <f>AB173</f>
      </nc>
      <ndxf>
        <numFmt numFmtId="4" formatCode="#,##0.00"/>
        <alignment horizontal="center" vertical="center" readingOrder="0"/>
        <border outline="0">
          <right style="medium">
            <color indexed="64"/>
          </right>
          <bottom style="medium">
            <color indexed="64"/>
          </bottom>
        </border>
      </ndxf>
    </rcc>
    <rcc rId="0" sId="1" dxf="1" numFmtId="4">
      <nc r="AB175">
        <v>3068.51</v>
      </nc>
      <ndxf>
        <numFmt numFmtId="4" formatCode="#,##0.00"/>
        <alignment horizontal="center" vertical="center" readingOrder="0"/>
        <border outline="0">
          <right style="medium">
            <color indexed="64"/>
          </right>
          <bottom style="medium">
            <color indexed="64"/>
          </bottom>
        </border>
      </ndxf>
    </rcc>
    <rcc rId="0" sId="1" dxf="1" numFmtId="4">
      <nc r="AB176">
        <v>3068.51</v>
      </nc>
      <ndxf>
        <numFmt numFmtId="4" formatCode="#,##0.00"/>
        <alignment horizontal="center" vertical="center" readingOrder="0"/>
        <border outline="0">
          <right style="medium">
            <color indexed="64"/>
          </right>
          <bottom style="medium">
            <color indexed="64"/>
          </bottom>
        </border>
      </ndxf>
    </rcc>
    <rcc rId="0" sId="1" dxf="1">
      <nc r="AB177">
        <f>X177</f>
      </nc>
      <ndxf>
        <numFmt numFmtId="4" formatCode="#,##0.00"/>
        <alignment horizontal="center" vertical="center" readingOrder="0"/>
        <border outline="0">
          <right style="medium">
            <color indexed="64"/>
          </right>
          <bottom style="medium">
            <color indexed="64"/>
          </bottom>
        </border>
      </ndxf>
    </rcc>
    <rcc rId="0" sId="1" dxf="1" numFmtId="4">
      <nc r="AB178">
        <v>3068.51</v>
      </nc>
      <ndxf>
        <numFmt numFmtId="4" formatCode="#,##0.00"/>
        <alignment horizontal="center" vertical="center" readingOrder="0"/>
        <border outline="0">
          <right style="medium">
            <color indexed="64"/>
          </right>
          <bottom style="medium">
            <color indexed="64"/>
          </bottom>
        </border>
      </ndxf>
    </rcc>
    <rcc rId="0" sId="1" dxf="1" numFmtId="4">
      <nc r="AB179">
        <v>1806.22</v>
      </nc>
      <ndxf>
        <numFmt numFmtId="4" formatCode="#,##0.00"/>
        <alignment horizontal="center" vertical="center" readingOrder="0"/>
        <border outline="0">
          <right style="medium">
            <color indexed="64"/>
          </right>
          <bottom style="medium">
            <color indexed="64"/>
          </bottom>
        </border>
      </ndxf>
    </rcc>
    <rcc rId="0" sId="1" dxf="1">
      <nc r="AB180">
        <f>X180</f>
      </nc>
      <ndxf>
        <numFmt numFmtId="4" formatCode="#,##0.00"/>
        <alignment horizontal="center" vertical="center" readingOrder="0"/>
        <border outline="0">
          <right style="medium">
            <color indexed="64"/>
          </right>
          <bottom style="medium">
            <color indexed="64"/>
          </bottom>
        </border>
      </ndxf>
    </rcc>
    <rcc rId="0" sId="1" dxf="1">
      <nc r="AB181">
        <f>X181</f>
      </nc>
      <ndxf>
        <numFmt numFmtId="4" formatCode="#,##0.00"/>
        <alignment horizontal="center" vertical="center" readingOrder="0"/>
        <border outline="0">
          <right style="medium">
            <color indexed="64"/>
          </right>
          <bottom style="medium">
            <color indexed="64"/>
          </bottom>
        </border>
      </ndxf>
    </rcc>
    <rcc rId="0" sId="1" dxf="1">
      <nc r="AB182">
        <f>X182</f>
      </nc>
      <ndxf>
        <numFmt numFmtId="4" formatCode="#,##0.00"/>
        <alignment horizontal="center" vertical="center" readingOrder="0"/>
        <border outline="0">
          <right style="medium">
            <color indexed="64"/>
          </right>
          <bottom style="medium">
            <color indexed="64"/>
          </bottom>
        </border>
      </ndxf>
    </rcc>
    <rcc rId="0" sId="1" dxf="1">
      <nc r="AB183">
        <f>X183</f>
      </nc>
      <ndxf>
        <numFmt numFmtId="4" formatCode="#,##0.00"/>
        <alignment horizontal="center" vertical="center" readingOrder="0"/>
        <border outline="0">
          <right style="medium">
            <color indexed="64"/>
          </right>
          <bottom style="medium">
            <color indexed="64"/>
          </bottom>
        </border>
      </ndxf>
    </rcc>
    <rcc rId="0" sId="1" dxf="1">
      <nc r="AB184">
        <f>X184</f>
      </nc>
      <ndxf>
        <numFmt numFmtId="4" formatCode="#,##0.00"/>
        <alignment horizontal="center" vertical="center" readingOrder="0"/>
        <border outline="0">
          <right style="medium">
            <color indexed="64"/>
          </right>
          <bottom style="medium">
            <color indexed="64"/>
          </bottom>
        </border>
      </ndxf>
    </rcc>
    <rcc rId="0" sId="1" dxf="1">
      <nc r="AB185">
        <f>X185</f>
      </nc>
      <ndxf>
        <numFmt numFmtId="4" formatCode="#,##0.00"/>
        <alignment horizontal="center" vertical="center" readingOrder="0"/>
        <border outline="0">
          <right style="medium">
            <color indexed="64"/>
          </right>
          <bottom style="medium">
            <color indexed="64"/>
          </bottom>
        </border>
      </ndxf>
    </rcc>
    <rcc rId="0" sId="1" dxf="1">
      <nc r="AB186">
        <f>X186</f>
      </nc>
      <ndxf>
        <numFmt numFmtId="4" formatCode="#,##0.00"/>
        <alignment horizontal="center" vertical="center" readingOrder="0"/>
        <border outline="0">
          <right style="medium">
            <color indexed="64"/>
          </right>
          <bottom style="medium">
            <color indexed="64"/>
          </bottom>
        </border>
      </ndxf>
    </rcc>
    <rcc rId="0" sId="1" dxf="1">
      <nc r="AB187">
        <f>X187</f>
      </nc>
      <ndxf>
        <numFmt numFmtId="4" formatCode="#,##0.00"/>
        <alignment horizontal="center" vertical="center" readingOrder="0"/>
        <border outline="0">
          <right style="medium">
            <color indexed="64"/>
          </right>
          <bottom style="medium">
            <color indexed="64"/>
          </bottom>
        </border>
      </ndxf>
    </rcc>
    <rcc rId="0" sId="1" dxf="1" numFmtId="4">
      <nc r="AB188">
        <v>2544.02</v>
      </nc>
      <ndxf>
        <numFmt numFmtId="4" formatCode="#,##0.00"/>
        <alignment horizontal="center" vertical="center" readingOrder="0"/>
        <border outline="0">
          <right style="medium">
            <color indexed="64"/>
          </right>
          <bottom style="medium">
            <color indexed="64"/>
          </bottom>
        </border>
      </ndxf>
    </rcc>
    <rcc rId="0" sId="1" dxf="1">
      <nc r="AB189">
        <f>X189</f>
      </nc>
      <ndxf>
        <numFmt numFmtId="4" formatCode="#,##0.00"/>
        <alignment horizontal="center" vertical="center" readingOrder="0"/>
        <border outline="0">
          <right style="medium">
            <color indexed="64"/>
          </right>
          <bottom style="medium">
            <color indexed="64"/>
          </bottom>
        </border>
      </ndxf>
    </rcc>
    <rcc rId="0" sId="1" dxf="1">
      <nc r="AB190">
        <f>X190</f>
      </nc>
      <ndxf>
        <numFmt numFmtId="4" formatCode="#,##0.00"/>
        <alignment horizontal="center" vertical="center" readingOrder="0"/>
        <border outline="0">
          <right style="medium">
            <color indexed="64"/>
          </right>
          <bottom style="medium">
            <color indexed="64"/>
          </bottom>
        </border>
      </ndxf>
    </rcc>
    <rcc rId="0" sId="1" dxf="1">
      <nc r="AB191">
        <f>X191</f>
      </nc>
      <ndxf>
        <numFmt numFmtId="4" formatCode="#,##0.00"/>
        <alignment horizontal="center" vertical="center" readingOrder="0"/>
        <border outline="0">
          <right style="medium">
            <color indexed="64"/>
          </right>
          <bottom style="medium">
            <color indexed="64"/>
          </bottom>
        </border>
      </ndxf>
    </rcc>
    <rcc rId="0" sId="1" dxf="1">
      <nc r="AB192">
        <f>X192</f>
      </nc>
      <ndxf>
        <numFmt numFmtId="4" formatCode="#,##0.00"/>
        <alignment horizontal="center" vertical="center" readingOrder="0"/>
        <border outline="0">
          <right style="medium">
            <color indexed="64"/>
          </right>
          <bottom style="medium">
            <color indexed="64"/>
          </bottom>
        </border>
      </ndxf>
    </rcc>
    <rcc rId="0" sId="1" dxf="1">
      <nc r="AB193">
        <f>X193</f>
      </nc>
      <ndxf>
        <numFmt numFmtId="4" formatCode="#,##0.00"/>
        <alignment horizontal="center" vertical="center" readingOrder="0"/>
        <border outline="0">
          <right style="medium">
            <color indexed="64"/>
          </right>
          <bottom style="medium">
            <color indexed="64"/>
          </bottom>
        </border>
      </ndxf>
    </rcc>
    <rcc rId="0" sId="1" dxf="1">
      <nc r="AB194">
        <f>X194</f>
      </nc>
      <ndxf>
        <numFmt numFmtId="4" formatCode="#,##0.00"/>
        <alignment horizontal="center" vertical="center" readingOrder="0"/>
        <border outline="0">
          <right style="medium">
            <color indexed="64"/>
          </right>
          <bottom style="medium">
            <color indexed="64"/>
          </bottom>
        </border>
      </ndxf>
    </rcc>
    <rcc rId="0" sId="1" dxf="1">
      <nc r="AB195">
        <f>X195</f>
      </nc>
      <ndxf>
        <numFmt numFmtId="4" formatCode="#,##0.00"/>
        <alignment horizontal="center" vertical="center" readingOrder="0"/>
        <border outline="0">
          <right style="medium">
            <color indexed="64"/>
          </right>
          <bottom style="medium">
            <color indexed="64"/>
          </bottom>
        </border>
      </ndxf>
    </rcc>
    <rcc rId="0" sId="1" dxf="1">
      <nc r="AB196">
        <f>X196</f>
      </nc>
      <ndxf>
        <numFmt numFmtId="4" formatCode="#,##0.00"/>
        <alignment horizontal="center" vertical="center" readingOrder="0"/>
        <border outline="0">
          <right style="medium">
            <color indexed="64"/>
          </right>
          <bottom style="medium">
            <color indexed="64"/>
          </bottom>
        </border>
      </ndxf>
    </rcc>
    <rcc rId="0" sId="1" dxf="1">
      <nc r="AB197">
        <f>X197</f>
      </nc>
      <ndxf>
        <numFmt numFmtId="4" formatCode="#,##0.00"/>
        <alignment horizontal="center" vertical="center" readingOrder="0"/>
        <border outline="0">
          <right style="medium">
            <color indexed="64"/>
          </right>
          <bottom style="medium">
            <color indexed="64"/>
          </bottom>
        </border>
      </ndxf>
    </rcc>
    <rcc rId="0" sId="1" dxf="1">
      <nc r="AB198">
        <f>X198</f>
      </nc>
      <ndxf>
        <numFmt numFmtId="4" formatCode="#,##0.00"/>
        <alignment horizontal="center" vertical="center" readingOrder="0"/>
        <border outline="0">
          <right style="medium">
            <color indexed="64"/>
          </right>
          <bottom style="medium">
            <color indexed="64"/>
          </bottom>
        </border>
      </ndxf>
    </rcc>
    <rcc rId="0" sId="1" dxf="1">
      <nc r="AB199">
        <f>X199</f>
      </nc>
      <ndxf>
        <numFmt numFmtId="4" formatCode="#,##0.00"/>
        <alignment horizontal="center" vertical="center" readingOrder="0"/>
        <border outline="0">
          <right style="medium">
            <color indexed="64"/>
          </right>
          <bottom style="medium">
            <color indexed="64"/>
          </bottom>
        </border>
      </ndxf>
    </rcc>
    <rcc rId="0" sId="1" dxf="1">
      <nc r="AB200">
        <f>X200</f>
      </nc>
      <ndxf>
        <numFmt numFmtId="4" formatCode="#,##0.00"/>
        <alignment horizontal="center" vertical="center" readingOrder="0"/>
        <border outline="0">
          <right style="medium">
            <color indexed="64"/>
          </right>
          <bottom style="medium">
            <color indexed="64"/>
          </bottom>
        </border>
      </ndxf>
    </rcc>
    <rcc rId="0" sId="1" dxf="1">
      <nc r="AB201">
        <f>X201</f>
      </nc>
      <ndxf>
        <numFmt numFmtId="4" formatCode="#,##0.00"/>
        <alignment horizontal="center" vertical="center" readingOrder="0"/>
        <border outline="0">
          <right style="medium">
            <color indexed="64"/>
          </right>
          <bottom style="medium">
            <color indexed="64"/>
          </bottom>
        </border>
      </ndxf>
    </rcc>
    <rcc rId="0" sId="1" dxf="1">
      <nc r="AB202">
        <f>X202</f>
      </nc>
      <ndxf>
        <numFmt numFmtId="4" formatCode="#,##0.00"/>
        <alignment horizontal="center" vertical="center" readingOrder="0"/>
        <border outline="0">
          <right style="medium">
            <color indexed="64"/>
          </right>
          <bottom style="medium">
            <color indexed="64"/>
          </bottom>
        </border>
      </ndxf>
    </rcc>
    <rcc rId="0" sId="1" dxf="1">
      <nc r="AB203">
        <f>X203</f>
      </nc>
      <ndxf>
        <numFmt numFmtId="4" formatCode="#,##0.00"/>
        <alignment horizontal="center" vertical="center" readingOrder="0"/>
        <border outline="0">
          <right style="medium">
            <color indexed="64"/>
          </right>
          <bottom style="medium">
            <color indexed="64"/>
          </bottom>
        </border>
      </ndxf>
    </rcc>
    <rcc rId="0" sId="1" dxf="1">
      <nc r="AB204">
        <f>X204</f>
      </nc>
      <ndxf>
        <numFmt numFmtId="4" formatCode="#,##0.00"/>
        <alignment horizontal="center" vertical="center" readingOrder="0"/>
        <border outline="0">
          <right style="medium">
            <color indexed="64"/>
          </right>
          <bottom style="medium">
            <color indexed="64"/>
          </bottom>
        </border>
      </ndxf>
    </rcc>
    <rcc rId="0" sId="1" dxf="1">
      <nc r="AB205">
        <f>X205</f>
      </nc>
      <ndxf>
        <numFmt numFmtId="4" formatCode="#,##0.00"/>
        <alignment horizontal="center" vertical="center" readingOrder="0"/>
        <border outline="0">
          <right style="medium">
            <color indexed="64"/>
          </right>
          <bottom style="medium">
            <color indexed="64"/>
          </bottom>
        </border>
      </ndxf>
    </rcc>
    <rcc rId="0" sId="1" dxf="1">
      <nc r="AB206">
        <f>X206</f>
      </nc>
      <ndxf>
        <numFmt numFmtId="4" formatCode="#,##0.00"/>
        <alignment horizontal="center" vertical="center" readingOrder="0"/>
        <border outline="0">
          <right style="medium">
            <color indexed="64"/>
          </right>
          <bottom style="medium">
            <color indexed="64"/>
          </bottom>
        </border>
      </ndxf>
    </rcc>
    <rcc rId="0" sId="1" dxf="1">
      <nc r="AB207">
        <f>X207</f>
      </nc>
      <ndxf>
        <numFmt numFmtId="4" formatCode="#,##0.00"/>
        <alignment horizontal="center" vertical="center" readingOrder="0"/>
        <border outline="0">
          <right style="medium">
            <color indexed="64"/>
          </right>
          <bottom style="medium">
            <color indexed="64"/>
          </bottom>
        </border>
      </ndxf>
    </rcc>
    <rcc rId="0" sId="1" dxf="1">
      <nc r="AB208">
        <f>X208</f>
      </nc>
      <ndxf>
        <numFmt numFmtId="4" formatCode="#,##0.00"/>
        <alignment horizontal="center" vertical="center" readingOrder="0"/>
        <border outline="0">
          <right style="medium">
            <color indexed="64"/>
          </right>
          <bottom style="medium">
            <color indexed="64"/>
          </bottom>
        </border>
      </ndxf>
    </rcc>
    <rcc rId="0" sId="1" dxf="1">
      <nc r="AB209">
        <f>X209</f>
      </nc>
      <ndxf>
        <numFmt numFmtId="4" formatCode="#,##0.00"/>
        <alignment horizontal="center" vertical="center" readingOrder="0"/>
        <border outline="0">
          <right style="medium">
            <color indexed="64"/>
          </right>
          <bottom style="medium">
            <color indexed="64"/>
          </bottom>
        </border>
      </ndxf>
    </rcc>
    <rcc rId="0" sId="1" dxf="1">
      <nc r="AB210">
        <f>X210</f>
      </nc>
      <ndxf>
        <numFmt numFmtId="4" formatCode="#,##0.00"/>
        <alignment horizontal="center" vertical="center" readingOrder="0"/>
        <border outline="0">
          <right style="medium">
            <color indexed="64"/>
          </right>
          <bottom style="medium">
            <color indexed="64"/>
          </bottom>
        </border>
      </ndxf>
    </rcc>
    <rcc rId="0" sId="1" dxf="1">
      <nc r="AB211">
        <f>X211</f>
      </nc>
      <ndxf>
        <numFmt numFmtId="4" formatCode="#,##0.00"/>
        <alignment horizontal="center" vertical="center" readingOrder="0"/>
        <border outline="0">
          <right style="medium">
            <color indexed="64"/>
          </right>
          <bottom style="medium">
            <color indexed="64"/>
          </bottom>
        </border>
      </ndxf>
    </rcc>
    <rcc rId="0" sId="1" dxf="1">
      <nc r="AB212">
        <f>X212</f>
      </nc>
      <ndxf>
        <numFmt numFmtId="4" formatCode="#,##0.00"/>
        <alignment horizontal="center" vertical="center" readingOrder="0"/>
        <border outline="0">
          <right style="medium">
            <color indexed="64"/>
          </right>
          <bottom style="medium">
            <color indexed="64"/>
          </bottom>
        </border>
      </ndxf>
    </rcc>
    <rcc rId="0" sId="1" dxf="1">
      <nc r="AB213">
        <f>X213</f>
      </nc>
      <ndxf>
        <numFmt numFmtId="4" formatCode="#,##0.00"/>
        <alignment horizontal="center" vertical="center" readingOrder="0"/>
        <border outline="0">
          <right style="medium">
            <color indexed="64"/>
          </right>
          <bottom style="medium">
            <color indexed="64"/>
          </bottom>
        </border>
      </ndxf>
    </rcc>
    <rcc rId="0" sId="1" dxf="1">
      <nc r="AB214">
        <f>X214</f>
      </nc>
      <ndxf>
        <numFmt numFmtId="4" formatCode="#,##0.00"/>
        <alignment horizontal="center" vertical="center" readingOrder="0"/>
        <border outline="0">
          <right style="medium">
            <color indexed="64"/>
          </right>
          <bottom style="medium">
            <color indexed="64"/>
          </bottom>
        </border>
      </ndxf>
    </rcc>
    <rcc rId="0" sId="1" dxf="1">
      <nc r="AB215">
        <f>X215</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X217</f>
      </nc>
      <ndxf>
        <numFmt numFmtId="4" formatCode="#,##0.00"/>
        <alignment horizontal="center" vertical="center" readingOrder="0"/>
        <border outline="0">
          <right style="medium">
            <color indexed="64"/>
          </right>
          <bottom style="medium">
            <color indexed="64"/>
          </bottom>
        </border>
      </ndxf>
    </rcc>
    <rcc rId="0" sId="1" dxf="1">
      <nc r="AB218">
        <f>X218</f>
      </nc>
      <ndxf>
        <numFmt numFmtId="4" formatCode="#,##0.00"/>
        <alignment horizontal="center" vertical="center" readingOrder="0"/>
        <border outline="0">
          <right style="medium">
            <color indexed="64"/>
          </right>
          <bottom style="medium">
            <color indexed="64"/>
          </bottom>
        </border>
      </ndxf>
    </rcc>
    <rcc rId="0" sId="1" dxf="1">
      <nc r="AB219">
        <f>X219</f>
      </nc>
      <ndxf>
        <numFmt numFmtId="4" formatCode="#,##0.00"/>
        <alignment horizontal="center" vertical="center" readingOrder="0"/>
        <border outline="0">
          <right style="medium">
            <color indexed="64"/>
          </right>
          <bottom style="medium">
            <color indexed="64"/>
          </bottom>
        </border>
      </ndxf>
    </rcc>
    <rcc rId="0" sId="1" dxf="1">
      <nc r="AB220">
        <f>X220</f>
      </nc>
      <ndxf>
        <numFmt numFmtId="4" formatCode="#,##0.00"/>
        <alignment horizontal="center" vertical="center" readingOrder="0"/>
        <border outline="0">
          <right style="medium">
            <color indexed="64"/>
          </right>
          <bottom style="medium">
            <color indexed="64"/>
          </bottom>
        </border>
      </ndxf>
    </rcc>
    <rfmt sheetId="1" sqref="AB221" start="0" length="0">
      <dxf>
        <numFmt numFmtId="4" formatCode="#,##0.00"/>
        <alignment horizontal="center" vertical="center" readingOrder="0"/>
        <border outline="0">
          <right style="medium">
            <color indexed="64"/>
          </right>
          <bottom style="medium">
            <color indexed="64"/>
          </bottom>
        </border>
      </dxf>
    </rfmt>
    <rcc rId="0" sId="1" dxf="1">
      <nc r="AB222">
        <f>X222</f>
      </nc>
      <ndxf>
        <numFmt numFmtId="4" formatCode="#,##0.00"/>
        <alignment horizontal="center" vertical="center" readingOrder="0"/>
        <border outline="0">
          <right style="medium">
            <color indexed="64"/>
          </right>
          <bottom style="medium">
            <color indexed="64"/>
          </bottom>
        </border>
      </ndxf>
    </rcc>
    <rcc rId="0" sId="1" dxf="1">
      <nc r="AB223">
        <f>X223</f>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1806.22</v>
      </nc>
      <ndxf>
        <numFmt numFmtId="4" formatCode="#,##0.00"/>
        <alignment horizontal="center" vertical="center" readingOrder="0"/>
        <border outline="0">
          <right style="medium">
            <color indexed="64"/>
          </right>
          <bottom style="medium">
            <color indexed="64"/>
          </bottom>
        </border>
      </ndxf>
    </rcc>
    <rcc rId="0" sId="1" dxf="1">
      <nc r="AB227">
        <f>X227</f>
      </nc>
      <ndxf>
        <numFmt numFmtId="4" formatCode="#,##0.00"/>
        <alignment horizontal="center" vertical="center" readingOrder="0"/>
        <border outline="0">
          <right style="medium">
            <color indexed="64"/>
          </right>
          <bottom style="medium">
            <color indexed="64"/>
          </bottom>
        </border>
      </ndxf>
    </rcc>
    <rcc rId="0" sId="1" dxf="1">
      <nc r="AB228">
        <f>X228</f>
      </nc>
      <ndxf>
        <numFmt numFmtId="4" formatCode="#,##0.00"/>
        <alignment horizontal="center" vertical="center" readingOrder="0"/>
        <border outline="0">
          <right style="medium">
            <color indexed="64"/>
          </right>
          <bottom style="medium">
            <color indexed="64"/>
          </bottom>
        </border>
      </ndxf>
    </rcc>
    <rcc rId="0" sId="1" dxf="1">
      <nc r="AB229">
        <f>X229</f>
      </nc>
      <ndxf>
        <numFmt numFmtId="4" formatCode="#,##0.00"/>
        <alignment horizontal="center" vertical="center" readingOrder="0"/>
        <border outline="0">
          <right style="medium">
            <color indexed="64"/>
          </right>
          <bottom style="medium">
            <color indexed="64"/>
          </bottom>
        </border>
      </ndxf>
    </rcc>
    <rcc rId="0" sId="1" dxf="1">
      <nc r="AB230">
        <f>X230</f>
      </nc>
      <ndxf>
        <numFmt numFmtId="4" formatCode="#,##0.00"/>
        <alignment horizontal="center" vertical="center" readingOrder="0"/>
        <border outline="0">
          <right style="medium">
            <color indexed="64"/>
          </right>
          <bottom style="medium">
            <color indexed="64"/>
          </bottom>
        </border>
      </ndxf>
    </rcc>
    <rcc rId="0" sId="1" dxf="1">
      <nc r="AB231">
        <f>X231</f>
      </nc>
      <ndxf>
        <numFmt numFmtId="4" formatCode="#,##0.00"/>
        <alignment horizontal="center" vertical="center" readingOrder="0"/>
        <border outline="0">
          <right style="medium">
            <color indexed="64"/>
          </right>
          <bottom style="medium">
            <color indexed="64"/>
          </bottom>
        </border>
      </ndxf>
    </rcc>
    <rcc rId="0" sId="1" dxf="1">
      <nc r="AB232">
        <f>X232</f>
      </nc>
      <ndxf>
        <numFmt numFmtId="4" formatCode="#,##0.00"/>
        <alignment horizontal="center" vertical="center" readingOrder="0"/>
        <border outline="0">
          <right style="medium">
            <color indexed="64"/>
          </right>
          <bottom style="medium">
            <color indexed="64"/>
          </bottom>
        </border>
      </ndxf>
    </rcc>
    <rcc rId="0" sId="1" dxf="1">
      <nc r="AB233">
        <f>X233</f>
      </nc>
      <ndxf>
        <numFmt numFmtId="4" formatCode="#,##0.00"/>
        <alignment horizontal="center" vertical="center" readingOrder="0"/>
        <border outline="0">
          <right style="medium">
            <color indexed="64"/>
          </right>
          <bottom style="medium">
            <color indexed="64"/>
          </bottom>
        </border>
      </ndxf>
    </rcc>
    <rcc rId="0" sId="1" dxf="1">
      <nc r="AB234">
        <f>X234</f>
      </nc>
      <ndxf>
        <numFmt numFmtId="4" formatCode="#,##0.00"/>
        <alignment horizontal="center" vertical="center" readingOrder="0"/>
        <border outline="0">
          <right style="medium">
            <color indexed="64"/>
          </right>
          <bottom style="medium">
            <color indexed="64"/>
          </bottom>
        </border>
      </ndxf>
    </rcc>
    <rcc rId="0" sId="1" dxf="1">
      <nc r="AB235">
        <f>X235</f>
      </nc>
      <ndxf>
        <numFmt numFmtId="4" formatCode="#,##0.00"/>
        <alignment horizontal="center" vertical="center" readingOrder="0"/>
        <border outline="0">
          <right style="medium">
            <color indexed="64"/>
          </right>
          <bottom style="medium">
            <color indexed="64"/>
          </bottom>
        </border>
      </ndxf>
    </rcc>
    <rcc rId="0" sId="1" dxf="1">
      <nc r="AB236">
        <f>X236</f>
      </nc>
      <ndxf>
        <numFmt numFmtId="4" formatCode="#,##0.00"/>
        <alignment horizontal="center" vertical="center" readingOrder="0"/>
        <border outline="0">
          <right style="medium">
            <color indexed="64"/>
          </right>
          <bottom style="medium">
            <color indexed="64"/>
          </bottom>
        </border>
      </ndxf>
    </rcc>
    <rcc rId="0" sId="1" dxf="1">
      <nc r="AB237">
        <f>X237</f>
      </nc>
      <ndxf>
        <numFmt numFmtId="4" formatCode="#,##0.00"/>
        <alignment horizontal="center" vertical="center" readingOrder="0"/>
        <border outline="0">
          <right style="medium">
            <color indexed="64"/>
          </right>
          <bottom style="medium">
            <color indexed="64"/>
          </bottom>
        </border>
      </ndxf>
    </rcc>
    <rcc rId="0" sId="1" dxf="1">
      <nc r="AB238">
        <f>X238</f>
      </nc>
      <ndxf>
        <numFmt numFmtId="4" formatCode="#,##0.00"/>
        <alignment horizontal="center" vertical="center" readingOrder="0"/>
        <border outline="0">
          <right style="medium">
            <color indexed="64"/>
          </right>
          <bottom style="medium">
            <color indexed="64"/>
          </bottom>
        </border>
      </ndxf>
    </rcc>
    <rcc rId="0" sId="1" dxf="1">
      <nc r="AB239">
        <f>X239</f>
      </nc>
      <ndxf>
        <numFmt numFmtId="4" formatCode="#,##0.00"/>
        <alignment horizontal="center" vertical="center" readingOrder="0"/>
        <border outline="0">
          <right style="medium">
            <color indexed="64"/>
          </right>
          <bottom style="medium">
            <color indexed="64"/>
          </bottom>
        </border>
      </ndxf>
    </rcc>
    <rcc rId="0" sId="1" dxf="1">
      <nc r="AB240">
        <f>X240</f>
      </nc>
      <ndxf>
        <numFmt numFmtId="4" formatCode="#,##0.00"/>
        <alignment horizontal="center" vertical="center" readingOrder="0"/>
        <border outline="0">
          <right style="medium">
            <color indexed="64"/>
          </right>
          <bottom style="medium">
            <color indexed="64"/>
          </bottom>
        </border>
      </ndxf>
    </rcc>
    <rcc rId="0" sId="1" dxf="1">
      <nc r="AB241">
        <f>X241</f>
      </nc>
      <ndxf>
        <numFmt numFmtId="4" formatCode="#,##0.00"/>
        <alignment horizontal="center" vertical="center" readingOrder="0"/>
        <border outline="0">
          <right style="medium">
            <color indexed="64"/>
          </right>
          <bottom style="medium">
            <color indexed="64"/>
          </bottom>
        </border>
      </ndxf>
    </rcc>
    <rcc rId="0" sId="1" dxf="1">
      <nc r="AB242">
        <f>X242</f>
      </nc>
      <ndxf>
        <numFmt numFmtId="4" formatCode="#,##0.00"/>
        <alignment horizontal="center" vertical="center" readingOrder="0"/>
        <border outline="0">
          <right style="medium">
            <color indexed="64"/>
          </right>
          <bottom style="medium">
            <color indexed="64"/>
          </bottom>
        </border>
      </ndxf>
    </rcc>
    <rcc rId="0" sId="1" dxf="1">
      <nc r="AB243">
        <f>X243</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c r="AB245">
        <f>X245</f>
      </nc>
      <ndxf>
        <numFmt numFmtId="4" formatCode="#,##0.00"/>
        <alignment horizontal="center" vertical="center" readingOrder="0"/>
        <border outline="0">
          <right style="medium">
            <color indexed="64"/>
          </right>
          <bottom style="medium">
            <color indexed="64"/>
          </bottom>
        </border>
      </ndxf>
    </rcc>
    <rcc rId="0" sId="1" dxf="1" numFmtId="4">
      <nc r="AB246">
        <v>1806.22</v>
      </nc>
      <ndxf>
        <numFmt numFmtId="4" formatCode="#,##0.00"/>
        <alignment horizontal="center" vertical="center" readingOrder="0"/>
        <border outline="0">
          <right style="medium">
            <color indexed="64"/>
          </right>
          <bottom style="medium">
            <color indexed="64"/>
          </bottom>
        </border>
      </ndxf>
    </rcc>
    <rcc rId="0" sId="1" dxf="1">
      <nc r="AB247">
        <f>X247</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1806.22</v>
      </nc>
      <ndxf>
        <numFmt numFmtId="4" formatCode="#,##0.00"/>
        <alignment horizontal="center" vertical="center" readingOrder="0"/>
        <border outline="0">
          <right style="medium">
            <color indexed="64"/>
          </right>
          <bottom style="medium">
            <color indexed="64"/>
          </bottom>
        </border>
      </ndxf>
    </rcc>
    <rcc rId="0" sId="1" dxf="1">
      <nc r="AB250">
        <f>X250</f>
      </nc>
      <ndxf>
        <numFmt numFmtId="4" formatCode="#,##0.00"/>
        <alignment horizontal="center" vertical="center" readingOrder="0"/>
        <border outline="0">
          <right style="medium">
            <color indexed="64"/>
          </right>
          <bottom style="medium">
            <color indexed="64"/>
          </bottom>
        </border>
      </ndxf>
    </rcc>
    <rcc rId="0" sId="1" dxf="1">
      <nc r="AB251">
        <f>X251</f>
      </nc>
      <ndxf>
        <numFmt numFmtId="4" formatCode="#,##0.00"/>
        <alignment horizontal="center" vertical="center" readingOrder="0"/>
        <border outline="0">
          <right style="medium">
            <color indexed="64"/>
          </right>
          <bottom style="medium">
            <color indexed="64"/>
          </bottom>
        </border>
      </ndxf>
    </rcc>
    <rcc rId="0" sId="1" dxf="1">
      <nc r="AB252">
        <f>X252</f>
      </nc>
      <ndxf>
        <numFmt numFmtId="4" formatCode="#,##0.00"/>
        <alignment horizontal="center" vertical="center" readingOrder="0"/>
        <border outline="0">
          <right style="medium">
            <color indexed="64"/>
          </right>
          <bottom style="medium">
            <color indexed="64"/>
          </bottom>
        </border>
      </ndxf>
    </rcc>
    <rcc rId="0" sId="1" dxf="1">
      <nc r="AB253">
        <f>X253</f>
      </nc>
      <ndxf>
        <numFmt numFmtId="4" formatCode="#,##0.00"/>
        <alignment horizontal="center" vertical="center" readingOrder="0"/>
        <border outline="0">
          <right style="medium">
            <color indexed="64"/>
          </right>
          <bottom style="medium">
            <color indexed="64"/>
          </bottom>
        </border>
      </ndxf>
    </rcc>
    <rcc rId="0" sId="1" dxf="1">
      <nc r="AB254">
        <f>X254</f>
      </nc>
      <ndxf>
        <numFmt numFmtId="4" formatCode="#,##0.00"/>
        <alignment horizontal="center" vertical="center" readingOrder="0"/>
        <border outline="0">
          <right style="medium">
            <color indexed="64"/>
          </right>
          <bottom style="medium">
            <color indexed="64"/>
          </bottom>
        </border>
      </ndxf>
    </rcc>
    <rcc rId="0" sId="1" dxf="1">
      <nc r="AB255">
        <f>X255</f>
      </nc>
      <ndxf>
        <numFmt numFmtId="4" formatCode="#,##0.00"/>
        <alignment horizontal="center" vertical="center" readingOrder="0"/>
        <border outline="0">
          <right style="medium">
            <color indexed="64"/>
          </right>
          <bottom style="medium">
            <color indexed="64"/>
          </bottom>
        </border>
      </ndxf>
    </rcc>
    <rcc rId="0" sId="1" dxf="1">
      <nc r="AB256">
        <f>X256</f>
      </nc>
      <ndxf>
        <numFmt numFmtId="4" formatCode="#,##0.00"/>
        <alignment horizontal="center" vertical="center" readingOrder="0"/>
        <border outline="0">
          <right style="medium">
            <color indexed="64"/>
          </right>
          <bottom style="medium">
            <color indexed="64"/>
          </bottom>
        </border>
      </ndxf>
    </rcc>
    <rcc rId="0" sId="1" dxf="1">
      <nc r="AB257">
        <f>X257</f>
      </nc>
      <ndxf>
        <numFmt numFmtId="4" formatCode="#,##0.00"/>
        <alignment horizontal="center" vertical="center" readingOrder="0"/>
        <border outline="0">
          <right style="medium">
            <color indexed="64"/>
          </right>
          <bottom style="medium">
            <color indexed="64"/>
          </bottom>
        </border>
      </ndxf>
    </rcc>
    <rcc rId="0" sId="1" dxf="1">
      <nc r="AB258">
        <f>X258</f>
      </nc>
      <ndxf>
        <numFmt numFmtId="4" formatCode="#,##0.00"/>
        <alignment horizontal="center" vertical="center" readingOrder="0"/>
        <border outline="0">
          <right style="medium">
            <color indexed="64"/>
          </right>
          <bottom style="medium">
            <color indexed="64"/>
          </bottom>
        </border>
      </ndxf>
    </rcc>
    <rcc rId="0" sId="1" dxf="1">
      <nc r="AB259">
        <f>X259</f>
      </nc>
      <ndxf>
        <numFmt numFmtId="4" formatCode="#,##0.00"/>
        <alignment horizontal="center" vertical="center" readingOrder="0"/>
        <border outline="0">
          <right style="medium">
            <color indexed="64"/>
          </right>
          <bottom style="medium">
            <color indexed="64"/>
          </bottom>
        </border>
      </ndxf>
    </rcc>
    <rcc rId="0" sId="1" dxf="1">
      <nc r="AB260">
        <f>X260</f>
      </nc>
      <ndxf>
        <numFmt numFmtId="4" formatCode="#,##0.00"/>
        <alignment horizontal="center" vertical="center" readingOrder="0"/>
        <border outline="0">
          <right style="medium">
            <color indexed="64"/>
          </right>
          <bottom style="medium">
            <color indexed="64"/>
          </bottom>
        </border>
      </ndxf>
    </rcc>
    <rcc rId="0" sId="1" dxf="1">
      <nc r="AB261">
        <f>X261</f>
      </nc>
      <ndxf>
        <numFmt numFmtId="4" formatCode="#,##0.00"/>
        <alignment horizontal="center" vertical="center" readingOrder="0"/>
        <border outline="0">
          <right style="medium">
            <color indexed="64"/>
          </right>
          <bottom style="medium">
            <color indexed="64"/>
          </bottom>
        </border>
      </ndxf>
    </rcc>
    <rfmt sheetId="1" sqref="AB262" start="0" length="0">
      <dxf>
        <numFmt numFmtId="4" formatCode="#,##0.00"/>
        <alignment horizontal="center" vertical="center" readingOrder="0"/>
        <border outline="0">
          <right style="medium">
            <color indexed="64"/>
          </right>
          <bottom style="medium">
            <color indexed="64"/>
          </bottom>
        </border>
      </dxf>
    </rfmt>
    <rcc rId="0" sId="1" dxf="1">
      <nc r="AB263">
        <f>X263</f>
      </nc>
      <ndxf>
        <numFmt numFmtId="4" formatCode="#,##0.00"/>
        <alignment horizontal="center" vertical="center" readingOrder="0"/>
        <border outline="0">
          <right style="medium">
            <color indexed="64"/>
          </right>
          <bottom style="medium">
            <color indexed="64"/>
          </bottom>
        </border>
      </ndxf>
    </rcc>
    <rcc rId="0" sId="1" dxf="1">
      <nc r="AB264">
        <f>X264</f>
      </nc>
      <ndxf>
        <numFmt numFmtId="4" formatCode="#,##0.00"/>
        <alignment horizontal="center" vertical="center" readingOrder="0"/>
        <border outline="0">
          <right style="medium">
            <color indexed="64"/>
          </right>
          <bottom style="medium">
            <color indexed="64"/>
          </bottom>
        </border>
      </ndxf>
    </rcc>
    <rcc rId="0" sId="1" dxf="1">
      <nc r="AB265">
        <f>X265</f>
      </nc>
      <ndxf>
        <numFmt numFmtId="4" formatCode="#,##0.00"/>
        <alignment horizontal="center" vertical="center" readingOrder="0"/>
        <border outline="0">
          <right style="medium">
            <color indexed="64"/>
          </right>
          <bottom style="medium">
            <color indexed="64"/>
          </bottom>
        </border>
      </ndxf>
    </rcc>
    <rcc rId="0" sId="1" dxf="1">
      <nc r="AB266">
        <f>X266</f>
      </nc>
      <ndxf>
        <numFmt numFmtId="4" formatCode="#,##0.00"/>
        <alignment horizontal="center" vertical="center" readingOrder="0"/>
        <border outline="0">
          <right style="medium">
            <color indexed="64"/>
          </right>
          <bottom style="medium">
            <color indexed="64"/>
          </bottom>
        </border>
      </ndxf>
    </rcc>
    <rcc rId="0" sId="1" dxf="1">
      <nc r="AB267">
        <f>X267</f>
      </nc>
      <ndxf>
        <numFmt numFmtId="4" formatCode="#,##0.00"/>
        <alignment horizontal="center" vertical="center" readingOrder="0"/>
        <border outline="0">
          <right style="medium">
            <color indexed="64"/>
          </right>
          <bottom style="medium">
            <color indexed="64"/>
          </bottom>
        </border>
      </ndxf>
    </rcc>
    <rcc rId="0" sId="1" dxf="1">
      <nc r="AB268">
        <f>X268</f>
      </nc>
      <ndxf>
        <numFmt numFmtId="4" formatCode="#,##0.00"/>
        <alignment horizontal="center" vertical="center" readingOrder="0"/>
        <border outline="0">
          <right style="medium">
            <color indexed="64"/>
          </right>
          <bottom style="medium">
            <color indexed="64"/>
          </bottom>
        </border>
      </ndxf>
    </rcc>
    <rcc rId="0" sId="1" dxf="1">
      <nc r="AB269">
        <f>X269</f>
      </nc>
      <ndxf>
        <numFmt numFmtId="4" formatCode="#,##0.00"/>
        <alignment horizontal="center" vertical="center" readingOrder="0"/>
        <border outline="0">
          <right style="medium">
            <color indexed="64"/>
          </right>
          <bottom style="medium">
            <color indexed="64"/>
          </bottom>
        </border>
      </ndxf>
    </rcc>
    <rcc rId="0" sId="1" dxf="1">
      <nc r="AB270">
        <f>X270</f>
      </nc>
      <ndxf>
        <numFmt numFmtId="4" formatCode="#,##0.00"/>
        <alignment horizontal="center" vertical="center" readingOrder="0"/>
        <border outline="0">
          <right style="medium">
            <color indexed="64"/>
          </right>
          <bottom style="medium">
            <color indexed="64"/>
          </bottom>
        </border>
      </ndxf>
    </rcc>
    <rcc rId="0" sId="1" dxf="1">
      <nc r="AB271">
        <f>X271</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X273</f>
      </nc>
      <ndxf>
        <numFmt numFmtId="4" formatCode="#,##0.00"/>
        <alignment horizontal="center" vertical="center" readingOrder="0"/>
        <border outline="0">
          <right style="medium">
            <color indexed="64"/>
          </right>
          <bottom style="medium">
            <color indexed="64"/>
          </bottom>
        </border>
      </ndxf>
    </rcc>
    <rcc rId="0" sId="1" dxf="1">
      <nc r="AB274">
        <f>X274</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X277</f>
      </nc>
      <ndxf>
        <numFmt numFmtId="4" formatCode="#,##0.00"/>
        <alignment horizontal="center" vertical="center" readingOrder="0"/>
        <border outline="0">
          <right style="medium">
            <color indexed="64"/>
          </right>
          <bottom style="medium">
            <color indexed="64"/>
          </bottom>
        </border>
      </ndxf>
    </rcc>
    <rcc rId="0" sId="1" dxf="1">
      <nc r="AB278">
        <f>X278</f>
      </nc>
      <ndxf>
        <numFmt numFmtId="4" formatCode="#,##0.00"/>
        <alignment horizontal="center" vertical="center" readingOrder="0"/>
        <border outline="0">
          <right style="medium">
            <color indexed="64"/>
          </right>
          <bottom style="medium">
            <color indexed="64"/>
          </bottom>
        </border>
      </ndxf>
    </rcc>
    <rcc rId="0" sId="1" dxf="1">
      <nc r="AB279">
        <f>X279</f>
      </nc>
      <ndxf>
        <numFmt numFmtId="4" formatCode="#,##0.00"/>
        <alignment horizontal="center" vertical="center" readingOrder="0"/>
        <border outline="0">
          <right style="medium">
            <color indexed="64"/>
          </right>
          <bottom style="medium">
            <color indexed="64"/>
          </bottom>
        </border>
      </ndxf>
    </rcc>
    <rcc rId="0" sId="1" dxf="1">
      <nc r="AB280">
        <f>X280</f>
      </nc>
      <ndxf>
        <numFmt numFmtId="4" formatCode="#,##0.00"/>
        <alignment horizontal="center" vertical="center" readingOrder="0"/>
        <border outline="0">
          <right style="medium">
            <color indexed="64"/>
          </right>
          <bottom style="medium">
            <color indexed="64"/>
          </bottom>
        </border>
      </ndxf>
    </rcc>
    <rcc rId="0" sId="1" dxf="1">
      <nc r="AB281">
        <f>X281</f>
      </nc>
      <ndxf>
        <numFmt numFmtId="4" formatCode="#,##0.00"/>
        <alignment horizontal="center" vertical="center" readingOrder="0"/>
        <border outline="0">
          <right style="medium">
            <color indexed="64"/>
          </right>
          <bottom style="medium">
            <color indexed="64"/>
          </bottom>
        </border>
      </ndxf>
    </rcc>
    <rcc rId="0" sId="1" dxf="1">
      <nc r="AB282">
        <f>X282</f>
      </nc>
      <ndxf>
        <numFmt numFmtId="4" formatCode="#,##0.00"/>
        <alignment horizontal="center" vertical="center" readingOrder="0"/>
        <border outline="0">
          <right style="medium">
            <color indexed="64"/>
          </right>
          <bottom style="medium">
            <color indexed="64"/>
          </bottom>
        </border>
      </ndxf>
    </rcc>
    <rcc rId="0" sId="1" dxf="1">
      <nc r="AB283">
        <f>X283</f>
      </nc>
      <ndxf>
        <numFmt numFmtId="4" formatCode="#,##0.00"/>
        <alignment horizontal="center" vertical="center" readingOrder="0"/>
        <border outline="0">
          <right style="medium">
            <color indexed="64"/>
          </right>
          <bottom style="medium">
            <color indexed="64"/>
          </bottom>
        </border>
      </ndxf>
    </rcc>
    <rcc rId="0" sId="1" dxf="1">
      <nc r="AB284">
        <f>X284</f>
      </nc>
      <ndxf>
        <numFmt numFmtId="4" formatCode="#,##0.00"/>
        <alignment horizontal="center" vertical="center" readingOrder="0"/>
        <border outline="0">
          <right style="medium">
            <color indexed="64"/>
          </right>
          <bottom style="medium">
            <color indexed="64"/>
          </bottom>
        </border>
      </ndxf>
    </rcc>
    <rcc rId="0" sId="1" dxf="1">
      <nc r="AB285">
        <f>X285</f>
      </nc>
      <ndxf>
        <numFmt numFmtId="4" formatCode="#,##0.00"/>
        <alignment horizontal="center" vertical="center" readingOrder="0"/>
        <border outline="0">
          <right style="medium">
            <color indexed="64"/>
          </right>
          <bottom style="medium">
            <color indexed="64"/>
          </bottom>
        </border>
      </ndxf>
    </rcc>
    <rcc rId="0" sId="1" dxf="1">
      <nc r="AB286">
        <f>X286</f>
      </nc>
      <ndxf>
        <numFmt numFmtId="4" formatCode="#,##0.00"/>
        <alignment horizontal="center" vertical="center" readingOrder="0"/>
        <border outline="0">
          <right style="medium">
            <color indexed="64"/>
          </right>
          <bottom style="medium">
            <color indexed="64"/>
          </bottom>
        </border>
      </ndxf>
    </rcc>
    <rcc rId="0" sId="1" dxf="1">
      <nc r="AB287">
        <f>X287</f>
      </nc>
      <ndxf>
        <numFmt numFmtId="4" formatCode="#,##0.00"/>
        <alignment horizontal="center" vertical="center" readingOrder="0"/>
        <border outline="0">
          <right style="medium">
            <color indexed="64"/>
          </right>
          <bottom style="medium">
            <color indexed="64"/>
          </bottom>
        </border>
      </ndxf>
    </rcc>
    <rcc rId="0" sId="1" dxf="1">
      <nc r="AB288">
        <f>X288</f>
      </nc>
      <ndxf>
        <numFmt numFmtId="4" formatCode="#,##0.00"/>
        <alignment horizontal="center" vertical="center" readingOrder="0"/>
        <border outline="0">
          <right style="medium">
            <color indexed="64"/>
          </right>
          <bottom style="medium">
            <color indexed="64"/>
          </bottom>
        </border>
      </ndxf>
    </rcc>
    <rcc rId="0" sId="1" dxf="1">
      <nc r="AB289">
        <f>X289</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X292</f>
      </nc>
      <ndxf>
        <numFmt numFmtId="4" formatCode="#,##0.00"/>
        <alignment horizontal="center" vertical="center" readingOrder="0"/>
        <border outline="0">
          <right style="medium">
            <color indexed="64"/>
          </right>
          <bottom style="medium">
            <color indexed="64"/>
          </bottom>
        </border>
      </ndxf>
    </rcc>
    <rcc rId="0" sId="1" dxf="1">
      <nc r="AB293">
        <f>X293</f>
      </nc>
      <ndxf>
        <numFmt numFmtId="4" formatCode="#,##0.00"/>
        <alignment horizontal="center" vertical="center" readingOrder="0"/>
        <border outline="0">
          <right style="medium">
            <color indexed="64"/>
          </right>
          <bottom style="medium">
            <color indexed="64"/>
          </bottom>
        </border>
      </ndxf>
    </rcc>
    <rcc rId="0" sId="1" dxf="1">
      <nc r="AB294">
        <f>X294</f>
      </nc>
      <ndxf>
        <numFmt numFmtId="4" formatCode="#,##0.00"/>
        <alignment horizontal="center" vertical="center" readingOrder="0"/>
        <border outline="0">
          <right style="medium">
            <color indexed="64"/>
          </right>
          <bottom style="medium">
            <color indexed="64"/>
          </bottom>
        </border>
      </ndxf>
    </rcc>
    <rcc rId="0" sId="1" dxf="1">
      <nc r="AB295">
        <f>X295</f>
      </nc>
      <ndxf>
        <numFmt numFmtId="4" formatCode="#,##0.00"/>
        <alignment horizontal="center" vertical="center" readingOrder="0"/>
        <border outline="0">
          <right style="medium">
            <color indexed="64"/>
          </right>
          <bottom style="medium">
            <color indexed="64"/>
          </bottom>
        </border>
      </ndxf>
    </rcc>
    <rcc rId="0" sId="1" dxf="1">
      <nc r="AB296">
        <f>X296</f>
      </nc>
      <ndxf>
        <numFmt numFmtId="4" formatCode="#,##0.00"/>
        <alignment horizontal="center" vertical="center" readingOrder="0"/>
        <border outline="0">
          <right style="medium">
            <color indexed="64"/>
          </right>
          <bottom style="medium">
            <color indexed="64"/>
          </bottom>
        </border>
      </ndxf>
    </rcc>
    <rcc rId="0" sId="1" dxf="1">
      <nc r="AB297">
        <f>X297</f>
      </nc>
      <ndxf>
        <numFmt numFmtId="4" formatCode="#,##0.00"/>
        <alignment horizontal="center" vertical="center" readingOrder="0"/>
        <border outline="0">
          <right style="medium">
            <color indexed="64"/>
          </right>
          <bottom style="medium">
            <color indexed="64"/>
          </bottom>
        </border>
      </ndxf>
    </rcc>
    <rcc rId="0" sId="1" dxf="1">
      <nc r="AB298">
        <f>X298</f>
      </nc>
      <ndxf>
        <numFmt numFmtId="4" formatCode="#,##0.00"/>
        <alignment horizontal="center" vertical="center" readingOrder="0"/>
        <border outline="0">
          <right style="medium">
            <color indexed="64"/>
          </right>
          <bottom style="medium">
            <color indexed="64"/>
          </bottom>
        </border>
      </ndxf>
    </rcc>
    <rcc rId="0" sId="1" dxf="1">
      <nc r="AB299">
        <f>X299</f>
      </nc>
      <ndxf>
        <numFmt numFmtId="4" formatCode="#,##0.00"/>
        <alignment horizontal="center" vertical="center" readingOrder="0"/>
        <border outline="0">
          <right style="medium">
            <color indexed="64"/>
          </right>
          <bottom style="medium">
            <color indexed="64"/>
          </bottom>
        </border>
      </ndxf>
    </rcc>
    <rcc rId="0" sId="1" dxf="1">
      <nc r="AB300">
        <f>X300</f>
      </nc>
      <ndxf>
        <numFmt numFmtId="4" formatCode="#,##0.00"/>
        <alignment horizontal="center" vertical="center" readingOrder="0"/>
        <border outline="0">
          <right style="medium">
            <color indexed="64"/>
          </right>
          <bottom style="medium">
            <color indexed="64"/>
          </bottom>
        </border>
      </ndxf>
    </rcc>
    <rcc rId="0" sId="1" dxf="1">
      <nc r="AB301">
        <f>X301</f>
      </nc>
      <ndxf>
        <numFmt numFmtId="4" formatCode="#,##0.00"/>
        <alignment horizontal="center" vertical="center" readingOrder="0"/>
        <border outline="0">
          <right style="medium">
            <color indexed="64"/>
          </right>
          <bottom style="medium">
            <color indexed="64"/>
          </bottom>
        </border>
      </ndxf>
    </rcc>
    <rcc rId="0" sId="1" dxf="1">
      <nc r="AB302">
        <f>X302</f>
      </nc>
      <ndxf>
        <numFmt numFmtId="4" formatCode="#,##0.00"/>
        <alignment horizontal="center" vertical="center" readingOrder="0"/>
        <border outline="0">
          <right style="medium">
            <color indexed="64"/>
          </right>
          <bottom style="medium">
            <color indexed="64"/>
          </bottom>
        </border>
      </ndxf>
    </rcc>
    <rcc rId="0" sId="1" dxf="1">
      <nc r="AB303">
        <f>X303</f>
      </nc>
      <ndxf>
        <numFmt numFmtId="4" formatCode="#,##0.00"/>
        <alignment horizontal="center" vertical="center" readingOrder="0"/>
        <border outline="0">
          <right style="medium">
            <color indexed="64"/>
          </right>
          <bottom style="medium">
            <color indexed="64"/>
          </bottom>
        </border>
      </ndxf>
    </rcc>
    <rcc rId="0" sId="1" dxf="1">
      <nc r="AB304">
        <f>X304</f>
      </nc>
      <ndxf>
        <numFmt numFmtId="4" formatCode="#,##0.00"/>
        <alignment horizontal="center" vertical="center" readingOrder="0"/>
        <border outline="0">
          <right style="medium">
            <color indexed="64"/>
          </right>
          <bottom style="medium">
            <color indexed="64"/>
          </bottom>
        </border>
      </ndxf>
    </rcc>
    <rcc rId="0" sId="1" dxf="1">
      <nc r="AB305">
        <f>X305</f>
      </nc>
      <ndxf>
        <numFmt numFmtId="4" formatCode="#,##0.00"/>
        <alignment horizontal="center" vertical="center" readingOrder="0"/>
        <border outline="0">
          <right style="medium">
            <color indexed="64"/>
          </right>
          <bottom style="medium">
            <color indexed="64"/>
          </bottom>
        </border>
      </ndxf>
    </rcc>
    <rcc rId="0" sId="1" dxf="1">
      <nc r="AB306">
        <f>X306</f>
      </nc>
      <ndxf>
        <numFmt numFmtId="4" formatCode="#,##0.00"/>
        <alignment horizontal="center" vertical="center" readingOrder="0"/>
        <border outline="0">
          <right style="medium">
            <color indexed="64"/>
          </right>
          <bottom style="medium">
            <color indexed="64"/>
          </bottom>
        </border>
      </ndxf>
    </rcc>
    <rcc rId="0" sId="1" dxf="1">
      <nc r="AB307">
        <f>X307</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1806.22</v>
      </nc>
      <ndxf>
        <numFmt numFmtId="4" formatCode="#,##0.00"/>
        <alignment horizontal="center" vertical="center" readingOrder="0"/>
        <border outline="0">
          <right style="medium">
            <color indexed="64"/>
          </right>
          <bottom style="medium">
            <color indexed="64"/>
          </bottom>
        </border>
      </ndxf>
    </rcc>
    <rcc rId="0" sId="1" dxf="1">
      <nc r="AB311">
        <f>X311</f>
      </nc>
      <ndxf>
        <numFmt numFmtId="4" formatCode="#,##0.00"/>
        <alignment horizontal="center" vertical="center" readingOrder="0"/>
        <border outline="0">
          <right style="medium">
            <color indexed="64"/>
          </right>
          <bottom style="medium">
            <color indexed="64"/>
          </bottom>
        </border>
      </ndxf>
    </rcc>
    <rcc rId="0" sId="1" dxf="1">
      <nc r="AB312">
        <f>X312</f>
      </nc>
      <ndxf>
        <numFmt numFmtId="4" formatCode="#,##0.00"/>
        <alignment horizontal="center" vertical="center" readingOrder="0"/>
        <border outline="0">
          <right style="medium">
            <color indexed="64"/>
          </right>
          <bottom style="medium">
            <color indexed="64"/>
          </bottom>
        </border>
      </ndxf>
    </rcc>
    <rcc rId="0" sId="1" dxf="1">
      <nc r="AB313">
        <f>X313</f>
      </nc>
      <ndxf>
        <numFmt numFmtId="4" formatCode="#,##0.00"/>
        <alignment horizontal="center" vertical="center" readingOrder="0"/>
        <border outline="0">
          <right style="medium">
            <color indexed="64"/>
          </right>
          <bottom style="medium">
            <color indexed="64"/>
          </bottom>
        </border>
      </ndxf>
    </rcc>
    <rcc rId="0" sId="1" dxf="1">
      <nc r="AB314">
        <f>X314</f>
      </nc>
      <ndxf>
        <numFmt numFmtId="4" formatCode="#,##0.00"/>
        <alignment horizontal="center" vertical="center" readingOrder="0"/>
        <border outline="0">
          <right style="medium">
            <color indexed="64"/>
          </right>
          <bottom style="medium">
            <color indexed="64"/>
          </bottom>
        </border>
      </ndxf>
    </rcc>
    <rcc rId="0" sId="1" dxf="1">
      <nc r="AB315">
        <f>X315</f>
      </nc>
      <ndxf>
        <numFmt numFmtId="4" formatCode="#,##0.00"/>
        <alignment horizontal="center" vertical="center" readingOrder="0"/>
        <border outline="0">
          <right style="medium">
            <color indexed="64"/>
          </right>
          <bottom style="medium">
            <color indexed="64"/>
          </bottom>
        </border>
      </ndxf>
    </rcc>
    <rcc rId="0" sId="1" dxf="1">
      <nc r="AB316">
        <f>X316</f>
      </nc>
      <ndxf>
        <numFmt numFmtId="4" formatCode="#,##0.00"/>
        <alignment horizontal="center" vertical="center" readingOrder="0"/>
        <border outline="0">
          <right style="medium">
            <color indexed="64"/>
          </right>
          <bottom style="medium">
            <color indexed="64"/>
          </bottom>
        </border>
      </ndxf>
    </rcc>
    <rcc rId="0" sId="1" dxf="1">
      <nc r="AB317">
        <f>X317</f>
      </nc>
      <ndxf>
        <numFmt numFmtId="4" formatCode="#,##0.00"/>
        <alignment horizontal="center" vertical="center" readingOrder="0"/>
        <border outline="0">
          <right style="medium">
            <color indexed="64"/>
          </right>
          <bottom style="medium">
            <color indexed="64"/>
          </bottom>
        </border>
      </ndxf>
    </rcc>
    <rcc rId="0" sId="1" dxf="1">
      <nc r="AB318">
        <f>X318</f>
      </nc>
      <ndxf>
        <numFmt numFmtId="4" formatCode="#,##0.00"/>
        <alignment horizontal="center" vertical="center" readingOrder="0"/>
        <border outline="0">
          <right style="medium">
            <color indexed="64"/>
          </right>
          <bottom style="medium">
            <color indexed="64"/>
          </bottom>
        </border>
      </ndxf>
    </rcc>
    <rcc rId="0" sId="1" dxf="1">
      <nc r="AB319">
        <f>X319</f>
      </nc>
      <ndxf>
        <numFmt numFmtId="4" formatCode="#,##0.00"/>
        <alignment horizontal="center" vertical="center" readingOrder="0"/>
        <border outline="0">
          <right style="medium">
            <color indexed="64"/>
          </right>
          <bottom style="medium">
            <color indexed="64"/>
          </bottom>
        </border>
      </ndxf>
    </rcc>
    <rcc rId="0" sId="1" dxf="1">
      <nc r="AB320">
        <f>X320</f>
      </nc>
      <ndxf>
        <numFmt numFmtId="4" formatCode="#,##0.00"/>
        <alignment horizontal="center" vertical="center" readingOrder="0"/>
        <border outline="0">
          <right style="medium">
            <color indexed="64"/>
          </right>
          <bottom style="medium">
            <color indexed="64"/>
          </bottom>
        </border>
      </ndxf>
    </rcc>
    <rcc rId="0" sId="1" dxf="1">
      <nc r="AB321">
        <f>X321</f>
      </nc>
      <ndxf>
        <numFmt numFmtId="4" formatCode="#,##0.00"/>
        <alignment horizontal="center" vertical="center" readingOrder="0"/>
        <border outline="0">
          <right style="medium">
            <color indexed="64"/>
          </right>
          <bottom style="medium">
            <color indexed="64"/>
          </bottom>
        </border>
      </ndxf>
    </rcc>
    <rcc rId="0" sId="1" dxf="1">
      <nc r="AB322">
        <f>X322</f>
      </nc>
      <ndxf>
        <numFmt numFmtId="4" formatCode="#,##0.00"/>
        <alignment horizontal="center" vertical="center" readingOrder="0"/>
        <border outline="0">
          <right style="medium">
            <color indexed="64"/>
          </right>
          <bottom style="medium">
            <color indexed="64"/>
          </bottom>
        </border>
      </ndxf>
    </rcc>
    <rcc rId="0" sId="1" dxf="1">
      <nc r="AB323">
        <f>X323</f>
      </nc>
      <ndxf>
        <numFmt numFmtId="4" formatCode="#,##0.00"/>
        <alignment horizontal="center" vertical="center" readingOrder="0"/>
        <border outline="0">
          <right style="medium">
            <color indexed="64"/>
          </right>
          <bottom style="medium">
            <color indexed="64"/>
          </bottom>
        </border>
      </ndxf>
    </rcc>
    <rcc rId="0" sId="1" dxf="1">
      <nc r="AB324">
        <f>X324</f>
      </nc>
      <ndxf>
        <numFmt numFmtId="4" formatCode="#,##0.00"/>
        <alignment horizontal="center" vertical="center" readingOrder="0"/>
        <border outline="0">
          <right style="medium">
            <color indexed="64"/>
          </right>
          <bottom style="medium">
            <color indexed="64"/>
          </bottom>
        </border>
      </ndxf>
    </rcc>
    <rcc rId="0" sId="1" dxf="1">
      <nc r="AB325">
        <f>X325</f>
      </nc>
      <ndxf>
        <numFmt numFmtId="4" formatCode="#,##0.00"/>
        <alignment horizontal="center" vertical="center" readingOrder="0"/>
        <border outline="0">
          <right style="medium">
            <color indexed="64"/>
          </right>
          <bottom style="medium">
            <color indexed="64"/>
          </bottom>
        </border>
      </ndxf>
    </rcc>
    <rcc rId="0" sId="1" dxf="1">
      <nc r="AB326">
        <f>X326</f>
      </nc>
      <ndxf>
        <numFmt numFmtId="4" formatCode="#,##0.00"/>
        <alignment horizontal="center" vertical="center" readingOrder="0"/>
        <border outline="0">
          <right style="medium">
            <color indexed="64"/>
          </right>
          <bottom style="medium">
            <color indexed="64"/>
          </bottom>
        </border>
      </ndxf>
    </rcc>
    <rcc rId="0" sId="1" dxf="1">
      <nc r="AB327">
        <f>X327</f>
      </nc>
      <ndxf>
        <numFmt numFmtId="4" formatCode="#,##0.00"/>
        <alignment horizontal="center" vertical="center" readingOrder="0"/>
        <border outline="0">
          <right style="medium">
            <color indexed="64"/>
          </right>
          <bottom style="medium">
            <color indexed="64"/>
          </bottom>
        </border>
      </ndxf>
    </rcc>
    <rcc rId="0" sId="1" dxf="1">
      <nc r="AB328">
        <f>X328</f>
      </nc>
      <ndxf>
        <numFmt numFmtId="4" formatCode="#,##0.00"/>
        <alignment horizontal="center" vertical="center" readingOrder="0"/>
        <border outline="0">
          <right style="medium">
            <color indexed="64"/>
          </right>
          <bottom style="medium">
            <color indexed="64"/>
          </bottom>
        </border>
      </ndxf>
    </rcc>
    <rcc rId="0" sId="1" dxf="1">
      <nc r="AB329">
        <f>X329</f>
      </nc>
      <ndxf>
        <numFmt numFmtId="4" formatCode="#,##0.00"/>
        <alignment horizontal="center" vertical="center" readingOrder="0"/>
        <border outline="0">
          <right style="medium">
            <color indexed="64"/>
          </right>
          <bottom style="medium">
            <color indexed="64"/>
          </bottom>
        </border>
      </ndxf>
    </rcc>
    <rcc rId="0" sId="1" dxf="1">
      <nc r="AB330">
        <f>X330</f>
      </nc>
      <ndxf>
        <numFmt numFmtId="4" formatCode="#,##0.00"/>
        <alignment horizontal="center" vertical="center" readingOrder="0"/>
        <border outline="0">
          <right style="medium">
            <color indexed="64"/>
          </right>
          <bottom style="medium">
            <color indexed="64"/>
          </bottom>
        </border>
      </ndxf>
    </rcc>
    <rcc rId="0" sId="1" dxf="1">
      <nc r="AB331">
        <f>X331</f>
      </nc>
      <ndxf>
        <numFmt numFmtId="4" formatCode="#,##0.00"/>
        <alignment horizontal="center" vertical="center" readingOrder="0"/>
        <border outline="0">
          <right style="medium">
            <color indexed="64"/>
          </right>
          <bottom style="medium">
            <color indexed="64"/>
          </bottom>
        </border>
      </ndxf>
    </rcc>
    <rcc rId="0" sId="1" dxf="1">
      <nc r="AB332">
        <f>X332</f>
      </nc>
      <ndxf>
        <numFmt numFmtId="4" formatCode="#,##0.00"/>
        <alignment horizontal="center" vertical="center" readingOrder="0"/>
        <border outline="0">
          <right style="medium">
            <color indexed="64"/>
          </right>
          <bottom style="medium">
            <color indexed="64"/>
          </bottom>
        </border>
      </ndxf>
    </rcc>
    <rcc rId="0" sId="1" dxf="1">
      <nc r="AB333">
        <f>X333</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cc rId="0" sId="1" dxf="1">
      <nc r="AB336">
        <f>X336</f>
      </nc>
      <ndxf>
        <numFmt numFmtId="4" formatCode="#,##0.00"/>
        <alignment horizontal="center" vertical="center" readingOrder="0"/>
        <border outline="0">
          <right style="medium">
            <color indexed="64"/>
          </right>
          <bottom style="medium">
            <color indexed="64"/>
          </bottom>
        </border>
      </ndxf>
    </rcc>
    <rcc rId="0" sId="1" dxf="1">
      <nc r="AB337">
        <f>X337</f>
      </nc>
      <ndxf>
        <numFmt numFmtId="4" formatCode="#,##0.00"/>
        <alignment horizontal="center" vertical="center" readingOrder="0"/>
        <border outline="0">
          <right style="medium">
            <color indexed="64"/>
          </right>
          <bottom style="medium">
            <color indexed="64"/>
          </bottom>
        </border>
      </ndxf>
    </rcc>
    <rcc rId="0" sId="1" dxf="1">
      <nc r="AB338">
        <f>X338</f>
      </nc>
      <ndxf>
        <numFmt numFmtId="4" formatCode="#,##0.00"/>
        <alignment horizontal="center" vertical="center" readingOrder="0"/>
        <border outline="0">
          <right style="medium">
            <color indexed="64"/>
          </right>
          <bottom style="medium">
            <color indexed="64"/>
          </bottom>
        </border>
      </ndxf>
    </rcc>
    <rcc rId="0" sId="1" dxf="1">
      <nc r="AB339">
        <f>X339</f>
      </nc>
      <ndxf>
        <numFmt numFmtId="4" formatCode="#,##0.00"/>
        <alignment horizontal="center" vertical="center" readingOrder="0"/>
        <border outline="0">
          <right style="medium">
            <color indexed="64"/>
          </right>
          <bottom style="medium">
            <color indexed="64"/>
          </bottom>
        </border>
      </ndxf>
    </rcc>
    <rcc rId="0" sId="1" dxf="1">
      <nc r="AB340">
        <f>X340</f>
      </nc>
      <ndxf>
        <numFmt numFmtId="4" formatCode="#,##0.00"/>
        <alignment horizontal="center" vertical="center" readingOrder="0"/>
        <border outline="0">
          <right style="medium">
            <color indexed="64"/>
          </right>
          <bottom style="medium">
            <color indexed="64"/>
          </bottom>
        </border>
      </ndxf>
    </rcc>
    <rcc rId="0" sId="1" dxf="1">
      <nc r="AB341">
        <f>X341</f>
      </nc>
      <ndxf>
        <numFmt numFmtId="4" formatCode="#,##0.00"/>
        <alignment horizontal="center" vertical="center" readingOrder="0"/>
        <border outline="0">
          <right style="medium">
            <color indexed="64"/>
          </right>
          <bottom style="medium">
            <color indexed="64"/>
          </bottom>
        </border>
      </ndxf>
    </rcc>
    <rcc rId="0" sId="1" dxf="1">
      <nc r="AB342">
        <f>X342</f>
      </nc>
      <ndxf>
        <numFmt numFmtId="4" formatCode="#,##0.00"/>
        <alignment horizontal="center" vertical="center" readingOrder="0"/>
        <border outline="0">
          <right style="medium">
            <color indexed="64"/>
          </right>
          <bottom style="medium">
            <color indexed="64"/>
          </bottom>
        </border>
      </ndxf>
    </rcc>
    <rcc rId="0" sId="1" dxf="1">
      <nc r="AB343">
        <f>X343</f>
      </nc>
      <ndxf>
        <numFmt numFmtId="4" formatCode="#,##0.00"/>
        <alignment horizontal="center" vertical="center" readingOrder="0"/>
        <border outline="0">
          <right style="medium">
            <color indexed="64"/>
          </right>
          <bottom style="medium">
            <color indexed="64"/>
          </bottom>
        </border>
      </ndxf>
    </rcc>
    <rcc rId="0" sId="1" dxf="1">
      <nc r="AB344">
        <f>X344</f>
      </nc>
      <ndxf>
        <numFmt numFmtId="4" formatCode="#,##0.00"/>
        <alignment horizontal="center" vertical="center" readingOrder="0"/>
        <border outline="0">
          <right style="medium">
            <color indexed="64"/>
          </right>
          <bottom style="medium">
            <color indexed="64"/>
          </bottom>
        </border>
      </ndxf>
    </rcc>
    <rcc rId="0" sId="1" dxf="1">
      <nc r="AB345">
        <f>X345</f>
      </nc>
      <ndxf>
        <numFmt numFmtId="4" formatCode="#,##0.00"/>
        <alignment horizontal="center" vertical="center" readingOrder="0"/>
        <border outline="0">
          <right style="medium">
            <color indexed="64"/>
          </right>
          <bottom style="medium">
            <color indexed="64"/>
          </bottom>
        </border>
      </ndxf>
    </rcc>
    <rcc rId="0" sId="1" dxf="1">
      <nc r="AB346">
        <f>X346</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c r="AB367">
        <f>X367</f>
      </nc>
      <ndxf>
        <numFmt numFmtId="4" formatCode="#,##0.00"/>
        <alignment horizontal="center" vertical="center" readingOrder="0"/>
        <border outline="0">
          <right style="medium">
            <color indexed="64"/>
          </right>
          <bottom style="medium">
            <color indexed="64"/>
          </bottom>
        </border>
      </ndxf>
    </rcc>
    <rcc rId="0" sId="1" dxf="1">
      <nc r="AB368">
        <f>X368</f>
      </nc>
      <ndxf>
        <numFmt numFmtId="4" formatCode="#,##0.00"/>
        <alignment horizontal="center" vertical="center" readingOrder="0"/>
        <border outline="0">
          <right style="medium">
            <color indexed="64"/>
          </right>
          <bottom style="medium">
            <color indexed="64"/>
          </bottom>
        </border>
      </ndxf>
    </rcc>
    <rcc rId="0" sId="1" dxf="1">
      <nc r="AB369">
        <f>X369</f>
      </nc>
      <ndxf>
        <numFmt numFmtId="4" formatCode="#,##0.00"/>
        <alignment horizontal="center" vertical="center" readingOrder="0"/>
        <border outline="0">
          <right style="medium">
            <color indexed="64"/>
          </right>
          <bottom style="medium">
            <color indexed="64"/>
          </bottom>
        </border>
      </ndxf>
    </rcc>
    <rcc rId="0" sId="1" dxf="1">
      <nc r="AB370">
        <f>X370</f>
      </nc>
      <ndxf>
        <numFmt numFmtId="4" formatCode="#,##0.00"/>
        <alignment horizontal="center" vertical="center" readingOrder="0"/>
        <border outline="0">
          <right style="medium">
            <color indexed="64"/>
          </right>
          <bottom style="medium">
            <color indexed="64"/>
          </bottom>
        </border>
      </ndxf>
    </rcc>
    <rcc rId="0" sId="1" dxf="1">
      <nc r="AB371">
        <f>X371</f>
      </nc>
      <ndxf>
        <numFmt numFmtId="4" formatCode="#,##0.00"/>
        <alignment horizontal="center" vertical="center" readingOrder="0"/>
        <border outline="0">
          <right style="medium">
            <color indexed="64"/>
          </right>
          <bottom style="medium">
            <color indexed="64"/>
          </bottom>
        </border>
      </ndxf>
    </rcc>
    <rcc rId="0" sId="1" dxf="1">
      <nc r="AB372">
        <f>X372</f>
      </nc>
      <ndxf>
        <numFmt numFmtId="4" formatCode="#,##0.00"/>
        <alignment horizontal="center" vertical="center" readingOrder="0"/>
        <border outline="0">
          <right style="medium">
            <color indexed="64"/>
          </right>
          <bottom style="medium">
            <color indexed="64"/>
          </bottom>
        </border>
      </ndxf>
    </rcc>
    <rcc rId="0" sId="1" dxf="1">
      <nc r="AB373">
        <f>X373</f>
      </nc>
      <ndxf>
        <numFmt numFmtId="4" formatCode="#,##0.00"/>
        <alignment horizontal="center" vertical="center" readingOrder="0"/>
        <border outline="0">
          <right style="medium">
            <color indexed="64"/>
          </right>
          <bottom style="medium">
            <color indexed="64"/>
          </bottom>
        </border>
      </ndxf>
    </rcc>
    <rcc rId="0" sId="1" dxf="1">
      <nc r="AB374">
        <f>X374</f>
      </nc>
      <ndxf>
        <numFmt numFmtId="4" formatCode="#,##0.00"/>
        <alignment horizontal="center" vertical="center" readingOrder="0"/>
        <border outline="0">
          <right style="medium">
            <color indexed="64"/>
          </right>
          <bottom style="medium">
            <color indexed="64"/>
          </bottom>
        </border>
      </ndxf>
    </rcc>
    <rcc rId="0" sId="1" dxf="1">
      <nc r="AB375">
        <f>X375</f>
      </nc>
      <ndxf>
        <numFmt numFmtId="4" formatCode="#,##0.00"/>
        <alignment horizontal="center" vertical="center" readingOrder="0"/>
        <border outline="0">
          <right style="medium">
            <color indexed="64"/>
          </right>
          <bottom style="medium">
            <color indexed="64"/>
          </bottom>
        </border>
      </ndxf>
    </rcc>
    <rcc rId="0" sId="1" dxf="1">
      <nc r="AB376">
        <f>X376</f>
      </nc>
      <ndxf>
        <numFmt numFmtId="4" formatCode="#,##0.00"/>
        <alignment horizontal="center" vertical="center" readingOrder="0"/>
        <border outline="0">
          <right style="medium">
            <color indexed="64"/>
          </right>
          <bottom style="medium">
            <color indexed="64"/>
          </bottom>
        </border>
      </ndxf>
    </rcc>
    <rcc rId="0" sId="1" dxf="1">
      <nc r="AB377">
        <f>X377</f>
      </nc>
      <ndxf>
        <numFmt numFmtId="4" formatCode="#,##0.00"/>
        <alignment horizontal="center" vertical="center" readingOrder="0"/>
        <border outline="0">
          <right style="medium">
            <color indexed="64"/>
          </right>
          <bottom style="medium">
            <color indexed="64"/>
          </bottom>
        </border>
      </ndxf>
    </rcc>
    <rcc rId="0" sId="1" dxf="1">
      <nc r="AB378">
        <f>X378</f>
      </nc>
      <ndxf>
        <numFmt numFmtId="4" formatCode="#,##0.00"/>
        <alignment horizontal="center" vertical="center" readingOrder="0"/>
        <border outline="0">
          <right style="medium">
            <color indexed="64"/>
          </right>
          <bottom style="medium">
            <color indexed="64"/>
          </bottom>
        </border>
      </ndxf>
    </rcc>
    <rcc rId="0" sId="1" dxf="1">
      <nc r="AB379">
        <f>X379</f>
      </nc>
      <ndxf>
        <numFmt numFmtId="4" formatCode="#,##0.00"/>
        <alignment horizontal="center" vertical="center" readingOrder="0"/>
        <border outline="0">
          <right style="medium">
            <color indexed="64"/>
          </right>
          <bottom style="medium">
            <color indexed="64"/>
          </bottom>
        </border>
      </ndxf>
    </rcc>
    <rcc rId="0" sId="1" dxf="1">
      <nc r="AB380">
        <f>X380</f>
      </nc>
      <ndxf>
        <numFmt numFmtId="4" formatCode="#,##0.00"/>
        <alignment horizontal="center" vertical="center" readingOrder="0"/>
        <border outline="0">
          <right style="medium">
            <color indexed="64"/>
          </right>
          <bottom style="medium">
            <color indexed="64"/>
          </bottom>
        </border>
      </ndxf>
    </rcc>
    <rcc rId="0" sId="1" dxf="1">
      <nc r="AB381">
        <f>X381</f>
      </nc>
      <ndxf>
        <numFmt numFmtId="4" formatCode="#,##0.00"/>
        <alignment horizontal="center" vertical="center" readingOrder="0"/>
        <border outline="0">
          <right style="medium">
            <color indexed="64"/>
          </right>
          <bottom style="medium">
            <color indexed="64"/>
          </bottom>
        </border>
      </ndxf>
    </rcc>
    <rcc rId="0" sId="1" dxf="1">
      <nc r="AB382">
        <f>X382</f>
      </nc>
      <ndxf>
        <numFmt numFmtId="4" formatCode="#,##0.00"/>
        <alignment horizontal="center" vertical="center" readingOrder="0"/>
        <border outline="0">
          <right style="medium">
            <color indexed="64"/>
          </right>
          <bottom style="medium">
            <color indexed="64"/>
          </bottom>
        </border>
      </ndxf>
    </rcc>
    <rfmt sheetId="1" sqref="AB383" start="0" length="0">
      <dxf>
        <numFmt numFmtId="4" formatCode="#,##0.00"/>
        <alignment horizontal="center" vertical="center" readingOrder="0"/>
        <border outline="0">
          <right style="medium">
            <color indexed="64"/>
          </right>
          <bottom style="medium">
            <color indexed="64"/>
          </bottom>
        </border>
      </dxf>
    </rfmt>
    <rcc rId="0" sId="1" dxf="1">
      <nc r="AB384">
        <f>X384</f>
      </nc>
      <ndxf>
        <numFmt numFmtId="4" formatCode="#,##0.00"/>
        <alignment horizontal="center" vertical="center" readingOrder="0"/>
        <border outline="0">
          <right style="medium">
            <color indexed="64"/>
          </right>
          <bottom style="medium">
            <color indexed="64"/>
          </bottom>
        </border>
      </ndxf>
    </rcc>
    <rcc rId="0" sId="1" dxf="1">
      <nc r="AB385">
        <f>X385</f>
      </nc>
      <ndxf>
        <numFmt numFmtId="4" formatCode="#,##0.00"/>
        <alignment horizontal="center" vertical="center" readingOrder="0"/>
        <border outline="0">
          <right style="medium">
            <color indexed="64"/>
          </right>
          <bottom style="medium">
            <color indexed="64"/>
          </bottom>
        </border>
      </ndxf>
    </rcc>
    <rcc rId="0" sId="1" dxf="1">
      <nc r="AB386">
        <f>X386</f>
      </nc>
      <ndxf>
        <numFmt numFmtId="4" formatCode="#,##0.00"/>
        <alignment horizontal="center" vertical="center" readingOrder="0"/>
        <border outline="0">
          <right style="medium">
            <color indexed="64"/>
          </right>
          <bottom style="medium">
            <color indexed="64"/>
          </bottom>
        </border>
      </ndxf>
    </rcc>
    <rcc rId="0" sId="1" dxf="1">
      <nc r="AB387">
        <f>X387</f>
      </nc>
      <ndxf>
        <numFmt numFmtId="4" formatCode="#,##0.00"/>
        <alignment horizontal="center" vertical="center" readingOrder="0"/>
        <border outline="0">
          <right style="medium">
            <color indexed="64"/>
          </right>
          <bottom style="medium">
            <color indexed="64"/>
          </bottom>
        </border>
      </ndxf>
    </rcc>
    <rcc rId="0" sId="1" dxf="1">
      <nc r="AB388">
        <f>X388</f>
      </nc>
      <ndxf>
        <numFmt numFmtId="4" formatCode="#,##0.00"/>
        <alignment horizontal="center" vertical="center" readingOrder="0"/>
        <border outline="0">
          <right style="medium">
            <color indexed="64"/>
          </right>
          <bottom style="medium">
            <color indexed="64"/>
          </bottom>
        </border>
      </ndxf>
    </rcc>
    <rcc rId="0" sId="1" dxf="1" numFmtId="4">
      <nc r="AB389">
        <v>3412.54</v>
      </nc>
      <ndxf>
        <numFmt numFmtId="4" formatCode="#,##0.00"/>
        <alignment horizontal="center" vertical="center" readingOrder="0"/>
        <border outline="0">
          <right style="medium">
            <color indexed="64"/>
          </right>
          <bottom style="medium">
            <color indexed="64"/>
          </bottom>
        </border>
      </ndxf>
    </rcc>
    <rcc rId="0" sId="1" dxf="1" numFmtId="4">
      <nc r="AB390">
        <v>3412.54</v>
      </nc>
      <ndxf>
        <numFmt numFmtId="4" formatCode="#,##0.00"/>
        <alignment horizontal="center" vertical="center" readingOrder="0"/>
        <border outline="0">
          <right style="medium">
            <color indexed="64"/>
          </right>
          <bottom style="medium">
            <color indexed="64"/>
          </bottom>
        </border>
      </ndxf>
    </rcc>
    <rcc rId="0" sId="1" dxf="1" numFmtId="4">
      <nc r="AB391">
        <v>3412.54</v>
      </nc>
      <ndxf>
        <numFmt numFmtId="4" formatCode="#,##0.00"/>
        <alignment horizontal="center" vertical="center" readingOrder="0"/>
        <border outline="0">
          <right style="medium">
            <color indexed="64"/>
          </right>
          <bottom style="medium">
            <color indexed="64"/>
          </bottom>
        </border>
      </ndxf>
    </rcc>
    <rcc rId="0" sId="1" dxf="1" numFmtId="4">
      <nc r="AB392">
        <v>3412.54</v>
      </nc>
      <ndxf>
        <numFmt numFmtId="4" formatCode="#,##0.00"/>
        <alignment horizontal="center" vertical="center" readingOrder="0"/>
        <border outline="0">
          <right style="medium">
            <color indexed="64"/>
          </right>
          <bottom style="medium">
            <color indexed="64"/>
          </bottom>
        </border>
      </ndxf>
    </rcc>
    <rcc rId="0" sId="1" dxf="1">
      <nc r="AB393">
        <f>X393</f>
      </nc>
      <ndxf>
        <numFmt numFmtId="4" formatCode="#,##0.00"/>
        <alignment horizontal="center" vertical="center" readingOrder="0"/>
        <border outline="0">
          <right style="medium">
            <color indexed="64"/>
          </right>
          <bottom style="medium">
            <color indexed="64"/>
          </bottom>
        </border>
      </ndxf>
    </rcc>
    <rcc rId="0" sId="1" dxf="1" numFmtId="4">
      <nc r="AB394">
        <v>3412.54</v>
      </nc>
      <ndxf>
        <numFmt numFmtId="4" formatCode="#,##0.00"/>
        <alignment horizontal="center" vertical="center" readingOrder="0"/>
        <border outline="0">
          <right style="medium">
            <color indexed="64"/>
          </right>
          <bottom style="medium">
            <color indexed="64"/>
          </bottom>
        </border>
      </ndxf>
    </rcc>
    <rcc rId="0" sId="1" dxf="1" numFmtId="4">
      <nc r="AB395">
        <v>3412.54</v>
      </nc>
      <ndxf>
        <numFmt numFmtId="4" formatCode="#,##0.00"/>
        <alignment horizontal="center" vertical="center" readingOrder="0"/>
        <border outline="0">
          <right style="medium">
            <color indexed="64"/>
          </right>
          <bottom style="medium">
            <color indexed="64"/>
          </bottom>
        </border>
      </ndxf>
    </rcc>
    <rcc rId="0" sId="1" dxf="1">
      <nc r="AB396">
        <f>X396</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c r="AB402">
        <f>X402</f>
      </nc>
      <ndxf>
        <numFmt numFmtId="4" formatCode="#,##0.00"/>
        <alignment horizontal="center" vertical="center" readingOrder="0"/>
        <border outline="0">
          <right style="medium">
            <color indexed="64"/>
          </right>
          <bottom style="medium">
            <color indexed="64"/>
          </bottom>
        </border>
      </ndxf>
    </rcc>
    <rcc rId="0" sId="1" dxf="1">
      <nc r="AB403">
        <f>X403</f>
      </nc>
      <ndxf>
        <numFmt numFmtId="4" formatCode="#,##0.00"/>
        <alignment horizontal="center" vertical="center" readingOrder="0"/>
        <border outline="0">
          <right style="medium">
            <color indexed="64"/>
          </right>
          <bottom style="medium">
            <color indexed="64"/>
          </bottom>
        </border>
      </ndxf>
    </rcc>
    <rcc rId="0" sId="1" dxf="1">
      <nc r="AB404">
        <f>X404</f>
      </nc>
      <ndxf>
        <numFmt numFmtId="4" formatCode="#,##0.00"/>
        <alignment horizontal="center" vertical="center" readingOrder="0"/>
        <border outline="0">
          <right style="medium">
            <color indexed="64"/>
          </right>
          <bottom style="medium">
            <color indexed="64"/>
          </bottom>
        </border>
      </ndxf>
    </rcc>
    <rcc rId="0" sId="1" dxf="1">
      <nc r="AB405">
        <f>X405</f>
      </nc>
      <ndxf>
        <numFmt numFmtId="4" formatCode="#,##0.00"/>
        <alignment horizontal="center" vertical="center" readingOrder="0"/>
        <border outline="0">
          <right style="medium">
            <color indexed="64"/>
          </right>
          <bottom style="medium">
            <color indexed="64"/>
          </bottom>
        </border>
      </ndxf>
    </rcc>
    <rcc rId="0" sId="1" dxf="1">
      <nc r="AB406">
        <f>X406</f>
      </nc>
      <ndxf>
        <numFmt numFmtId="4" formatCode="#,##0.00"/>
        <alignment horizontal="center" vertical="center" readingOrder="0"/>
        <border outline="0">
          <right style="medium">
            <color indexed="64"/>
          </right>
          <bottom style="medium">
            <color indexed="64"/>
          </bottom>
        </border>
      </ndxf>
    </rcc>
    <rcc rId="0" sId="1" dxf="1">
      <nc r="AB407">
        <f>X407</f>
      </nc>
      <ndxf>
        <numFmt numFmtId="4" formatCode="#,##0.00"/>
        <alignment horizontal="center" vertical="center" readingOrder="0"/>
        <border outline="0">
          <right style="medium">
            <color indexed="64"/>
          </right>
          <bottom style="medium">
            <color indexed="64"/>
          </bottom>
        </border>
      </ndxf>
    </rcc>
    <rcc rId="0" sId="1" dxf="1">
      <nc r="AB408">
        <f>X408</f>
      </nc>
      <ndxf>
        <numFmt numFmtId="4" formatCode="#,##0.00"/>
        <alignment horizontal="center" vertical="center" readingOrder="0"/>
        <border outline="0">
          <right style="medium">
            <color indexed="64"/>
          </right>
          <bottom style="medium">
            <color indexed="64"/>
          </bottom>
        </border>
      </ndxf>
    </rcc>
    <rcc rId="0" sId="1" dxf="1">
      <nc r="AB409">
        <f>X409</f>
      </nc>
      <ndxf>
        <numFmt numFmtId="4" formatCode="#,##0.00"/>
        <alignment horizontal="center" vertical="center" readingOrder="0"/>
        <border outline="0">
          <right style="medium">
            <color indexed="64"/>
          </right>
          <bottom style="medium">
            <color indexed="64"/>
          </bottom>
        </border>
      </ndxf>
    </rcc>
    <rcc rId="0" sId="1" dxf="1">
      <nc r="AB410">
        <f>X410</f>
      </nc>
      <ndxf>
        <numFmt numFmtId="4" formatCode="#,##0.00"/>
        <alignment horizontal="center" vertical="center" readingOrder="0"/>
        <border outline="0">
          <right style="medium">
            <color indexed="64"/>
          </right>
          <bottom style="medium">
            <color indexed="64"/>
          </bottom>
        </border>
      </ndxf>
    </rcc>
    <rcc rId="0" sId="1" dxf="1">
      <nc r="AB411">
        <f>X411</f>
      </nc>
      <ndxf>
        <numFmt numFmtId="4" formatCode="#,##0.00"/>
        <alignment horizontal="center" vertical="center" readingOrder="0"/>
        <border outline="0">
          <right style="medium">
            <color indexed="64"/>
          </right>
          <bottom style="medium">
            <color indexed="64"/>
          </bottom>
        </border>
      </ndxf>
    </rcc>
    <rcc rId="0" sId="1" dxf="1">
      <nc r="AB412">
        <f>X412</f>
      </nc>
      <ndxf>
        <numFmt numFmtId="4" formatCode="#,##0.00"/>
        <alignment horizontal="center" vertical="center" readingOrder="0"/>
        <border outline="0">
          <right style="medium">
            <color indexed="64"/>
          </right>
          <bottom style="medium">
            <color indexed="64"/>
          </bottom>
        </border>
      </ndxf>
    </rcc>
    <rcc rId="0" sId="1" dxf="1">
      <nc r="AB413">
        <f>X413</f>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c r="AB417">
        <f>X417</f>
      </nc>
      <ndxf>
        <numFmt numFmtId="4" formatCode="#,##0.00"/>
        <alignment horizontal="center" vertical="center" readingOrder="0"/>
        <border outline="0">
          <right style="medium">
            <color indexed="64"/>
          </right>
          <bottom style="medium">
            <color indexed="64"/>
          </bottom>
        </border>
      </ndxf>
    </rcc>
    <rcc rId="0" sId="1" dxf="1">
      <nc r="AB418">
        <f>X418</f>
      </nc>
      <ndxf>
        <numFmt numFmtId="4" formatCode="#,##0.00"/>
        <alignment horizontal="center" vertical="center" readingOrder="0"/>
        <border outline="0">
          <right style="medium">
            <color indexed="64"/>
          </right>
          <bottom style="medium">
            <color indexed="64"/>
          </bottom>
        </border>
      </ndxf>
    </rcc>
    <rcc rId="0" sId="1" dxf="1" numFmtId="4">
      <nc r="AB419">
        <v>2565.1</v>
      </nc>
      <ndxf>
        <numFmt numFmtId="4" formatCode="#,##0.00"/>
        <alignment horizontal="center" vertical="center" readingOrder="0"/>
        <border outline="0">
          <right style="medium">
            <color indexed="64"/>
          </right>
          <bottom style="medium">
            <color indexed="64"/>
          </bottom>
        </border>
      </ndxf>
    </rcc>
    <rcc rId="0" sId="1" dxf="1">
      <nc r="AB420">
        <f>X420</f>
      </nc>
      <ndxf>
        <numFmt numFmtId="4" formatCode="#,##0.00"/>
        <alignment horizontal="center" vertical="center" readingOrder="0"/>
        <border outline="0">
          <right style="medium">
            <color indexed="64"/>
          </right>
          <bottom style="medium">
            <color indexed="64"/>
          </bottom>
        </border>
      </ndxf>
    </rcc>
    <rcc rId="0" sId="1" dxf="1" numFmtId="4">
      <nc r="AB421">
        <v>1153.49</v>
      </nc>
      <ndxf>
        <numFmt numFmtId="4" formatCode="#,##0.00"/>
        <alignment horizontal="center" vertical="center" readingOrder="0"/>
        <border outline="0">
          <right style="medium">
            <color indexed="64"/>
          </right>
          <bottom style="medium">
            <color indexed="64"/>
          </bottom>
        </border>
      </ndxf>
    </rcc>
    <rcc rId="0" sId="1" dxf="1">
      <nc r="AB422">
        <f>X422</f>
      </nc>
      <ndxf>
        <numFmt numFmtId="4" formatCode="#,##0.00"/>
        <alignment horizontal="center" vertical="center" readingOrder="0"/>
        <border outline="0">
          <right style="medium">
            <color indexed="64"/>
          </right>
          <bottom style="medium">
            <color indexed="64"/>
          </bottom>
        </border>
      </ndxf>
    </rcc>
    <rcc rId="0" sId="1" dxf="1">
      <nc r="AB423">
        <f>X423</f>
      </nc>
      <ndxf>
        <numFmt numFmtId="4" formatCode="#,##0.00"/>
        <alignment horizontal="center" vertical="center" readingOrder="0"/>
        <border outline="0">
          <right style="medium">
            <color indexed="64"/>
          </right>
          <bottom style="medium">
            <color indexed="64"/>
          </bottom>
        </border>
      </ndxf>
    </rcc>
    <rcc rId="0" sId="1" dxf="1">
      <nc r="AB424">
        <f>X424</f>
      </nc>
      <ndxf>
        <numFmt numFmtId="4" formatCode="#,##0.00"/>
        <alignment horizontal="center" vertical="center" readingOrder="0"/>
        <border outline="0">
          <right style="medium">
            <color indexed="64"/>
          </right>
          <bottom style="medium">
            <color indexed="64"/>
          </bottom>
        </border>
      </ndxf>
    </rcc>
    <rcc rId="0" sId="1" dxf="1">
      <nc r="AB425">
        <f>X425</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X427</f>
      </nc>
      <ndxf>
        <numFmt numFmtId="4" formatCode="#,##0.00"/>
        <alignment horizontal="center" vertical="center" readingOrder="0"/>
        <border outline="0">
          <right style="medium">
            <color indexed="64"/>
          </right>
          <bottom style="medium">
            <color indexed="64"/>
          </bottom>
        </border>
      </ndxf>
    </rcc>
    <rcc rId="0" sId="1" dxf="1">
      <nc r="AB428">
        <f>X428</f>
      </nc>
      <ndxf>
        <numFmt numFmtId="4" formatCode="#,##0.00"/>
        <alignment horizontal="center" vertical="center" readingOrder="0"/>
        <border outline="0">
          <right style="medium">
            <color indexed="64"/>
          </right>
          <bottom style="medium">
            <color indexed="64"/>
          </bottom>
        </border>
      </ndxf>
    </rcc>
    <rcc rId="0" sId="1" dxf="1">
      <nc r="AB429">
        <f>X429</f>
      </nc>
      <ndxf>
        <numFmt numFmtId="4" formatCode="#,##0.00"/>
        <alignment horizontal="center" vertical="center" readingOrder="0"/>
        <border outline="0">
          <right style="medium">
            <color indexed="64"/>
          </right>
          <bottom style="medium">
            <color indexed="64"/>
          </bottom>
        </border>
      </ndxf>
    </rcc>
    <rcc rId="0" sId="1" dxf="1">
      <nc r="AB430">
        <f>X430</f>
      </nc>
      <ndxf>
        <numFmt numFmtId="4" formatCode="#,##0.00"/>
        <alignment horizontal="center" vertical="center" readingOrder="0"/>
        <border outline="0">
          <right style="medium">
            <color indexed="64"/>
          </right>
          <bottom style="medium">
            <color indexed="64"/>
          </bottom>
        </border>
      </ndxf>
    </rcc>
    <rcc rId="0" sId="1" dxf="1">
      <nc r="AB431">
        <f>X431</f>
      </nc>
      <ndxf>
        <numFmt numFmtId="4" formatCode="#,##0.00"/>
        <alignment horizontal="center" vertical="center" readingOrder="0"/>
        <border outline="0">
          <right style="medium">
            <color indexed="64"/>
          </right>
          <bottom style="medium">
            <color indexed="64"/>
          </bottom>
        </border>
      </ndxf>
    </rcc>
    <rcc rId="0" sId="1" dxf="1">
      <nc r="AB432">
        <f>X432</f>
      </nc>
      <ndxf>
        <numFmt numFmtId="4" formatCode="#,##0.00"/>
        <alignment horizontal="center" vertical="center" readingOrder="0"/>
        <border outline="0">
          <right style="medium">
            <color indexed="64"/>
          </right>
          <bottom style="medium">
            <color indexed="64"/>
          </bottom>
        </border>
      </ndxf>
    </rcc>
    <rcc rId="0" sId="1" dxf="1">
      <nc r="AB433">
        <f>X433</f>
      </nc>
      <ndxf>
        <numFmt numFmtId="4" formatCode="#,##0.00"/>
        <alignment horizontal="center" vertical="center" readingOrder="0"/>
        <border outline="0">
          <right style="medium">
            <color indexed="64"/>
          </right>
          <bottom style="medium">
            <color indexed="64"/>
          </bottom>
        </border>
      </ndxf>
    </rcc>
    <rcc rId="0" sId="1" dxf="1">
      <nc r="AB434">
        <f>X434</f>
      </nc>
      <ndxf>
        <numFmt numFmtId="4" formatCode="#,##0.00"/>
        <alignment horizontal="center" vertical="center" readingOrder="0"/>
        <border outline="0">
          <right style="medium">
            <color indexed="64"/>
          </right>
          <bottom style="medium">
            <color indexed="64"/>
          </bottom>
        </border>
      </ndxf>
    </rcc>
    <rcc rId="0" sId="1" dxf="1">
      <nc r="AB435">
        <f>X435</f>
      </nc>
      <ndxf>
        <numFmt numFmtId="4" formatCode="#,##0.00"/>
        <alignment horizontal="center" vertical="center" readingOrder="0"/>
        <border outline="0">
          <right style="medium">
            <color indexed="64"/>
          </right>
          <bottom style="medium">
            <color indexed="64"/>
          </bottom>
        </border>
      </ndxf>
    </rcc>
    <rcc rId="0" sId="1" dxf="1">
      <nc r="AB436">
        <f>X436</f>
      </nc>
      <ndxf>
        <numFmt numFmtId="4" formatCode="#,##0.00"/>
        <alignment horizontal="center" vertical="center" readingOrder="0"/>
        <border outline="0">
          <right style="medium">
            <color indexed="64"/>
          </right>
          <bottom style="medium">
            <color indexed="64"/>
          </bottom>
        </border>
      </ndxf>
    </rcc>
    <rcc rId="0" sId="1" dxf="1">
      <nc r="AB437">
        <f>X437</f>
      </nc>
      <ndxf>
        <numFmt numFmtId="4" formatCode="#,##0.00"/>
        <alignment horizontal="center" vertical="center" readingOrder="0"/>
        <border outline="0">
          <right style="medium">
            <color indexed="64"/>
          </right>
          <bottom style="medium">
            <color indexed="64"/>
          </bottom>
        </border>
      </ndxf>
    </rcc>
    <rcc rId="0" sId="1" dxf="1">
      <nc r="AB438">
        <f>X438</f>
      </nc>
      <ndxf>
        <numFmt numFmtId="4" formatCode="#,##0.00"/>
        <alignment horizontal="center" vertical="center" readingOrder="0"/>
        <border outline="0">
          <right style="medium">
            <color indexed="64"/>
          </right>
          <bottom style="medium">
            <color indexed="64"/>
          </bottom>
        </border>
      </ndxf>
    </rcc>
    <rcc rId="0" sId="1" dxf="1">
      <nc r="AB439">
        <f>X439</f>
      </nc>
      <ndxf>
        <numFmt numFmtId="4" formatCode="#,##0.00"/>
        <alignment horizontal="center" vertical="center" readingOrder="0"/>
        <border outline="0">
          <right style="medium">
            <color indexed="64"/>
          </right>
          <bottom style="medium">
            <color indexed="64"/>
          </bottom>
        </border>
      </ndxf>
    </rcc>
    <rcc rId="0" sId="1" dxf="1">
      <nc r="AB440">
        <f>X440</f>
      </nc>
      <ndxf>
        <numFmt numFmtId="4" formatCode="#,##0.00"/>
        <alignment horizontal="center" vertical="center" readingOrder="0"/>
        <border outline="0">
          <right style="medium">
            <color indexed="64"/>
          </right>
          <bottom style="medium">
            <color indexed="64"/>
          </bottom>
        </border>
      </ndxf>
    </rcc>
    <rcc rId="0" sId="1" dxf="1">
      <nc r="AB441">
        <f>X441</f>
      </nc>
      <ndxf>
        <numFmt numFmtId="4" formatCode="#,##0.00"/>
        <alignment horizontal="center" vertical="center" readingOrder="0"/>
        <border outline="0">
          <right style="medium">
            <color indexed="64"/>
          </right>
          <bottom style="medium">
            <color indexed="64"/>
          </bottom>
        </border>
      </ndxf>
    </rcc>
    <rcc rId="0" sId="1" dxf="1">
      <nc r="AB442">
        <f>X442</f>
      </nc>
      <ndxf>
        <numFmt numFmtId="4" formatCode="#,##0.00"/>
        <alignment horizontal="center" vertical="center" readingOrder="0"/>
        <border outline="0">
          <right style="medium">
            <color indexed="64"/>
          </right>
          <bottom style="medium">
            <color indexed="64"/>
          </bottom>
        </border>
      </ndxf>
    </rcc>
    <rcc rId="0" sId="1" dxf="1">
      <nc r="AB443">
        <f>X443</f>
      </nc>
      <ndxf>
        <numFmt numFmtId="4" formatCode="#,##0.00"/>
        <alignment horizontal="center" vertical="center" readingOrder="0"/>
        <border outline="0">
          <right style="medium">
            <color indexed="64"/>
          </right>
          <bottom style="medium">
            <color indexed="64"/>
          </bottom>
        </border>
      </ndxf>
    </rcc>
    <rcc rId="0" sId="1" dxf="1">
      <nc r="AB444">
        <f>X444</f>
      </nc>
      <ndxf>
        <numFmt numFmtId="4" formatCode="#,##0.00"/>
        <alignment horizontal="center" vertical="center" readingOrder="0"/>
        <border outline="0">
          <right style="medium">
            <color indexed="64"/>
          </right>
          <bottom style="medium">
            <color indexed="64"/>
          </bottom>
        </border>
      </ndxf>
    </rcc>
    <rcc rId="0" sId="1" dxf="1">
      <nc r="AB445">
        <f>X445</f>
      </nc>
      <ndxf>
        <numFmt numFmtId="4" formatCode="#,##0.00"/>
        <alignment horizontal="center" vertical="center" readingOrder="0"/>
        <border outline="0">
          <right style="medium">
            <color indexed="64"/>
          </right>
          <bottom style="medium">
            <color indexed="64"/>
          </bottom>
        </border>
      </ndxf>
    </rcc>
    <rcc rId="0" sId="1" dxf="1">
      <nc r="AB446">
        <f>X446</f>
      </nc>
      <ndxf>
        <numFmt numFmtId="4" formatCode="#,##0.00"/>
        <alignment horizontal="center" vertical="center" readingOrder="0"/>
        <border outline="0">
          <right style="medium">
            <color indexed="64"/>
          </right>
          <bottom style="medium">
            <color indexed="64"/>
          </bottom>
        </border>
      </ndxf>
    </rcc>
    <rcc rId="0" sId="1" dxf="1">
      <nc r="AB447">
        <f>X447</f>
      </nc>
      <ndxf>
        <numFmt numFmtId="4" formatCode="#,##0.00"/>
        <alignment horizontal="center" vertical="center" readingOrder="0"/>
        <border outline="0">
          <right style="medium">
            <color indexed="64"/>
          </right>
          <bottom style="medium">
            <color indexed="64"/>
          </bottom>
        </border>
      </ndxf>
    </rcc>
    <rcc rId="0" sId="1" dxf="1">
      <nc r="AB448">
        <f>X448</f>
      </nc>
      <ndxf>
        <numFmt numFmtId="4" formatCode="#,##0.00"/>
        <alignment horizontal="center" vertical="center" readingOrder="0"/>
        <border outline="0">
          <right style="medium">
            <color indexed="64"/>
          </right>
          <bottom style="medium">
            <color indexed="64"/>
          </bottom>
        </border>
      </ndxf>
    </rcc>
    <rcc rId="0" sId="1" dxf="1">
      <nc r="AB449">
        <f>X449</f>
      </nc>
      <ndxf>
        <numFmt numFmtId="4" formatCode="#,##0.00"/>
        <alignment horizontal="center" vertical="center" readingOrder="0"/>
        <border outline="0">
          <right style="medium">
            <color indexed="64"/>
          </right>
          <bottom style="medium">
            <color indexed="64"/>
          </bottom>
        </border>
      </ndxf>
    </rcc>
    <rcc rId="0" sId="1" dxf="1" numFmtId="4">
      <nc r="AB450">
        <v>1806.22</v>
      </nc>
      <ndxf>
        <numFmt numFmtId="4" formatCode="#,##0.00"/>
        <alignment horizontal="center" vertical="center" readingOrder="0"/>
        <border outline="0">
          <right style="medium">
            <color indexed="64"/>
          </right>
          <bottom style="medium">
            <color indexed="64"/>
          </bottom>
        </border>
      </ndxf>
    </rcc>
    <rcc rId="0" sId="1" dxf="1">
      <nc r="AB451">
        <f>X451</f>
      </nc>
      <ndxf>
        <numFmt numFmtId="4" formatCode="#,##0.00"/>
        <alignment horizontal="center" vertical="center" readingOrder="0"/>
        <border outline="0">
          <right style="medium">
            <color indexed="64"/>
          </right>
          <bottom style="medium">
            <color indexed="64"/>
          </bottom>
        </border>
      </ndxf>
    </rcc>
    <rcc rId="0" sId="1" dxf="1">
      <nc r="AB452">
        <f>X452</f>
      </nc>
      <ndxf>
        <numFmt numFmtId="4" formatCode="#,##0.00"/>
        <alignment horizontal="center" vertical="center" readingOrder="0"/>
        <border outline="0">
          <right style="medium">
            <color indexed="64"/>
          </right>
          <bottom style="medium">
            <color indexed="64"/>
          </bottom>
        </border>
      </ndxf>
    </rcc>
    <rcc rId="0" sId="1" dxf="1" numFmtId="4">
      <nc r="AB453">
        <v>3506.02</v>
      </nc>
      <ndxf>
        <numFmt numFmtId="4" formatCode="#,##0.00"/>
        <alignment horizontal="center" vertical="center" readingOrder="0"/>
        <border outline="0">
          <right style="medium">
            <color indexed="64"/>
          </right>
          <bottom style="medium">
            <color indexed="64"/>
          </bottom>
        </border>
      </ndxf>
    </rcc>
    <rcc rId="0" sId="1" dxf="1">
      <nc r="AB454">
        <f>X454</f>
      </nc>
      <ndxf>
        <numFmt numFmtId="4" formatCode="#,##0.00"/>
        <alignment horizontal="center" vertical="center" readingOrder="0"/>
        <border outline="0">
          <right style="medium">
            <color indexed="64"/>
          </right>
          <bottom style="medium">
            <color indexed="64"/>
          </bottom>
        </border>
      </ndxf>
    </rcc>
    <rcc rId="0" sId="1" dxf="1">
      <nc r="AB455">
        <f>X455</f>
      </nc>
      <ndxf>
        <numFmt numFmtId="4" formatCode="#,##0.00"/>
        <alignment horizontal="center" vertical="center" readingOrder="0"/>
        <border outline="0">
          <right style="medium">
            <color indexed="64"/>
          </right>
          <bottom style="medium">
            <color indexed="64"/>
          </bottom>
        </border>
      </ndxf>
    </rcc>
    <rcc rId="0" sId="1" dxf="1">
      <nc r="AB456">
        <f>X456</f>
      </nc>
      <ndxf>
        <numFmt numFmtId="4" formatCode="#,##0.00"/>
        <alignment horizontal="center" vertical="center" readingOrder="0"/>
        <border outline="0">
          <right style="medium">
            <color indexed="64"/>
          </right>
          <bottom style="medium">
            <color indexed="64"/>
          </bottom>
        </border>
      </ndxf>
    </rcc>
    <rcc rId="0" sId="1" dxf="1">
      <nc r="AB457">
        <f>X457</f>
      </nc>
      <ndxf>
        <numFmt numFmtId="4" formatCode="#,##0.00"/>
        <alignment horizontal="center" vertical="center" readingOrder="0"/>
        <border outline="0">
          <right style="medium">
            <color indexed="64"/>
          </right>
          <bottom style="medium">
            <color indexed="64"/>
          </bottom>
        </border>
      </ndxf>
    </rcc>
    <rcc rId="0" sId="1" dxf="1">
      <nc r="AB458">
        <f>X458</f>
      </nc>
      <ndxf>
        <numFmt numFmtId="4" formatCode="#,##0.00"/>
        <alignment horizontal="center" vertical="center" readingOrder="0"/>
        <border outline="0">
          <right style="medium">
            <color indexed="64"/>
          </right>
          <bottom style="medium">
            <color indexed="64"/>
          </bottom>
        </border>
      </ndxf>
    </rcc>
    <rcc rId="0" sId="1" dxf="1">
      <nc r="AB459">
        <f>X459</f>
      </nc>
      <ndxf>
        <numFmt numFmtId="4" formatCode="#,##0.00"/>
        <alignment horizontal="center" vertical="center" readingOrder="0"/>
        <border outline="0">
          <right style="medium">
            <color indexed="64"/>
          </right>
          <bottom style="medium">
            <color indexed="64"/>
          </bottom>
        </border>
      </ndxf>
    </rcc>
    <rcc rId="0" sId="1" dxf="1">
      <nc r="AB460">
        <f>X460</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bottom style="medium">
            <color indexed="64"/>
          </bottom>
        </border>
      </ndxf>
    </rcc>
    <rcc rId="0" sId="1" dxf="1" numFmtId="4">
      <nc r="AB463">
        <v>3148.19</v>
      </nc>
      <ndxf>
        <numFmt numFmtId="4" formatCode="#,##0.00"/>
        <alignment horizontal="center" vertical="center" readingOrder="0"/>
        <border outline="0">
          <right style="medium">
            <color indexed="64"/>
          </right>
          <bottom style="medium">
            <color indexed="64"/>
          </bottom>
        </border>
      </ndxf>
    </rcc>
    <rcc rId="0" sId="1" dxf="1" numFmtId="4">
      <nc r="AB464">
        <v>3148.19</v>
      </nc>
      <ndxf>
        <numFmt numFmtId="4" formatCode="#,##0.00"/>
        <alignment horizontal="center" vertical="center" readingOrder="0"/>
        <border outline="0">
          <right style="medium">
            <color indexed="64"/>
          </right>
          <bottom style="medium">
            <color indexed="64"/>
          </bottom>
        </border>
      </ndxf>
    </rcc>
    <rcc rId="0" sId="1" dxf="1" numFmtId="4">
      <nc r="AB465">
        <v>3148.19</v>
      </nc>
      <ndxf>
        <numFmt numFmtId="4" formatCode="#,##0.00"/>
        <alignment horizontal="center" vertical="center" readingOrder="0"/>
        <border outline="0">
          <right style="medium">
            <color indexed="64"/>
          </right>
          <bottom style="medium">
            <color indexed="64"/>
          </bottom>
        </border>
      </ndxf>
    </rcc>
    <rcc rId="0" sId="1" dxf="1" numFmtId="4">
      <nc r="AB466">
        <v>3148.19</v>
      </nc>
      <ndxf>
        <numFmt numFmtId="4" formatCode="#,##0.00"/>
        <alignment horizontal="center" vertical="center" readingOrder="0"/>
        <border outline="0">
          <right style="medium">
            <color indexed="64"/>
          </right>
          <bottom style="medium">
            <color indexed="64"/>
          </bottom>
        </border>
      </ndxf>
    </rcc>
    <rcc rId="0" sId="1" dxf="1" numFmtId="4">
      <nc r="AB467">
        <v>3148.19</v>
      </nc>
      <ndxf>
        <numFmt numFmtId="4" formatCode="#,##0.00"/>
        <alignment horizontal="center" vertical="center" readingOrder="0"/>
        <border outline="0">
          <right style="medium">
            <color indexed="64"/>
          </right>
          <bottom style="medium">
            <color indexed="64"/>
          </bottom>
        </border>
      </ndxf>
    </rcc>
    <rcc rId="0" sId="1" dxf="1" numFmtId="4">
      <nc r="AB468">
        <v>3148.19</v>
      </nc>
      <ndxf>
        <numFmt numFmtId="4" formatCode="#,##0.00"/>
        <alignment horizontal="center" vertical="center" readingOrder="0"/>
        <border outline="0">
          <right style="medium">
            <color indexed="64"/>
          </right>
          <bottom style="medium">
            <color indexed="64"/>
          </bottom>
        </border>
      </ndxf>
    </rcc>
    <rcc rId="0" sId="1" dxf="1" numFmtId="4">
      <nc r="AB469">
        <v>3148.19</v>
      </nc>
      <ndxf>
        <numFmt numFmtId="4" formatCode="#,##0.00"/>
        <alignment horizontal="center" vertical="center" readingOrder="0"/>
        <border outline="0">
          <right style="medium">
            <color indexed="64"/>
          </right>
          <bottom style="medium">
            <color indexed="64"/>
          </bottom>
        </border>
      </ndxf>
    </rcc>
    <rcc rId="0" sId="1" dxf="1" numFmtId="4">
      <nc r="AB470">
        <v>3148.19</v>
      </nc>
      <ndxf>
        <numFmt numFmtId="4" formatCode="#,##0.00"/>
        <alignment horizontal="center" vertical="center" readingOrder="0"/>
        <border outline="0">
          <right style="medium">
            <color indexed="64"/>
          </right>
          <bottom style="medium">
            <color indexed="64"/>
          </bottom>
        </border>
      </ndxf>
    </rcc>
    <rcc rId="0" sId="1" dxf="1" numFmtId="4">
      <nc r="AB471">
        <v>3148.19</v>
      </nc>
      <ndxf>
        <numFmt numFmtId="4" formatCode="#,##0.00"/>
        <alignment horizontal="center" vertical="center" readingOrder="0"/>
        <border outline="0">
          <right style="medium">
            <color indexed="64"/>
          </right>
          <bottom style="medium">
            <color indexed="64"/>
          </bottom>
        </border>
      </ndxf>
    </rcc>
    <rcc rId="0" sId="1" dxf="1" numFmtId="4">
      <nc r="AB472">
        <v>1806.22</v>
      </nc>
      <ndxf>
        <numFmt numFmtId="4" formatCode="#,##0.00"/>
        <alignment horizontal="center" vertical="center" readingOrder="0"/>
        <border outline="0">
          <right style="medium">
            <color indexed="64"/>
          </right>
          <bottom style="medium">
            <color indexed="64"/>
          </bottom>
        </border>
      </ndxf>
    </rcc>
    <rcc rId="0" sId="1" dxf="1">
      <nc r="AB473">
        <f>X473</f>
      </nc>
      <ndxf>
        <numFmt numFmtId="4" formatCode="#,##0.00"/>
        <alignment horizontal="center" vertical="center" readingOrder="0"/>
        <border outline="0">
          <right style="medium">
            <color indexed="64"/>
          </right>
          <bottom style="medium">
            <color indexed="64"/>
          </bottom>
        </border>
      </ndxf>
    </rcc>
    <rcc rId="0" sId="1" dxf="1">
      <nc r="AB474">
        <f>X474</f>
      </nc>
      <ndxf>
        <numFmt numFmtId="4" formatCode="#,##0.00"/>
        <alignment horizontal="center" vertical="center" readingOrder="0"/>
        <border outline="0">
          <right style="medium">
            <color indexed="64"/>
          </right>
          <bottom style="medium">
            <color indexed="64"/>
          </bottom>
        </border>
      </ndxf>
    </rcc>
    <rcc rId="0" sId="1" dxf="1">
      <nc r="AB475">
        <f>X475</f>
      </nc>
      <ndxf>
        <numFmt numFmtId="4" formatCode="#,##0.00"/>
        <alignment horizontal="center" vertical="center" readingOrder="0"/>
        <border outline="0">
          <right style="medium">
            <color indexed="64"/>
          </right>
          <bottom style="medium">
            <color indexed="64"/>
          </bottom>
        </border>
      </ndxf>
    </rcc>
    <rcc rId="0" sId="1" dxf="1">
      <nc r="AB476">
        <f>X476</f>
      </nc>
      <ndxf>
        <numFmt numFmtId="4" formatCode="#,##0.00"/>
        <alignment horizontal="center" vertical="center" readingOrder="0"/>
        <border outline="0">
          <right style="medium">
            <color indexed="64"/>
          </right>
          <top style="medium">
            <color indexed="64"/>
          </top>
        </border>
      </ndxf>
    </rcc>
    <rcc rId="0" sId="1" dxf="1">
      <nc r="AB477">
        <f>X477</f>
      </nc>
      <ndxf>
        <numFmt numFmtId="4" formatCode="#,##0.00"/>
        <alignment horizontal="center" vertical="center" readingOrder="0"/>
        <border outline="0">
          <right style="medium">
            <color indexed="64"/>
          </right>
          <top style="medium">
            <color indexed="64"/>
          </top>
          <bottom style="medium">
            <color indexed="64"/>
          </bottom>
        </border>
      </ndxf>
    </rcc>
    <rcc rId="0" sId="1" dxf="1">
      <nc r="AB478">
        <f>X478</f>
      </nc>
      <ndxf>
        <numFmt numFmtId="4" formatCode="#,##0.00"/>
        <alignment horizontal="center" vertical="center" readingOrder="0"/>
        <border outline="0">
          <right style="medium">
            <color indexed="64"/>
          </right>
          <top style="medium">
            <color indexed="64"/>
          </top>
          <bottom style="medium">
            <color indexed="64"/>
          </bottom>
        </border>
      </ndxf>
    </rcc>
    <rcc rId="0" sId="1" dxf="1">
      <nc r="AB479">
        <f>X479</f>
      </nc>
      <ndxf>
        <numFmt numFmtId="4" formatCode="#,##0.00"/>
        <alignment horizontal="center" vertical="center" readingOrder="0"/>
        <border outline="0">
          <right style="medium">
            <color indexed="64"/>
          </right>
          <bottom style="medium">
            <color indexed="64"/>
          </bottom>
        </border>
      </ndxf>
    </rcc>
    <rcc rId="0" sId="1" dxf="1">
      <nc r="AB480">
        <f>X480</f>
      </nc>
      <ndxf>
        <numFmt numFmtId="4" formatCode="#,##0.00"/>
        <alignment horizontal="center" vertical="center" readingOrder="0"/>
        <border outline="0">
          <right style="medium">
            <color indexed="64"/>
          </right>
          <bottom style="medium">
            <color indexed="64"/>
          </bottom>
        </border>
      </ndxf>
    </rcc>
    <rcc rId="0" sId="1" dxf="1">
      <nc r="AB481">
        <f>X481</f>
      </nc>
      <ndxf>
        <numFmt numFmtId="4" formatCode="#,##0.00"/>
        <alignment horizontal="center" vertical="center" readingOrder="0"/>
        <border outline="0">
          <right style="medium">
            <color indexed="64"/>
          </right>
          <bottom style="medium">
            <color indexed="64"/>
          </bottom>
        </border>
      </ndxf>
    </rcc>
    <rcc rId="0" sId="1" dxf="1">
      <nc r="AB482">
        <f>X482</f>
      </nc>
      <ndxf>
        <numFmt numFmtId="4" formatCode="#,##0.00"/>
        <alignment horizontal="center" vertical="center" readingOrder="0"/>
        <border outline="0">
          <right style="medium">
            <color indexed="64"/>
          </right>
          <bottom style="medium">
            <color indexed="64"/>
          </bottom>
        </border>
      </ndxf>
    </rcc>
    <rcc rId="0" sId="1" dxf="1">
      <nc r="AB483">
        <f>X483</f>
      </nc>
      <ndxf>
        <numFmt numFmtId="4" formatCode="#,##0.00"/>
        <alignment horizontal="center" vertical="center" readingOrder="0"/>
        <border outline="0">
          <right style="medium">
            <color indexed="64"/>
          </right>
          <bottom style="medium">
            <color indexed="64"/>
          </bottom>
        </border>
      </ndxf>
    </rcc>
    <rcc rId="0" sId="1" dxf="1">
      <nc r="AB484">
        <f>X484</f>
      </nc>
      <ndxf>
        <numFmt numFmtId="4" formatCode="#,##0.00"/>
        <alignment horizontal="center" vertical="center" readingOrder="0"/>
        <border outline="0">
          <right style="medium">
            <color indexed="64"/>
          </right>
          <bottom style="medium">
            <color indexed="64"/>
          </bottom>
        </border>
      </ndxf>
    </rcc>
    <rcc rId="0" sId="1" dxf="1">
      <nc r="AB485">
        <f>X485</f>
      </nc>
      <ndxf>
        <numFmt numFmtId="4" formatCode="#,##0.00"/>
        <alignment horizontal="center" vertical="center" readingOrder="0"/>
        <border outline="0">
          <right style="medium">
            <color indexed="64"/>
          </right>
          <bottom style="medium">
            <color indexed="64"/>
          </bottom>
        </border>
      </ndxf>
    </rcc>
    <rcc rId="0" sId="1" dxf="1">
      <nc r="AB486">
        <f>X486</f>
      </nc>
      <ndxf>
        <numFmt numFmtId="4" formatCode="#,##0.00"/>
        <alignment horizontal="center" vertical="center" readingOrder="0"/>
        <border outline="0">
          <right style="medium">
            <color indexed="64"/>
          </right>
          <bottom style="medium">
            <color indexed="64"/>
          </bottom>
        </border>
      </ndxf>
    </rcc>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1806.22</v>
      </nc>
      <ndxf>
        <numFmt numFmtId="4" formatCode="#,##0.00"/>
        <alignment horizontal="center" vertical="center" readingOrder="0"/>
        <border outline="0">
          <right style="medium">
            <color indexed="64"/>
          </right>
          <bottom style="medium">
            <color indexed="64"/>
          </bottom>
        </border>
      </ndxf>
    </rcc>
    <rcc rId="0" sId="1" dxf="1">
      <nc r="AB490">
        <f>X490</f>
      </nc>
      <ndxf>
        <numFmt numFmtId="4" formatCode="#,##0.00"/>
        <alignment horizontal="center" vertical="center" readingOrder="0"/>
        <border outline="0">
          <right style="medium">
            <color indexed="64"/>
          </right>
          <bottom style="medium">
            <color indexed="64"/>
          </bottom>
        </border>
      </ndxf>
    </rcc>
    <rcc rId="0" sId="1" dxf="1" numFmtId="4">
      <nc r="AB491">
        <v>2345.19</v>
      </nc>
      <ndxf>
        <numFmt numFmtId="4" formatCode="#,##0.00"/>
        <alignment horizontal="center" vertical="center" readingOrder="0"/>
        <border outline="0">
          <right style="medium">
            <color indexed="64"/>
          </right>
          <bottom style="medium">
            <color indexed="64"/>
          </bottom>
        </border>
      </ndxf>
    </rcc>
    <rcc rId="0" sId="1" dxf="1" numFmtId="4">
      <nc r="AB492">
        <v>4207.43</v>
      </nc>
      <ndxf>
        <numFmt numFmtId="4" formatCode="#,##0.00"/>
        <alignment horizontal="center" vertical="center" readingOrder="0"/>
        <border outline="0">
          <right style="medium">
            <color indexed="64"/>
          </right>
          <bottom style="medium">
            <color indexed="64"/>
          </bottom>
        </border>
      </ndxf>
    </rcc>
    <rcc rId="0" sId="1" dxf="1" numFmtId="4">
      <nc r="AB493">
        <v>4207.43</v>
      </nc>
      <ndxf>
        <numFmt numFmtId="4" formatCode="#,##0.00"/>
        <alignment horizontal="center" vertical="center" readingOrder="0"/>
        <border outline="0">
          <right style="medium">
            <color indexed="64"/>
          </right>
          <bottom style="medium">
            <color indexed="64"/>
          </bottom>
        </border>
      </ndxf>
    </rcc>
    <rcc rId="0" sId="1" dxf="1" numFmtId="4">
      <nc r="AB494">
        <v>2345.19</v>
      </nc>
      <ndxf>
        <numFmt numFmtId="4" formatCode="#,##0.00"/>
        <alignment horizontal="center" vertical="center" readingOrder="0"/>
        <border outline="0">
          <right style="medium">
            <color indexed="64"/>
          </right>
          <bottom style="medium">
            <color indexed="64"/>
          </bottom>
        </border>
      </ndxf>
    </rcc>
    <rcc rId="0" sId="1" dxf="1" numFmtId="4">
      <nc r="AB495">
        <v>2345.19</v>
      </nc>
      <ndxf>
        <numFmt numFmtId="4" formatCode="#,##0.00"/>
        <alignment horizontal="center" vertical="center" readingOrder="0"/>
        <border outline="0">
          <right style="medium">
            <color indexed="64"/>
          </right>
          <bottom style="medium">
            <color indexed="64"/>
          </bottom>
        </border>
      </ndxf>
    </rcc>
    <rcc rId="0" sId="1" dxf="1" numFmtId="4">
      <nc r="AB496">
        <v>4207.43</v>
      </nc>
      <ndxf>
        <numFmt numFmtId="4" formatCode="#,##0.00"/>
        <alignment horizontal="center" vertical="center" readingOrder="0"/>
        <border outline="0">
          <right style="medium">
            <color indexed="64"/>
          </right>
          <bottom style="medium">
            <color indexed="64"/>
          </bottom>
        </border>
      </ndxf>
    </rcc>
    <rcc rId="0" sId="1" dxf="1" numFmtId="4">
      <nc r="AB497">
        <v>4207.43</v>
      </nc>
      <ndxf>
        <numFmt numFmtId="4" formatCode="#,##0.00"/>
        <alignment horizontal="center" vertical="center" readingOrder="0"/>
        <border outline="0">
          <right style="medium">
            <color indexed="64"/>
          </right>
          <bottom style="medium">
            <color indexed="64"/>
          </bottom>
        </border>
      </ndxf>
    </rcc>
    <rcc rId="0" sId="1" dxf="1" numFmtId="4">
      <nc r="AB498">
        <v>2345.19</v>
      </nc>
      <ndxf>
        <numFmt numFmtId="4" formatCode="#,##0.00"/>
        <alignment horizontal="center" vertical="center" readingOrder="0"/>
        <border outline="0">
          <right style="medium">
            <color indexed="64"/>
          </right>
          <bottom style="medium">
            <color indexed="64"/>
          </bottom>
        </border>
      </ndxf>
    </rcc>
    <rcc rId="0" sId="1" dxf="1" numFmtId="4">
      <nc r="AB499">
        <v>4207.43</v>
      </nc>
      <ndxf>
        <numFmt numFmtId="4" formatCode="#,##0.00"/>
        <alignment horizontal="center" vertical="center" readingOrder="0"/>
        <border outline="0">
          <right style="medium">
            <color indexed="64"/>
          </right>
          <bottom style="medium">
            <color indexed="64"/>
          </bottom>
        </border>
      </ndxf>
    </rcc>
    <rcc rId="0" sId="1" dxf="1" numFmtId="4">
      <nc r="AB500">
        <v>4207.43</v>
      </nc>
      <ndxf>
        <numFmt numFmtId="4" formatCode="#,##0.00"/>
        <alignment horizontal="center" vertical="center" readingOrder="0"/>
        <border outline="0">
          <right style="medium">
            <color indexed="64"/>
          </right>
          <bottom style="medium">
            <color indexed="64"/>
          </bottom>
        </border>
      </ndxf>
    </rcc>
    <rcc rId="0" sId="1" dxf="1" numFmtId="4">
      <nc r="AB501">
        <v>2345.19</v>
      </nc>
      <ndxf>
        <numFmt numFmtId="4" formatCode="#,##0.00"/>
        <alignment horizontal="center" vertical="center" readingOrder="0"/>
        <border outline="0">
          <right style="medium">
            <color indexed="64"/>
          </right>
          <bottom style="medium">
            <color indexed="64"/>
          </bottom>
        </border>
      </ndxf>
    </rcc>
    <rcc rId="0" sId="1" dxf="1" numFmtId="4">
      <nc r="AB502">
        <v>4207.43</v>
      </nc>
      <ndxf>
        <numFmt numFmtId="4" formatCode="#,##0.00"/>
        <alignment horizontal="center" vertical="center" readingOrder="0"/>
        <border outline="0">
          <right style="medium">
            <color indexed="64"/>
          </right>
          <bottom style="medium">
            <color indexed="64"/>
          </bottom>
        </border>
      </ndxf>
    </rcc>
    <rcc rId="0" sId="1" dxf="1" numFmtId="4">
      <nc r="AB503">
        <v>4207.43</v>
      </nc>
      <ndxf>
        <numFmt numFmtId="4" formatCode="#,##0.00"/>
        <alignment horizontal="center" vertical="center" readingOrder="0"/>
        <border outline="0">
          <right style="medium">
            <color indexed="64"/>
          </right>
          <bottom style="medium">
            <color indexed="64"/>
          </bottom>
        </border>
      </ndxf>
    </rcc>
    <rcc rId="0" sId="1" dxf="1" numFmtId="4">
      <nc r="AB504">
        <v>4207.43</v>
      </nc>
      <ndxf>
        <numFmt numFmtId="4" formatCode="#,##0.00"/>
        <alignment horizontal="center" vertical="center" readingOrder="0"/>
        <border outline="0">
          <right style="medium">
            <color indexed="64"/>
          </right>
          <bottom style="medium">
            <color indexed="64"/>
          </bottom>
        </border>
      </ndxf>
    </rcc>
    <rcc rId="0" sId="1" dxf="1">
      <nc r="AB505">
        <f>X505</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cc rId="0" sId="1" dxf="1">
      <nc r="AB508">
        <f>X508</f>
      </nc>
      <ndxf>
        <numFmt numFmtId="4" formatCode="#,##0.00"/>
        <alignment horizontal="center" vertical="center" readingOrder="0"/>
        <border outline="0">
          <right style="medium">
            <color indexed="64"/>
          </right>
          <bottom style="medium">
            <color indexed="64"/>
          </bottom>
        </border>
      </ndxf>
    </rcc>
    <rcc rId="0" sId="1" dxf="1">
      <nc r="AB509">
        <f>X509</f>
      </nc>
      <ndxf>
        <numFmt numFmtId="4" formatCode="#,##0.00"/>
        <alignment horizontal="center" vertical="center" readingOrder="0"/>
        <border outline="0">
          <right style="medium">
            <color indexed="64"/>
          </right>
          <bottom style="medium">
            <color indexed="64"/>
          </bottom>
        </border>
      </ndxf>
    </rcc>
    <rcc rId="0" sId="1" dxf="1">
      <nc r="AB510">
        <f>X510</f>
      </nc>
      <ndxf>
        <numFmt numFmtId="4" formatCode="#,##0.00"/>
        <alignment horizontal="center" vertical="center" readingOrder="0"/>
        <border outline="0">
          <right style="medium">
            <color indexed="64"/>
          </right>
          <bottom style="medium">
            <color indexed="64"/>
          </bottom>
        </border>
      </ndxf>
    </rcc>
    <rcc rId="0" sId="1" dxf="1">
      <nc r="AB511">
        <f>X511</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X514</f>
      </nc>
      <ndxf>
        <numFmt numFmtId="4" formatCode="#,##0.00"/>
        <alignment horizontal="center" vertical="center" readingOrder="0"/>
        <border outline="0">
          <right style="medium">
            <color indexed="64"/>
          </right>
          <bottom style="medium">
            <color indexed="64"/>
          </bottom>
        </border>
      </ndxf>
    </rcc>
    <rcc rId="0" sId="1" dxf="1">
      <nc r="AB515">
        <f>X515</f>
      </nc>
      <ndxf>
        <numFmt numFmtId="4" formatCode="#,##0.00"/>
        <alignment horizontal="center" vertical="center" readingOrder="0"/>
        <border outline="0">
          <right style="medium">
            <color indexed="64"/>
          </right>
          <bottom style="medium">
            <color indexed="64"/>
          </bottom>
        </border>
      </ndxf>
    </rcc>
    <rcc rId="0" sId="1" dxf="1">
      <nc r="AB516">
        <f>X516</f>
      </nc>
      <ndxf>
        <numFmt numFmtId="4" formatCode="#,##0.00"/>
        <alignment horizontal="center" vertical="center" readingOrder="0"/>
        <border outline="0">
          <right style="medium">
            <color indexed="64"/>
          </right>
          <bottom style="medium">
            <color indexed="64"/>
          </bottom>
        </border>
      </ndxf>
    </rcc>
    <rcc rId="0" sId="1" dxf="1">
      <nc r="AB517">
        <f>X517</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X519</f>
      </nc>
      <ndxf>
        <numFmt numFmtId="4" formatCode="#,##0.00"/>
        <alignment horizontal="center" vertical="center" readingOrder="0"/>
        <border outline="0">
          <right style="medium">
            <color indexed="64"/>
          </right>
          <bottom style="medium">
            <color indexed="64"/>
          </bottom>
        </border>
      </ndxf>
    </rcc>
    <rcc rId="0" sId="1" dxf="1">
      <nc r="AB520">
        <f>X520</f>
      </nc>
      <ndxf>
        <numFmt numFmtId="4" formatCode="#,##0.00"/>
        <alignment horizontal="center" vertical="center" readingOrder="0"/>
        <border outline="0">
          <right style="medium">
            <color indexed="64"/>
          </right>
          <bottom style="medium">
            <color indexed="64"/>
          </bottom>
        </border>
      </ndxf>
    </rcc>
    <rcc rId="0" sId="1" dxf="1">
      <nc r="AB521">
        <f>X521</f>
      </nc>
      <ndxf>
        <numFmt numFmtId="4" formatCode="#,##0.00"/>
        <alignment horizontal="center" vertical="center" readingOrder="0"/>
        <border outline="0">
          <right style="medium">
            <color indexed="64"/>
          </right>
          <bottom style="medium">
            <color indexed="64"/>
          </bottom>
        </border>
      </ndxf>
    </rcc>
    <rcc rId="0" sId="1" dxf="1">
      <nc r="AB522">
        <f>X522</f>
      </nc>
      <ndxf>
        <numFmt numFmtId="4" formatCode="#,##0.00"/>
        <alignment horizontal="center" vertical="center" readingOrder="0"/>
        <border outline="0">
          <right style="medium">
            <color indexed="64"/>
          </right>
          <bottom style="medium">
            <color indexed="64"/>
          </bottom>
        </border>
      </ndxf>
    </rcc>
    <rfmt sheetId="1" sqref="AB523" start="0" length="0">
      <dxf>
        <numFmt numFmtId="4" formatCode="#,##0.00"/>
        <alignment horizontal="center" vertical="center" readingOrder="0"/>
        <border outline="0">
          <right style="medium">
            <color indexed="64"/>
          </right>
          <bottom style="medium">
            <color indexed="64"/>
          </bottom>
        </border>
      </dxf>
    </rfmt>
    <rcc rId="0" sId="1" dxf="1">
      <nc r="AB524">
        <f>X524</f>
      </nc>
      <ndxf>
        <numFmt numFmtId="4" formatCode="#,##0.00"/>
        <alignment horizontal="center" vertical="center" readingOrder="0"/>
        <border outline="0">
          <right style="medium">
            <color indexed="64"/>
          </right>
          <bottom style="medium">
            <color indexed="64"/>
          </bottom>
        </border>
      </ndxf>
    </rcc>
    <rcc rId="0" sId="1" dxf="1">
      <nc r="AB525">
        <f>X525</f>
      </nc>
      <ndxf>
        <numFmt numFmtId="4" formatCode="#,##0.00"/>
        <alignment horizontal="center" vertical="center" readingOrder="0"/>
        <border outline="0">
          <right style="medium">
            <color indexed="64"/>
          </right>
          <bottom style="medium">
            <color indexed="64"/>
          </bottom>
        </border>
      </ndxf>
    </rcc>
    <rcc rId="0" sId="1" dxf="1">
      <nc r="AB526">
        <f>X526</f>
      </nc>
      <ndxf>
        <numFmt numFmtId="4" formatCode="#,##0.00"/>
        <alignment horizontal="center" vertical="center" readingOrder="0"/>
        <border outline="0">
          <right style="medium">
            <color indexed="64"/>
          </right>
          <bottom style="medium">
            <color indexed="64"/>
          </bottom>
        </border>
      </ndxf>
    </rcc>
    <rcc rId="0" sId="1" dxf="1">
      <nc r="AB527">
        <f>X527</f>
      </nc>
      <ndxf>
        <numFmt numFmtId="4" formatCode="#,##0.00"/>
        <alignment horizontal="center" vertical="center" readingOrder="0"/>
        <border outline="0">
          <right style="medium">
            <color indexed="64"/>
          </right>
          <bottom style="medium">
            <color indexed="64"/>
          </bottom>
        </border>
      </ndxf>
    </rcc>
    <rcc rId="0" sId="1" dxf="1">
      <nc r="AB528">
        <f>X528</f>
      </nc>
      <ndxf>
        <numFmt numFmtId="4" formatCode="#,##0.00"/>
        <alignment horizontal="center" vertical="center" readingOrder="0"/>
        <border outline="0">
          <right style="medium">
            <color indexed="64"/>
          </right>
          <bottom style="medium">
            <color indexed="64"/>
          </bottom>
        </border>
      </ndxf>
    </rcc>
    <rcc rId="0" sId="1" dxf="1">
      <nc r="AB529">
        <f>X529</f>
      </nc>
      <ndxf>
        <numFmt numFmtId="4" formatCode="#,##0.00"/>
        <alignment horizontal="center" vertical="center" readingOrder="0"/>
        <border outline="0">
          <right style="medium">
            <color indexed="64"/>
          </right>
          <bottom style="medium">
            <color indexed="64"/>
          </bottom>
        </border>
      </ndxf>
    </rcc>
    <rcc rId="0" sId="1" dxf="1">
      <nc r="AB530">
        <f>X530</f>
      </nc>
      <ndxf>
        <numFmt numFmtId="4" formatCode="#,##0.00"/>
        <alignment horizontal="center" vertical="center" readingOrder="0"/>
        <border outline="0">
          <right style="medium">
            <color indexed="64"/>
          </right>
          <bottom style="medium">
            <color indexed="64"/>
          </bottom>
        </border>
      </ndxf>
    </rcc>
    <rcc rId="0" sId="1" dxf="1">
      <nc r="AB531">
        <f>X531</f>
      </nc>
      <ndxf>
        <numFmt numFmtId="4" formatCode="#,##0.00"/>
        <alignment horizontal="center" vertical="center" readingOrder="0"/>
        <border outline="0">
          <right style="medium">
            <color indexed="64"/>
          </right>
          <bottom style="medium">
            <color indexed="64"/>
          </bottom>
        </border>
      </ndxf>
    </rcc>
    <rcc rId="0" sId="1" dxf="1">
      <nc r="AB532">
        <f>X532</f>
      </nc>
      <ndxf>
        <numFmt numFmtId="4" formatCode="#,##0.00"/>
        <alignment horizontal="center" vertical="center" readingOrder="0"/>
        <border outline="0">
          <right style="medium">
            <color indexed="64"/>
          </right>
          <bottom style="medium">
            <color indexed="64"/>
          </bottom>
        </border>
      </ndxf>
    </rcc>
    <rcc rId="0" sId="1" dxf="1">
      <nc r="AB533">
        <f>X533</f>
      </nc>
      <ndxf>
        <numFmt numFmtId="4" formatCode="#,##0.00"/>
        <alignment horizontal="center" vertical="center" readingOrder="0"/>
        <border outline="0">
          <right style="medium">
            <color indexed="64"/>
          </right>
          <bottom style="medium">
            <color indexed="64"/>
          </bottom>
        </border>
      </ndxf>
    </rcc>
    <rcc rId="0" sId="1" dxf="1">
      <nc r="AB534">
        <f>X534</f>
      </nc>
      <ndxf>
        <numFmt numFmtId="4" formatCode="#,##0.00"/>
        <alignment horizontal="center" vertical="center" readingOrder="0"/>
        <border outline="0">
          <right style="medium">
            <color indexed="64"/>
          </right>
          <bottom style="medium">
            <color indexed="64"/>
          </bottom>
        </border>
      </ndxf>
    </rcc>
    <rfmt sheetId="1" sqref="AB535" start="0" length="0">
      <dxf>
        <numFmt numFmtId="4" formatCode="#,##0.00"/>
        <alignment horizontal="center" vertical="center" readingOrder="0"/>
        <border outline="0">
          <right style="medium">
            <color indexed="64"/>
          </right>
          <bottom style="medium">
            <color indexed="64"/>
          </bottom>
        </border>
      </dxf>
    </rfmt>
    <rcc rId="0" sId="1" dxf="1">
      <nc r="AB536">
        <f>X536</f>
      </nc>
      <ndxf>
        <numFmt numFmtId="4" formatCode="#,##0.00"/>
        <alignment horizontal="center" vertical="center" readingOrder="0"/>
        <border outline="0">
          <right style="medium">
            <color indexed="64"/>
          </right>
          <bottom style="medium">
            <color indexed="64"/>
          </bottom>
        </border>
      </ndxf>
    </rcc>
    <rcc rId="0" sId="1" dxf="1">
      <nc r="AB537">
        <f>X537</f>
      </nc>
      <ndxf>
        <numFmt numFmtId="4" formatCode="#,##0.00"/>
        <alignment horizontal="center" vertical="center" readingOrder="0"/>
        <border outline="0">
          <right style="medium">
            <color indexed="64"/>
          </right>
          <bottom style="medium">
            <color indexed="64"/>
          </bottom>
        </border>
      </ndxf>
    </rcc>
    <rcc rId="0" sId="1" dxf="1">
      <nc r="AB538">
        <f>X538</f>
      </nc>
      <ndxf>
        <numFmt numFmtId="4" formatCode="#,##0.00"/>
        <alignment horizontal="center" vertical="center" readingOrder="0"/>
        <border outline="0">
          <right style="medium">
            <color indexed="64"/>
          </right>
          <bottom style="medium">
            <color indexed="64"/>
          </bottom>
        </border>
      </ndxf>
    </rcc>
    <rcc rId="0" sId="1" dxf="1">
      <nc r="AB539">
        <f>X539</f>
      </nc>
      <ndxf>
        <numFmt numFmtId="4" formatCode="#,##0.00"/>
        <alignment horizontal="center" vertical="center" readingOrder="0"/>
        <border outline="0">
          <right style="medium">
            <color indexed="64"/>
          </right>
          <bottom style="medium">
            <color indexed="64"/>
          </bottom>
        </border>
      </ndxf>
    </rcc>
    <rcc rId="0" sId="1" dxf="1">
      <nc r="AB540">
        <f>X540</f>
      </nc>
      <ndxf>
        <numFmt numFmtId="4" formatCode="#,##0.00"/>
        <alignment horizontal="center" vertical="center" readingOrder="0"/>
        <border outline="0">
          <right style="medium">
            <color indexed="64"/>
          </right>
          <bottom style="medium">
            <color indexed="64"/>
          </bottom>
        </border>
      </ndxf>
    </rcc>
    <rcc rId="0" sId="1" dxf="1">
      <nc r="AB541">
        <f>X541</f>
      </nc>
      <ndxf>
        <numFmt numFmtId="4" formatCode="#,##0.00"/>
        <alignment horizontal="center" vertical="center" readingOrder="0"/>
        <border outline="0">
          <right style="medium">
            <color indexed="64"/>
          </right>
          <bottom style="medium">
            <color indexed="64"/>
          </bottom>
        </border>
      </ndxf>
    </rcc>
    <rcc rId="0" sId="1" dxf="1">
      <nc r="AB542">
        <f>X542</f>
      </nc>
      <ndxf>
        <numFmt numFmtId="4" formatCode="#,##0.00"/>
        <alignment horizontal="center" vertical="center" readingOrder="0"/>
        <border outline="0">
          <right style="medium">
            <color indexed="64"/>
          </right>
          <bottom style="medium">
            <color indexed="64"/>
          </bottom>
        </border>
      </ndxf>
    </rcc>
    <rcc rId="0" sId="1" dxf="1">
      <nc r="AB543">
        <f>X543</f>
      </nc>
      <ndxf>
        <numFmt numFmtId="4" formatCode="#,##0.00"/>
        <alignment horizontal="center" vertical="center" readingOrder="0"/>
        <border outline="0">
          <right style="medium">
            <color indexed="64"/>
          </right>
          <bottom style="medium">
            <color indexed="64"/>
          </bottom>
        </border>
      </ndxf>
    </rcc>
    <rcc rId="0" sId="1" dxf="1">
      <nc r="AB544">
        <f>X544</f>
      </nc>
      <ndxf>
        <numFmt numFmtId="4" formatCode="#,##0.00"/>
        <alignment horizontal="center" vertical="center" readingOrder="0"/>
        <border outline="0">
          <right style="medium">
            <color indexed="64"/>
          </right>
          <bottom style="medium">
            <color indexed="64"/>
          </bottom>
        </border>
      </ndxf>
    </rcc>
    <rcc rId="0" sId="1" dxf="1">
      <nc r="AB545">
        <f>X545</f>
      </nc>
      <ndxf>
        <numFmt numFmtId="4" formatCode="#,##0.00"/>
        <alignment horizontal="center" vertical="center" readingOrder="0"/>
        <border outline="0">
          <right style="medium">
            <color indexed="64"/>
          </right>
          <bottom style="medium">
            <color indexed="64"/>
          </bottom>
        </border>
      </ndxf>
    </rcc>
    <rcc rId="0" sId="1" dxf="1">
      <nc r="AB546">
        <f>X546</f>
      </nc>
      <ndxf>
        <numFmt numFmtId="4" formatCode="#,##0.00"/>
        <alignment horizontal="center" vertical="center" readingOrder="0"/>
        <border outline="0">
          <right style="medium">
            <color indexed="64"/>
          </right>
          <bottom style="medium">
            <color indexed="64"/>
          </bottom>
        </border>
      </ndxf>
    </rcc>
    <rfmt sheetId="1" sqref="AB547" start="0" length="0">
      <dxf>
        <numFmt numFmtId="4" formatCode="#,##0.00"/>
        <alignment horizontal="center" vertical="center" readingOrder="0"/>
        <border outline="0">
          <right style="medium">
            <color indexed="64"/>
          </right>
          <bottom style="medium">
            <color indexed="64"/>
          </bottom>
        </border>
      </dxf>
    </rfmt>
    <rcc rId="0" sId="1" dxf="1">
      <nc r="AB548">
        <f>X548</f>
      </nc>
      <ndxf>
        <numFmt numFmtId="4" formatCode="#,##0.00"/>
        <alignment horizontal="center" vertical="center" readingOrder="0"/>
        <border outline="0">
          <right style="medium">
            <color indexed="64"/>
          </right>
          <bottom style="medium">
            <color indexed="64"/>
          </bottom>
        </border>
      </ndxf>
    </rcc>
    <rcc rId="0" sId="1" dxf="1">
      <nc r="AB549">
        <f>X549</f>
      </nc>
      <ndxf>
        <numFmt numFmtId="4" formatCode="#,##0.00"/>
        <alignment horizontal="center" vertical="center" readingOrder="0"/>
        <border outline="0">
          <right style="medium">
            <color indexed="64"/>
          </right>
          <bottom style="medium">
            <color indexed="64"/>
          </bottom>
        </border>
      </ndxf>
    </rcc>
    <rcc rId="0" sId="1" dxf="1">
      <nc r="AB550">
        <f>X550</f>
      </nc>
      <ndxf>
        <numFmt numFmtId="4" formatCode="#,##0.00"/>
        <alignment horizontal="center" vertical="center" readingOrder="0"/>
        <border outline="0">
          <right style="medium">
            <color indexed="64"/>
          </right>
          <bottom style="medium">
            <color indexed="64"/>
          </bottom>
        </border>
      </ndxf>
    </rcc>
    <rcc rId="0" sId="1" dxf="1">
      <nc r="AB551">
        <f>X551</f>
      </nc>
      <ndxf>
        <numFmt numFmtId="4" formatCode="#,##0.00"/>
        <alignment horizontal="center" vertical="center" readingOrder="0"/>
        <border outline="0">
          <right style="medium">
            <color indexed="64"/>
          </right>
          <bottom style="medium">
            <color indexed="64"/>
          </bottom>
        </border>
      </ndxf>
    </rcc>
    <rcc rId="0" sId="1" dxf="1">
      <nc r="AB552">
        <f>X552</f>
      </nc>
      <ndxf>
        <numFmt numFmtId="4" formatCode="#,##0.00"/>
        <alignment horizontal="center" vertical="center" readingOrder="0"/>
        <border outline="0">
          <right style="medium">
            <color indexed="64"/>
          </right>
          <bottom style="medium">
            <color indexed="64"/>
          </bottom>
        </border>
      </ndxf>
    </rcc>
    <rcc rId="0" sId="1" dxf="1">
      <nc r="AB553">
        <f>X553</f>
      </nc>
      <ndxf>
        <numFmt numFmtId="4" formatCode="#,##0.00"/>
        <alignment horizontal="center" vertical="center" readingOrder="0"/>
        <border outline="0">
          <right style="medium">
            <color indexed="64"/>
          </right>
          <bottom style="medium">
            <color indexed="64"/>
          </bottom>
        </border>
      </ndxf>
    </rcc>
    <rcc rId="0" sId="1" dxf="1">
      <nc r="AB554">
        <f>X554</f>
      </nc>
      <ndxf>
        <numFmt numFmtId="4" formatCode="#,##0.00"/>
        <alignment horizontal="center" vertical="center" readingOrder="0"/>
        <border outline="0">
          <right style="medium">
            <color indexed="64"/>
          </right>
          <bottom style="medium">
            <color indexed="64"/>
          </bottom>
        </border>
      </ndxf>
    </rcc>
    <rcc rId="0" sId="1" dxf="1">
      <nc r="AB555">
        <f>X555</f>
      </nc>
      <ndxf>
        <numFmt numFmtId="4" formatCode="#,##0.00"/>
        <alignment horizontal="center" vertical="center" readingOrder="0"/>
        <border outline="0">
          <right style="medium">
            <color indexed="64"/>
          </right>
          <bottom style="medium">
            <color indexed="64"/>
          </bottom>
        </border>
      </ndxf>
    </rcc>
    <rcc rId="0" sId="1" dxf="1">
      <nc r="AB556">
        <f>X556</f>
      </nc>
      <ndxf>
        <numFmt numFmtId="4" formatCode="#,##0.00"/>
        <alignment horizontal="center" vertical="center" readingOrder="0"/>
        <border outline="0">
          <right style="medium">
            <color indexed="64"/>
          </right>
          <bottom style="medium">
            <color indexed="64"/>
          </bottom>
        </border>
      </ndxf>
    </rcc>
    <rcc rId="0" sId="1" dxf="1">
      <nc r="AB557">
        <f>X557</f>
      </nc>
      <ndxf>
        <numFmt numFmtId="4" formatCode="#,##0.00"/>
        <alignment horizontal="center" vertical="center" readingOrder="0"/>
        <border outline="0">
          <right style="medium">
            <color indexed="64"/>
          </right>
          <bottom style="medium">
            <color indexed="64"/>
          </bottom>
        </border>
      </ndxf>
    </rcc>
    <rcc rId="0" sId="1" dxf="1">
      <nc r="AB558">
        <f>X558</f>
      </nc>
      <ndxf>
        <numFmt numFmtId="4" formatCode="#,##0.00"/>
        <alignment horizontal="center" vertical="center" readingOrder="0"/>
        <border outline="0">
          <right style="medium">
            <color indexed="64"/>
          </right>
          <bottom style="medium">
            <color indexed="64"/>
          </bottom>
        </border>
      </ndxf>
    </rcc>
    <rcc rId="0" sId="1" dxf="1">
      <nc r="AB559">
        <f>X559</f>
      </nc>
      <ndxf>
        <numFmt numFmtId="4" formatCode="#,##0.00"/>
        <alignment horizontal="center" vertical="center" readingOrder="0"/>
        <border outline="0">
          <right style="medium">
            <color indexed="64"/>
          </right>
          <bottom style="medium">
            <color indexed="64"/>
          </bottom>
        </border>
      </ndxf>
    </rcc>
    <rcc rId="0" sId="1" dxf="1">
      <nc r="AB560">
        <f>X560</f>
      </nc>
      <ndxf>
        <numFmt numFmtId="4" formatCode="#,##0.00"/>
        <alignment horizontal="center" vertical="center" readingOrder="0"/>
        <border outline="0">
          <right style="medium">
            <color indexed="64"/>
          </right>
          <bottom style="medium">
            <color indexed="64"/>
          </bottom>
        </border>
      </ndxf>
    </rcc>
    <rcc rId="0" sId="1" dxf="1">
      <nc r="AB561">
        <f>X561</f>
      </nc>
      <ndxf>
        <numFmt numFmtId="4" formatCode="#,##0.00"/>
        <alignment horizontal="center" vertical="center" readingOrder="0"/>
        <border outline="0">
          <right style="medium">
            <color indexed="64"/>
          </right>
          <bottom style="medium">
            <color indexed="64"/>
          </bottom>
        </border>
      </ndxf>
    </rcc>
    <rcc rId="0" sId="1" dxf="1">
      <nc r="AB562">
        <f>X562</f>
      </nc>
      <ndxf>
        <numFmt numFmtId="4" formatCode="#,##0.00"/>
        <alignment horizontal="center" vertical="center" readingOrder="0"/>
        <border outline="0">
          <right style="medium">
            <color indexed="64"/>
          </right>
          <bottom style="medium">
            <color indexed="64"/>
          </bottom>
        </border>
      </ndxf>
    </rcc>
    <rcc rId="0" sId="1" dxf="1">
      <nc r="AB563">
        <f>X563</f>
      </nc>
      <ndxf>
        <numFmt numFmtId="4" formatCode="#,##0.00"/>
        <alignment horizontal="center" vertical="center" readingOrder="0"/>
        <border outline="0">
          <right style="medium">
            <color indexed="64"/>
          </right>
          <bottom style="medium">
            <color indexed="64"/>
          </bottom>
        </border>
      </ndxf>
    </rcc>
    <rcc rId="0" sId="1" dxf="1">
      <nc r="AB564">
        <f>X564</f>
      </nc>
      <ndxf>
        <numFmt numFmtId="4" formatCode="#,##0.00"/>
        <alignment horizontal="center" vertical="center" readingOrder="0"/>
        <border outline="0">
          <right style="medium">
            <color indexed="64"/>
          </right>
          <bottom style="medium">
            <color indexed="64"/>
          </bottom>
        </border>
      </ndxf>
    </rcc>
    <rcc rId="0" sId="1" dxf="1">
      <nc r="AB565">
        <f>X565</f>
      </nc>
      <ndxf>
        <numFmt numFmtId="4" formatCode="#,##0.00"/>
        <alignment horizontal="center" vertical="center" readingOrder="0"/>
        <border outline="0">
          <right style="medium">
            <color indexed="64"/>
          </right>
          <bottom style="medium">
            <color indexed="64"/>
          </bottom>
        </border>
      </ndxf>
    </rcc>
    <rcc rId="0" sId="1" dxf="1">
      <nc r="AB566">
        <f>X566</f>
      </nc>
      <ndxf>
        <numFmt numFmtId="4" formatCode="#,##0.00"/>
        <alignment horizontal="center" vertical="center" readingOrder="0"/>
        <border outline="0">
          <right style="medium">
            <color indexed="64"/>
          </right>
          <bottom style="medium">
            <color indexed="64"/>
          </bottom>
        </border>
      </ndxf>
    </rcc>
    <rcc rId="0" sId="1" dxf="1">
      <nc r="AB567">
        <f>X567</f>
      </nc>
      <ndxf>
        <numFmt numFmtId="4" formatCode="#,##0.00"/>
        <alignment horizontal="center" vertical="center" readingOrder="0"/>
        <border outline="0">
          <right style="medium">
            <color indexed="64"/>
          </right>
          <bottom style="medium">
            <color indexed="64"/>
          </bottom>
        </border>
      </ndxf>
    </rcc>
    <rcc rId="0" sId="1" dxf="1">
      <nc r="AB568">
        <f>X568</f>
      </nc>
      <ndxf>
        <numFmt numFmtId="4" formatCode="#,##0.00"/>
        <alignment horizontal="center" vertical="center" readingOrder="0"/>
        <border outline="0">
          <right style="medium">
            <color indexed="64"/>
          </right>
          <bottom style="medium">
            <color indexed="64"/>
          </bottom>
        </border>
      </ndxf>
    </rcc>
    <rcc rId="0" sId="1" dxf="1">
      <nc r="AB569">
        <f>X569</f>
      </nc>
      <ndxf>
        <numFmt numFmtId="4" formatCode="#,##0.00"/>
        <alignment horizontal="center" vertical="center" readingOrder="0"/>
        <border outline="0">
          <right style="medium">
            <color indexed="64"/>
          </right>
          <bottom style="medium">
            <color indexed="64"/>
          </bottom>
        </border>
      </ndxf>
    </rcc>
    <rcc rId="0" sId="1" dxf="1">
      <nc r="AB570">
        <f>X570</f>
      </nc>
      <ndxf>
        <numFmt numFmtId="4" formatCode="#,##0.00"/>
        <alignment horizontal="center" vertical="center" readingOrder="0"/>
        <border outline="0">
          <right style="medium">
            <color indexed="64"/>
          </right>
          <bottom style="medium">
            <color indexed="64"/>
          </bottom>
        </border>
      </ndxf>
    </rcc>
    <rcc rId="0" sId="1" dxf="1">
      <nc r="AB571">
        <f>X571</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12" sId="1" ref="AB1:AB1048576" action="deleteCol">
    <undo index="0" exp="ref" v="1" dr="AB509" r="AF509" sId="1"/>
    <undo index="0" exp="ref" v="1" dr="AB420" r="AF420" sId="1"/>
    <undo index="0" exp="ref" v="1" dr="AB307" r="AF307" sId="1"/>
    <undo index="0" exp="ref" v="1" dr="AB277" r="AF277" sId="1"/>
    <undo index="0" exp="ref" v="1" dr="AB212" r="AF212" sId="1"/>
    <undo index="0" exp="ref" v="1" dr="AB106" r="AF106" sId="1"/>
    <undo index="0" exp="ref" v="1" dr="AB40" r="AF40" sId="1"/>
    <undo index="0" exp="ref" v="1" dr="AB11" r="AF11" sId="1"/>
    <undo index="2" exp="area" ref3D="1" dr="$AB$1:$AX$1048576" dn="Z_F0D710D6_4C35_4DC9_8BC8_01CE7EC30DFC_.wvu.Cols" sId="1"/>
    <undo index="2" exp="area" ref3D="1" dr="$AB$1:$AY$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X$1048576" dn="Z_B46757BA_EB9D_4774_9772_52BDA75C498C_.wvu.Cols" sId="1"/>
    <undo index="2" exp="area" ref3D="1" dr="$AB$1:$AX$1048576" dn="Z_7B07FBF9_A2DE_441E_B747_9FA4CE3BC845_.wvu.Cols" sId="1"/>
    <undo index="0" exp="area" ref3D="1" dr="$AB$1:$AX$1048576" dn="Z_6D2F914C_6E0A_4215_81D6_BBFC34B35A80_.wvu.Cols" sId="1"/>
    <undo index="2" exp="area" ref3D="1" dr="$AB$1:$AY$1048576" dn="Z_63B0F5F1_C927_493D_B7BD_11EF564D3175_.wvu.Cols" sId="1"/>
    <undo index="2" exp="area" ref3D="1" dr="$AE$1:$AX$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Y$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Y9</f>
      </nc>
      <ndxf>
        <numFmt numFmtId="4" formatCode="#,##0.00"/>
        <alignment horizontal="center" vertical="center" readingOrder="0"/>
        <border outline="0">
          <right style="medium">
            <color indexed="64"/>
          </right>
          <bottom style="medium">
            <color indexed="64"/>
          </bottom>
        </border>
      </ndxf>
    </rcc>
    <rcc rId="0" sId="1" dxf="1">
      <nc r="AB10">
        <f>ROUND(#REF!*1.2,2)</f>
      </nc>
      <ndxf>
        <numFmt numFmtId="4" formatCode="#,##0.00"/>
        <alignment horizontal="center" vertical="center" readingOrder="0"/>
        <border outline="0">
          <right style="medium">
            <color indexed="64"/>
          </right>
          <bottom style="medium">
            <color indexed="64"/>
          </bottom>
        </border>
      </ndxf>
    </rcc>
    <rcc rId="0" sId="1" dxf="1">
      <nc r="AB11">
        <f>ROUND(#REF!*1.2,2)</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ROUND(#REF!*1.2,2)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#REF!</f>
      </nc>
      <ndxf>
        <numFmt numFmtId="4" formatCode="#,##0.00"/>
        <alignment horizontal="center" vertical="center" readingOrder="0"/>
        <border outline="0">
          <right style="medium">
            <color indexed="64"/>
          </right>
          <bottom style="medium">
            <color indexed="64"/>
          </bottom>
        </border>
      </ndxf>
    </rcc>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ROUND(#REF!*1.2,2)</f>
      </nc>
      <ndxf>
        <numFmt numFmtId="4" formatCode="#,##0.00"/>
        <alignment horizontal="center" vertical="center" readingOrder="0"/>
        <border outline="0">
          <right style="medium">
            <color indexed="64"/>
          </right>
          <bottom style="medium">
            <color indexed="64"/>
          </bottom>
        </border>
      </ndxf>
    </rcc>
    <rcc rId="0" sId="1" dxf="1">
      <nc r="AB39">
        <f>ROUND(#REF!*1.2,2)</f>
      </nc>
      <ndxf>
        <numFmt numFmtId="4" formatCode="#,##0.00"/>
        <alignment horizontal="center" vertical="center" readingOrder="0"/>
        <border outline="0">
          <right style="medium">
            <color indexed="64"/>
          </right>
          <bottom style="medium">
            <color indexed="64"/>
          </bottom>
        </border>
      </ndxf>
    </rcc>
    <rcc rId="0" sId="1" dxf="1">
      <nc r="AB40">
        <f>ROUND(#REF!*1.2,2)</f>
      </nc>
      <ndxf>
        <numFmt numFmtId="4" formatCode="#,##0.00"/>
        <alignment horizontal="center" vertical="center" readingOrder="0"/>
        <border outline="0">
          <right style="medium">
            <color indexed="64"/>
          </right>
          <bottom style="medium">
            <color indexed="64"/>
          </bottom>
        </border>
      </ndxf>
    </rcc>
    <rcc rId="0" sId="1" dxf="1">
      <nc r="AB41">
        <f>ROUND(#REF!*1.2,2)</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Y43</f>
      </nc>
      <ndxf>
        <numFmt numFmtId="4" formatCode="#,##0.00"/>
        <alignment horizontal="center" vertical="center" readingOrder="0"/>
        <border outline="0">
          <right style="medium">
            <color indexed="64"/>
          </right>
          <bottom style="medium">
            <color indexed="64"/>
          </bottom>
        </border>
      </ndxf>
    </rcc>
    <rcc rId="0" sId="1" dxf="1">
      <nc r="AB44">
        <f>ROUND(#REF!*1.2,2)</f>
      </nc>
      <ndxf>
        <numFmt numFmtId="4" formatCode="#,##0.00"/>
        <alignment horizontal="center" vertical="center" readingOrder="0"/>
        <border outline="0">
          <right style="medium">
            <color indexed="64"/>
          </right>
          <bottom style="medium">
            <color indexed="64"/>
          </bottom>
        </border>
      </ndxf>
    </rcc>
    <rcc rId="0" sId="1" dxf="1">
      <nc r="AB45">
        <f>ROUND(#REF!*1.2,2)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Y48</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ROUND(#REF!*1.2,2)</f>
      </nc>
      <ndxf>
        <numFmt numFmtId="4" formatCode="#,##0.00"/>
        <alignment horizontal="center" vertical="center" readingOrder="0"/>
        <border outline="0">
          <right style="medium">
            <color indexed="64"/>
          </right>
          <bottom style="medium">
            <color indexed="64"/>
          </bottom>
        </border>
      </ndxf>
    </rcc>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cc rId="0" sId="1" dxf="1">
      <nc r="AB54">
        <f>ROUND(#REF!*1.2,2)</f>
      </nc>
      <ndxf>
        <numFmt numFmtId="4" formatCode="#,##0.00"/>
        <alignment horizontal="center" vertical="center" readingOrder="0"/>
        <border outline="0">
          <right style="medium">
            <color indexed="64"/>
          </right>
          <bottom style="medium">
            <color indexed="64"/>
          </bottom>
        </border>
      </ndxf>
    </rcc>
    <rcc rId="0" sId="1" dxf="1">
      <nc r="AB55">
        <f>ROUND(#REF!*1.2,2)</f>
      </nc>
      <ndxf>
        <numFmt numFmtId="4" formatCode="#,##0.00"/>
        <alignment horizontal="center" vertical="center" readingOrder="0"/>
        <border outline="0">
          <right style="medium">
            <color indexed="64"/>
          </right>
          <bottom style="medium">
            <color indexed="64"/>
          </bottom>
        </border>
      </ndxf>
    </rcc>
    <rcc rId="0" sId="1" dxf="1">
      <nc r="AB56">
        <f>ROUND(#REF!*1.2,2)</f>
      </nc>
      <ndxf>
        <numFmt numFmtId="4" formatCode="#,##0.00"/>
        <alignment horizontal="center" vertical="center" readingOrder="0"/>
        <border outline="0">
          <right style="medium">
            <color indexed="64"/>
          </right>
          <bottom style="medium">
            <color indexed="64"/>
          </bottom>
        </border>
      </ndxf>
    </rcc>
    <rfmt sheetId="1" sqref="AB57" start="0" length="0">
      <dxf>
        <numFmt numFmtId="4" formatCode="#,##0.00"/>
        <alignment horizontal="center" vertical="center" readingOrder="0"/>
        <border outline="0">
          <right style="medium">
            <color indexed="64"/>
          </right>
          <bottom style="medium">
            <color indexed="64"/>
          </bottom>
        </border>
      </dxf>
    </rfmt>
    <rcc rId="0" sId="1" dxf="1">
      <nc r="AB58">
        <f>ROUND(#REF!*1.2,2)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ROUND(#REF!*1.2,2)</f>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ROUND(#REF!*1.2,2)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ROUND(#REF!*1.2,2)</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cc rId="0" sId="1" dxf="1">
      <nc r="AB88">
        <f>ROUND(#REF!*1.2,2)</f>
      </nc>
      <ndxf>
        <numFmt numFmtId="4" formatCode="#,##0.00"/>
        <alignment horizontal="center" vertical="center" readingOrder="0"/>
        <border outline="0">
          <right style="medium">
            <color indexed="64"/>
          </right>
          <bottom style="medium">
            <color indexed="64"/>
          </bottom>
        </border>
      </ndxf>
    </rcc>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#REF!</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cc rId="0" sId="1" dxf="1">
      <nc r="AB98">
        <f>ROUND(#REF!*1.2,2)</f>
      </nc>
      <ndxf>
        <numFmt numFmtId="4" formatCode="#,##0.00"/>
        <alignment horizontal="center" vertical="center" readingOrder="0"/>
        <border outline="0">
          <right style="medium">
            <color indexed="64"/>
          </right>
          <bottom style="medium">
            <color indexed="64"/>
          </bottom>
        </border>
      </ndxf>
    </rcc>
    <rcc rId="0" sId="1" dxf="1">
      <nc r="AB99">
        <f>ROUND(#REF!*1.2,2)</f>
      </nc>
      <ndxf>
        <numFmt numFmtId="4" formatCode="#,##0.00"/>
        <alignment horizontal="center" vertical="center" readingOrder="0"/>
        <border outline="0">
          <right style="medium">
            <color indexed="64"/>
          </right>
          <bottom style="medium">
            <color indexed="64"/>
          </bottom>
        </border>
      </ndxf>
    </rcc>
    <rcc rId="0" sId="1" dxf="1">
      <nc r="AB100">
        <f>ROUND(#REF!*1.2,2)</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ROUND(#REF!*1.2,2)</f>
      </nc>
      <ndxf>
        <numFmt numFmtId="4" formatCode="#,##0.00"/>
        <alignment horizontal="center" vertical="center" readingOrder="0"/>
        <border outline="0">
          <right style="medium">
            <color indexed="64"/>
          </right>
          <bottom style="medium">
            <color indexed="64"/>
          </bottom>
        </border>
      </ndxf>
    </rcc>
    <rcc rId="0" sId="1" dxf="1">
      <nc r="AB105">
        <f>ROUND(#REF!*1.2,2)</f>
      </nc>
      <ndxf>
        <numFmt numFmtId="4" formatCode="#,##0.00"/>
        <alignment horizontal="center" vertical="center" readingOrder="0"/>
        <border outline="0">
          <right style="medium">
            <color indexed="64"/>
          </right>
          <bottom style="medium">
            <color indexed="64"/>
          </bottom>
        </border>
      </ndxf>
    </rcc>
    <rcc rId="0" sId="1" dxf="1">
      <nc r="AB106">
        <f>ROUND(#REF!*1.2,2)</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ROUND(#REF!*1.2,2)</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ROUND(#REF!*1.2,2)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cc rId="0" sId="1" dxf="1">
      <nc r="AB114">
        <f>ROUND(#REF!*1.2,2)</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cc rId="0" sId="1" dxf="1">
      <nc r="AB116">
        <f>ROUND(#REF!*1.2,2)</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ROUND(#REF!*1.2,2)</f>
      </nc>
      <ndxf>
        <numFmt numFmtId="4" formatCode="#,##0.00"/>
        <alignment horizontal="center" vertical="center" readingOrder="0"/>
        <border outline="0">
          <right style="medium">
            <color indexed="64"/>
          </right>
          <bottom style="medium">
            <color indexed="64"/>
          </bottom>
        </border>
      </ndxf>
    </rcc>
    <rcc rId="0" sId="1" dxf="1" numFmtId="4">
      <nc r="AB122">
        <v>2167.46</v>
      </nc>
      <ndxf>
        <numFmt numFmtId="4" formatCode="#,##0.00"/>
        <alignment horizontal="center" vertical="center" readingOrder="0"/>
        <border outline="0">
          <right style="medium">
            <color indexed="64"/>
          </right>
          <bottom style="medium">
            <color indexed="64"/>
          </bottom>
        </border>
      </ndxf>
    </rcc>
    <rcc rId="0" sId="1" dxf="1">
      <nc r="AB123">
        <f>ROUND(#REF!*1.2,2)</f>
      </nc>
      <ndxf>
        <numFmt numFmtId="4" formatCode="#,##0.00"/>
        <alignment horizontal="center" vertical="center" readingOrder="0"/>
        <border outline="0">
          <right style="medium">
            <color indexed="64"/>
          </right>
          <bottom style="medium">
            <color indexed="64"/>
          </bottom>
        </border>
      </ndxf>
    </rcc>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Y127</f>
      </nc>
      <ndxf>
        <numFmt numFmtId="4" formatCode="#,##0.00"/>
        <alignment horizontal="center" vertical="center" readingOrder="0"/>
        <border outline="0">
          <right style="medium">
            <color indexed="64"/>
          </right>
          <bottom style="medium">
            <color indexed="64"/>
          </bottom>
        </border>
      </ndxf>
    </rcc>
    <rcc rId="0" sId="1" dxf="1">
      <nc r="AB128">
        <f>ROUND(#REF!*1.2,2)</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cc rId="0" sId="1" dxf="1">
      <nc r="AB131">
        <f>Y131</f>
      </nc>
      <ndxf>
        <numFmt numFmtId="4" formatCode="#,##0.00"/>
        <alignment horizontal="center" vertical="center" readingOrder="0"/>
        <border outline="0">
          <right style="medium">
            <color indexed="64"/>
          </right>
          <bottom style="medium">
            <color indexed="64"/>
          </bottom>
        </border>
      </ndxf>
    </rcc>
    <rcc rId="0" sId="1" dxf="1">
      <nc r="AB132">
        <f>ROUND(#REF!*1.2,2)</f>
      </nc>
      <ndxf>
        <numFmt numFmtId="4" formatCode="#,##0.00"/>
        <alignment horizontal="center" vertical="center" readingOrder="0"/>
        <border outline="0">
          <right style="medium">
            <color indexed="64"/>
          </right>
          <bottom style="medium">
            <color indexed="64"/>
          </bottom>
        </border>
      </ndxf>
    </rcc>
    <rcc rId="0" sId="1" dxf="1">
      <nc r="AB133">
        <f>ROUND(#REF!*1.2,2)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Y135</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ROUND(#REF!*1.2,2)</f>
      </nc>
      <ndxf>
        <numFmt numFmtId="4" formatCode="#,##0.00"/>
        <alignment horizontal="center" vertical="center" readingOrder="0"/>
        <border outline="0">
          <right style="medium">
            <color indexed="64"/>
          </right>
          <bottom style="medium">
            <color indexed="64"/>
          </bottom>
        </border>
      </ndxf>
    </rcc>
    <rcc rId="0" sId="1" dxf="1">
      <nc r="AB138">
        <f>ROUND(#REF!*1.2,2)</f>
      </nc>
      <ndxf>
        <numFmt numFmtId="4" formatCode="#,##0.00"/>
        <alignment horizontal="center" vertical="center" readingOrder="0"/>
        <border outline="0">
          <right style="medium">
            <color indexed="64"/>
          </right>
          <bottom style="medium">
            <color indexed="64"/>
          </bottom>
        </border>
      </ndxf>
    </rcc>
    <rcc rId="0" sId="1" dxf="1">
      <nc r="AB139">
        <f>ROUND(#REF!*1.2,2)</f>
      </nc>
      <ndxf>
        <numFmt numFmtId="4" formatCode="#,##0.00"/>
        <alignment horizontal="center" vertical="center" readingOrder="0"/>
        <border outline="0">
          <right style="medium">
            <color indexed="64"/>
          </right>
          <bottom style="medium">
            <color indexed="64"/>
          </bottom>
        </border>
      </ndxf>
    </rcc>
    <rcc rId="0" sId="1" dxf="1">
      <nc r="AB140">
        <f>ROUND(#REF!*1.2,2)</f>
      </nc>
      <ndxf>
        <numFmt numFmtId="4" formatCode="#,##0.00"/>
        <alignment horizontal="center" vertical="center" readingOrder="0"/>
        <border outline="0">
          <right style="medium">
            <color indexed="64"/>
          </right>
          <bottom style="medium">
            <color indexed="64"/>
          </bottom>
        </border>
      </ndxf>
    </rcc>
    <rcc rId="0" sId="1" dxf="1">
      <nc r="AB141">
        <f>ROUND(#REF!*1.2,2)</f>
      </nc>
      <ndxf>
        <numFmt numFmtId="4" formatCode="#,##0.00"/>
        <alignment horizontal="center" vertical="center" readingOrder="0"/>
        <border outline="0">
          <right style="medium">
            <color indexed="64"/>
          </right>
          <bottom style="medium">
            <color indexed="64"/>
          </bottom>
        </border>
      </ndxf>
    </rcc>
    <rcc rId="0" sId="1" dxf="1">
      <nc r="AB142">
        <f>ROUND(#REF!*1.2,2)</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ROUND(#REF!*1.2,2)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ROUND(#REF!*1.2,2)</f>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c r="AB150">
        <f>#REF!</f>
      </nc>
      <ndxf>
        <numFmt numFmtId="4" formatCode="#,##0.00"/>
        <alignment horizontal="center" vertical="center" readingOrder="0"/>
        <border outline="0">
          <right style="medium">
            <color indexed="64"/>
          </right>
          <bottom style="medium">
            <color indexed="64"/>
          </bottom>
        </border>
      </ndxf>
    </rcc>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ROUND(#REF!*1.2,2)</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ROUND(#REF!*1.2,2)</f>
      </nc>
      <ndxf>
        <numFmt numFmtId="4" formatCode="#,##0.00"/>
        <alignment horizontal="center" vertical="center" readingOrder="0"/>
        <border outline="0">
          <right style="medium">
            <color indexed="64"/>
          </right>
          <bottom style="medium">
            <color indexed="64"/>
          </bottom>
        </border>
      </ndxf>
    </rcc>
    <rcc rId="0" sId="1" dxf="1">
      <nc r="AB158">
        <f>ROUND(#REF!*1.2,2)</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Y160</f>
      </nc>
      <ndxf>
        <numFmt numFmtId="4" formatCode="#,##0.00"/>
        <alignment horizontal="center" vertical="center" readingOrder="0"/>
        <border outline="0">
          <right style="medium">
            <color indexed="64"/>
          </right>
          <bottom style="medium">
            <color indexed="64"/>
          </bottom>
        </border>
      </ndxf>
    </rcc>
    <rcc rId="0" sId="1" dxf="1">
      <nc r="AB161">
        <f>ROUND(#REF!*1.2,2)</f>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cc rId="0" sId="1" dxf="1">
      <nc r="AB165">
        <f>ROUND(#REF!*1.2,2)</f>
      </nc>
      <ndxf>
        <numFmt numFmtId="4" formatCode="#,##0.00"/>
        <alignment horizontal="center" vertical="center" readingOrder="0"/>
        <border outline="0">
          <right style="medium">
            <color indexed="64"/>
          </right>
          <bottom style="medium">
            <color indexed="64"/>
          </bottom>
        </border>
      </ndxf>
    </rcc>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3068.51</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ROUND(#REF!*1.2,2)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2167.46</v>
      </nc>
      <ndxf>
        <numFmt numFmtId="4" formatCode="#,##0.00"/>
        <alignment horizontal="center" vertical="center" readingOrder="0"/>
        <border outline="0">
          <right style="medium">
            <color indexed="64"/>
          </right>
          <bottom style="medium">
            <color indexed="64"/>
          </bottom>
        </border>
      </ndxf>
    </rcc>
    <rcc rId="0" sId="1" dxf="1">
      <nc r="AB180">
        <f>ROUND(#REF!*1.2,2)</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cc rId="0" sId="1" dxf="1">
      <nc r="AB182">
        <f>#REF!</f>
      </nc>
      <ndxf>
        <numFmt numFmtId="4" formatCode="#,##0.00"/>
        <alignment horizontal="center" vertical="center" readingOrder="0"/>
        <border outline="0">
          <right style="medium">
            <color indexed="64"/>
          </right>
          <bottom style="medium">
            <color indexed="64"/>
          </bottom>
        </border>
      </ndxf>
    </rcc>
    <rcc rId="0" sId="1" dxf="1">
      <nc r="AB183">
        <f>ROUND(#REF!*1.2,2)</f>
      </nc>
      <ndxf>
        <numFmt numFmtId="4" formatCode="#,##0.00"/>
        <alignment horizontal="center" vertical="center" readingOrder="0"/>
        <border outline="0">
          <right style="medium">
            <color indexed="64"/>
          </right>
          <bottom style="medium">
            <color indexed="64"/>
          </bottom>
        </border>
      </ndxf>
    </rcc>
    <rcc rId="0" sId="1" dxf="1">
      <nc r="AB184">
        <f>ROUND(#REF!*1.2,2)</f>
      </nc>
      <ndxf>
        <numFmt numFmtId="4" formatCode="#,##0.00"/>
        <alignment horizontal="center" vertical="center" readingOrder="0"/>
        <border outline="0">
          <right style="medium">
            <color indexed="64"/>
          </right>
          <bottom style="medium">
            <color indexed="64"/>
          </bottom>
        </border>
      </ndxf>
    </rcc>
    <rcc rId="0" sId="1" dxf="1">
      <nc r="AB185">
        <f>#REF!</f>
      </nc>
      <ndxf>
        <numFmt numFmtId="4" formatCode="#,##0.00"/>
        <alignment horizontal="center" vertical="center" readingOrder="0"/>
        <border outline="0">
          <right style="medium">
            <color indexed="64"/>
          </right>
          <bottom style="medium">
            <color indexed="64"/>
          </bottom>
        </border>
      </ndxf>
    </rcc>
    <rcc rId="0" sId="1" dxf="1">
      <nc r="AB186">
        <f>ROUND(#REF!*1.2,2)</f>
      </nc>
      <ndxf>
        <numFmt numFmtId="4" formatCode="#,##0.00"/>
        <alignment horizontal="center" vertical="center" readingOrder="0"/>
        <border outline="0">
          <right style="medium">
            <color indexed="64"/>
          </right>
          <bottom style="medium">
            <color indexed="64"/>
          </bottom>
        </border>
      </ndxf>
    </rcc>
    <rcc rId="0" sId="1" dxf="1">
      <nc r="AB187">
        <f>ROUND(#REF!*1.2,2)</f>
      </nc>
      <ndxf>
        <numFmt numFmtId="4" formatCode="#,##0.00"/>
        <alignment horizontal="center" vertical="center" readingOrder="0"/>
        <border outline="0">
          <right style="medium">
            <color indexed="64"/>
          </right>
          <bottom style="medium">
            <color indexed="64"/>
          </bottom>
        </border>
      </ndxf>
    </rcc>
    <rcc rId="0" sId="1" dxf="1" numFmtId="4">
      <nc r="AB188">
        <v>2544.02</v>
      </nc>
      <ndxf>
        <numFmt numFmtId="4" formatCode="#,##0.00"/>
        <alignment horizontal="center" vertical="center" readingOrder="0"/>
        <border outline="0">
          <right style="medium">
            <color indexed="64"/>
          </right>
          <bottom style="medium">
            <color indexed="64"/>
          </bottom>
        </border>
      </ndxf>
    </rcc>
    <rcc rId="0" sId="1" dxf="1">
      <nc r="AB189">
        <f>#REF!</f>
      </nc>
      <ndxf>
        <numFmt numFmtId="4" formatCode="#,##0.00"/>
        <alignment horizontal="center" vertical="center" readingOrder="0"/>
        <border outline="0">
          <right style="medium">
            <color indexed="64"/>
          </right>
          <bottom style="medium">
            <color indexed="64"/>
          </bottom>
        </border>
      </ndxf>
    </rcc>
    <rcc rId="0" sId="1" dxf="1">
      <nc r="AB190">
        <f>X190</f>
      </nc>
      <ndxf>
        <numFmt numFmtId="4" formatCode="#,##0.00"/>
        <alignment horizontal="center" vertical="center" readingOrder="0"/>
        <border outline="0">
          <right style="medium">
            <color indexed="64"/>
          </right>
          <bottom style="medium">
            <color indexed="64"/>
          </bottom>
        </border>
      </ndxf>
    </rcc>
    <rcc rId="0" sId="1" dxf="1">
      <nc r="AB191">
        <f>Y191</f>
      </nc>
      <ndxf>
        <numFmt numFmtId="4" formatCode="#,##0.00"/>
        <alignment horizontal="center" vertical="center" readingOrder="0"/>
        <border outline="0">
          <right style="medium">
            <color indexed="64"/>
          </right>
          <bottom style="medium">
            <color indexed="64"/>
          </bottom>
        </border>
      </ndxf>
    </rcc>
    <rcc rId="0" sId="1" dxf="1">
      <nc r="AB192">
        <f>ROUND(#REF!*1.2,2)</f>
      </nc>
      <ndxf>
        <numFmt numFmtId="4" formatCode="#,##0.00"/>
        <alignment horizontal="center" vertical="center" readingOrder="0"/>
        <border outline="0">
          <right style="medium">
            <color indexed="64"/>
          </right>
          <bottom style="medium">
            <color indexed="64"/>
          </bottom>
        </border>
      </ndxf>
    </rcc>
    <rcc rId="0" sId="1" dxf="1">
      <nc r="AB193">
        <f>ROUND(#REF!*1.2,2)</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ROUND(#REF!*1.2,2)</f>
      </nc>
      <ndxf>
        <numFmt numFmtId="4" formatCode="#,##0.00"/>
        <alignment horizontal="center" vertical="center" readingOrder="0"/>
        <border outline="0">
          <right style="medium">
            <color indexed="64"/>
          </right>
          <bottom style="medium">
            <color indexed="64"/>
          </bottom>
        </border>
      </ndxf>
    </rcc>
    <rcc rId="0" sId="1" dxf="1">
      <nc r="AB197">
        <f>ROUND(#REF!*1.2,2)</f>
      </nc>
      <ndxf>
        <numFmt numFmtId="4" formatCode="#,##0.00"/>
        <alignment horizontal="center" vertical="center" readingOrder="0"/>
        <border outline="0">
          <right style="medium">
            <color indexed="64"/>
          </right>
          <bottom style="medium">
            <color indexed="64"/>
          </bottom>
        </border>
      </ndxf>
    </rcc>
    <rcc rId="0" sId="1" dxf="1">
      <nc r="AB198">
        <f>ROUND(#REF!*1.2,2)</f>
      </nc>
      <ndxf>
        <numFmt numFmtId="4" formatCode="#,##0.00"/>
        <alignment horizontal="center" vertical="center" readingOrder="0"/>
        <border outline="0">
          <right style="medium">
            <color indexed="64"/>
          </right>
          <bottom style="medium">
            <color indexed="64"/>
          </bottom>
        </border>
      </ndxf>
    </rcc>
    <rcc rId="0" sId="1" dxf="1">
      <nc r="AB199">
        <f>ROUND(#REF!*1.2,2)</f>
      </nc>
      <ndxf>
        <numFmt numFmtId="4" formatCode="#,##0.00"/>
        <alignment horizontal="center" vertical="center" readingOrder="0"/>
        <border outline="0">
          <right style="medium">
            <color indexed="64"/>
          </right>
          <bottom style="medium">
            <color indexed="64"/>
          </bottom>
        </border>
      </ndxf>
    </rcc>
    <rcc rId="0" sId="1" dxf="1">
      <nc r="AB200">
        <f>ROUND(#REF!*1.2,2)</f>
      </nc>
      <ndxf>
        <numFmt numFmtId="4" formatCode="#,##0.00"/>
        <alignment horizontal="center" vertical="center" readingOrder="0"/>
        <border outline="0">
          <right style="medium">
            <color indexed="64"/>
          </right>
          <bottom style="medium">
            <color indexed="64"/>
          </bottom>
        </border>
      </ndxf>
    </rcc>
    <rcc rId="0" sId="1" dxf="1">
      <nc r="AB201">
        <f>ROUND(#REF!*1.2,2)</f>
      </nc>
      <ndxf>
        <numFmt numFmtId="4" formatCode="#,##0.00"/>
        <alignment horizontal="center" vertical="center" readingOrder="0"/>
        <border outline="0">
          <right style="medium">
            <color indexed="64"/>
          </right>
          <bottom style="medium">
            <color indexed="64"/>
          </bottom>
        </border>
      </ndxf>
    </rcc>
    <rcc rId="0" sId="1" dxf="1">
      <nc r="AB202">
        <f>ROUND(#REF!*1.2,2)</f>
      </nc>
      <ndxf>
        <numFmt numFmtId="4" formatCode="#,##0.00"/>
        <alignment horizontal="center" vertical="center" readingOrder="0"/>
        <border outline="0">
          <right style="medium">
            <color indexed="64"/>
          </right>
          <bottom style="medium">
            <color indexed="64"/>
          </bottom>
        </border>
      </ndxf>
    </rcc>
    <rcc rId="0" sId="1" dxf="1">
      <nc r="AB203">
        <f>ROUND(#REF!*1.2,2)</f>
      </nc>
      <ndxf>
        <numFmt numFmtId="4" formatCode="#,##0.00"/>
        <alignment horizontal="center" vertical="center" readingOrder="0"/>
        <border outline="0">
          <right style="medium">
            <color indexed="64"/>
          </right>
          <bottom style="medium">
            <color indexed="64"/>
          </bottom>
        </border>
      </ndxf>
    </rcc>
    <rcc rId="0" sId="1" dxf="1">
      <nc r="AB204">
        <f>ROUND(#REF!*1.2,2)</f>
      </nc>
      <ndxf>
        <numFmt numFmtId="4" formatCode="#,##0.00"/>
        <alignment horizontal="center" vertical="center" readingOrder="0"/>
        <border outline="0">
          <right style="medium">
            <color indexed="64"/>
          </right>
          <bottom style="medium">
            <color indexed="64"/>
          </bottom>
        </border>
      </ndxf>
    </rcc>
    <rcc rId="0" sId="1" dxf="1">
      <nc r="AB205">
        <f>ROUND(#REF!*1.2,2)</f>
      </nc>
      <ndxf>
        <numFmt numFmtId="4" formatCode="#,##0.00"/>
        <alignment horizontal="center" vertical="center" readingOrder="0"/>
        <border outline="0">
          <right style="medium">
            <color indexed="64"/>
          </right>
          <bottom style="medium">
            <color indexed="64"/>
          </bottom>
        </border>
      </ndxf>
    </rcc>
    <rcc rId="0" sId="1" dxf="1">
      <nc r="AB206">
        <f>ROUND(#REF!*1.2,2)</f>
      </nc>
      <ndxf>
        <numFmt numFmtId="4" formatCode="#,##0.00"/>
        <alignment horizontal="center" vertical="center" readingOrder="0"/>
        <border outline="0">
          <right style="medium">
            <color indexed="64"/>
          </right>
          <bottom style="medium">
            <color indexed="64"/>
          </bottom>
        </border>
      </ndxf>
    </rcc>
    <rcc rId="0" sId="1" dxf="1">
      <nc r="AB207">
        <f>ROUND(#REF!*1.2,2)</f>
      </nc>
      <ndxf>
        <numFmt numFmtId="4" formatCode="#,##0.00"/>
        <alignment horizontal="center" vertical="center" readingOrder="0"/>
        <border outline="0">
          <right style="medium">
            <color indexed="64"/>
          </right>
          <bottom style="medium">
            <color indexed="64"/>
          </bottom>
        </border>
      </ndxf>
    </rcc>
    <rcc rId="0" sId="1" dxf="1">
      <nc r="AB208">
        <f>ROUND(#REF!*1.2,2)</f>
      </nc>
      <ndxf>
        <numFmt numFmtId="4" formatCode="#,##0.00"/>
        <alignment horizontal="center" vertical="center" readingOrder="0"/>
        <border outline="0">
          <right style="medium">
            <color indexed="64"/>
          </right>
          <bottom style="medium">
            <color indexed="64"/>
          </bottom>
        </border>
      </ndxf>
    </rcc>
    <rcc rId="0" sId="1" dxf="1">
      <nc r="AB209">
        <f>ROUND(#REF!*1.2,2)</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cc rId="0" sId="1" dxf="1">
      <nc r="AB211">
        <f>ROUND(#REF!*1.2,2)</f>
      </nc>
      <ndxf>
        <numFmt numFmtId="4" formatCode="#,##0.00"/>
        <alignment horizontal="center" vertical="center" readingOrder="0"/>
        <border outline="0">
          <right style="medium">
            <color indexed="64"/>
          </right>
          <bottom style="medium">
            <color indexed="64"/>
          </bottom>
        </border>
      </ndxf>
    </rcc>
    <rcc rId="0" sId="1" dxf="1">
      <nc r="AB212">
        <f>ROUND(#REF!*1.2,2)</f>
      </nc>
      <ndxf>
        <numFmt numFmtId="4" formatCode="#,##0.00"/>
        <alignment horizontal="center" vertical="center" readingOrder="0"/>
        <border outline="0">
          <right style="medium">
            <color indexed="64"/>
          </right>
          <bottom style="medium">
            <color indexed="64"/>
          </bottom>
        </border>
      </ndxf>
    </rcc>
    <rcc rId="0" sId="1" dxf="1">
      <nc r="AB213">
        <f>ROUND(#REF!*1.2,2)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cc rId="0" sId="1" dxf="1">
      <nc r="AB215">
        <f>#REF!</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#REF!</f>
      </nc>
      <ndxf>
        <numFmt numFmtId="4" formatCode="#,##0.00"/>
        <alignment horizontal="center" vertical="center" readingOrder="0"/>
        <border outline="0">
          <right style="medium">
            <color indexed="64"/>
          </right>
          <bottom style="medium">
            <color indexed="64"/>
          </bottom>
        </border>
      </ndxf>
    </rcc>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2167.46</v>
      </nc>
      <ndxf>
        <numFmt numFmtId="4" formatCode="#,##0.00"/>
        <alignment horizontal="center" vertical="center" readingOrder="0"/>
        <border outline="0">
          <right style="medium">
            <color indexed="64"/>
          </right>
          <bottom style="medium">
            <color indexed="64"/>
          </bottom>
        </border>
      </ndxf>
    </rcc>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2167.46</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2167.46</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cc rId="0" sId="1" dxf="1">
      <nc r="AB251">
        <f>#REF!</f>
      </nc>
      <ndxf>
        <numFmt numFmtId="4" formatCode="#,##0.00"/>
        <alignment horizontal="center" vertical="center" readingOrder="0"/>
        <border outline="0">
          <right style="medium">
            <color indexed="64"/>
          </right>
          <bottom style="medium">
            <color indexed="64"/>
          </bottom>
        </border>
      </ndxf>
    </rcc>
    <rfmt sheetId="1" sqref="AB252" start="0" length="0">
      <dxf>
        <numFmt numFmtId="4" formatCode="#,##0.00"/>
        <alignment horizontal="center" vertical="center" readingOrder="0"/>
        <border outline="0">
          <right style="medium">
            <color indexed="64"/>
          </right>
          <bottom style="medium">
            <color indexed="64"/>
          </bottom>
        </border>
      </dxf>
    </rfmt>
    <rcc rId="0" sId="1" dxf="1">
      <nc r="AB253">
        <f>#REF!</f>
      </nc>
      <ndxf>
        <numFmt numFmtId="4" formatCode="#,##0.00"/>
        <alignment horizontal="center" vertical="center" readingOrder="0"/>
        <border outline="0">
          <right style="medium">
            <color indexed="64"/>
          </right>
          <bottom style="medium">
            <color indexed="64"/>
          </bottom>
        </border>
      </ndxf>
    </rcc>
    <rfmt sheetId="1" sqref="AB254" start="0" length="0">
      <dxf>
        <numFmt numFmtId="4" formatCode="#,##0.00"/>
        <alignment horizontal="center" vertical="center" readingOrder="0"/>
        <border outline="0">
          <right style="medium">
            <color indexed="64"/>
          </right>
          <bottom style="medium">
            <color indexed="64"/>
          </bottom>
        </border>
      </dxf>
    </rfmt>
    <rcc rId="0" sId="1" dxf="1">
      <nc r="AB255">
        <f>#REF!</f>
      </nc>
      <ndxf>
        <numFmt numFmtId="4" formatCode="#,##0.00"/>
        <alignment horizontal="center" vertical="center" readingOrder="0"/>
        <border outline="0">
          <right style="medium">
            <color indexed="64"/>
          </right>
          <bottom style="medium">
            <color indexed="64"/>
          </bottom>
        </border>
      </ndxf>
    </rcc>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ROUND(#REF!*1.2,2)</f>
      </nc>
      <ndxf>
        <numFmt numFmtId="4" formatCode="#,##0.00"/>
        <alignment horizontal="center" vertical="center" readingOrder="0"/>
        <border outline="0">
          <right style="medium">
            <color indexed="64"/>
          </right>
          <bottom style="medium">
            <color indexed="64"/>
          </bottom>
        </border>
      </ndxf>
    </rcc>
    <rcc rId="0" sId="1" dxf="1">
      <nc r="AB264">
        <f>ROUND(#REF!*1.2,2)</f>
      </nc>
      <ndxf>
        <numFmt numFmtId="4" formatCode="#,##0.00"/>
        <alignment horizontal="center" vertical="center" readingOrder="0"/>
        <border outline="0">
          <right style="medium">
            <color indexed="64"/>
          </right>
          <bottom style="medium">
            <color indexed="64"/>
          </bottom>
        </border>
      </ndxf>
    </rcc>
    <rcc rId="0" sId="1" dxf="1">
      <nc r="AB265">
        <f>ROUND(#REF!*1.2,2)</f>
      </nc>
      <ndxf>
        <numFmt numFmtId="4" formatCode="#,##0.00"/>
        <alignment horizontal="center" vertical="center" readingOrder="0"/>
        <border outline="0">
          <right style="medium">
            <color indexed="64"/>
          </right>
          <bottom style="medium">
            <color indexed="64"/>
          </bottom>
        </border>
      </ndxf>
    </rcc>
    <rcc rId="0" sId="1" dxf="1">
      <nc r="AB266">
        <f>ROUND(#REF!*1.2,2)</f>
      </nc>
      <ndxf>
        <numFmt numFmtId="4" formatCode="#,##0.00"/>
        <alignment horizontal="center" vertical="center" readingOrder="0"/>
        <border outline="0">
          <right style="medium">
            <color indexed="64"/>
          </right>
          <bottom style="medium">
            <color indexed="64"/>
          </bottom>
        </border>
      </ndxf>
    </rcc>
    <rcc rId="0" sId="1" dxf="1">
      <nc r="AB267">
        <f>ROUND(#REF!*1.2,2)</f>
      </nc>
      <ndxf>
        <numFmt numFmtId="4" formatCode="#,##0.00"/>
        <alignment horizontal="center" vertical="center" readingOrder="0"/>
        <border outline="0">
          <right style="medium">
            <color indexed="64"/>
          </right>
          <bottom style="medium">
            <color indexed="64"/>
          </bottom>
        </border>
      </ndxf>
    </rcc>
    <rcc rId="0" sId="1" dxf="1">
      <nc r="AB268">
        <f>ROUND(#REF!*1.2,2)</f>
      </nc>
      <ndxf>
        <numFmt numFmtId="4" formatCode="#,##0.00"/>
        <alignment horizontal="center" vertical="center" readingOrder="0"/>
        <border outline="0">
          <right style="medium">
            <color indexed="64"/>
          </right>
          <bottom style="medium">
            <color indexed="64"/>
          </bottom>
        </border>
      </ndxf>
    </rcc>
    <rcc rId="0" sId="1" dxf="1">
      <nc r="AB269">
        <f>ROUND(#REF!*1.2,2)</f>
      </nc>
      <ndxf>
        <numFmt numFmtId="4" formatCode="#,##0.00"/>
        <alignment horizontal="center" vertical="center" readingOrder="0"/>
        <border outline="0">
          <right style="medium">
            <color indexed="64"/>
          </right>
          <bottom style="medium">
            <color indexed="64"/>
          </bottom>
        </border>
      </ndxf>
    </rcc>
    <rcc rId="0" sId="1" dxf="1">
      <nc r="AB270">
        <f>ROUND(#REF!*1.2,2)</f>
      </nc>
      <ndxf>
        <numFmt numFmtId="4" formatCode="#,##0.00"/>
        <alignment horizontal="center" vertical="center" readingOrder="0"/>
        <border outline="0">
          <right style="medium">
            <color indexed="64"/>
          </right>
          <bottom style="medium">
            <color indexed="64"/>
          </bottom>
        </border>
      </ndxf>
    </rcc>
    <rcc rId="0" sId="1" dxf="1">
      <nc r="AB271">
        <f>ROUND(#REF!*1.2,2)</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ROUND(#REF!*1.2,2)</f>
      </nc>
      <ndxf>
        <numFmt numFmtId="4" formatCode="#,##0.00"/>
        <alignment horizontal="center" vertical="center" readingOrder="0"/>
        <border outline="0">
          <right style="medium">
            <color indexed="64"/>
          </right>
          <bottom style="medium">
            <color indexed="64"/>
          </bottom>
        </border>
      </ndxf>
    </rcc>
    <rcc rId="0" sId="1" dxf="1">
      <nc r="AB274">
        <f>ROUND(#REF!*1.2,2)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ROUND(#REF!*1.2,2)</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ROUND(#REF!*1.2,2)</f>
      </nc>
      <ndxf>
        <numFmt numFmtId="4" formatCode="#,##0.00"/>
        <alignment horizontal="center" vertical="center" readingOrder="0"/>
        <border outline="0">
          <right style="medium">
            <color indexed="64"/>
          </right>
          <bottom style="medium">
            <color indexed="64"/>
          </bottom>
        </border>
      </ndxf>
    </rcc>
    <rcc rId="0" sId="1" dxf="1">
      <nc r="AB280">
        <f>ROUND(#REF!*1.2,2)</f>
      </nc>
      <ndxf>
        <numFmt numFmtId="4" formatCode="#,##0.00"/>
        <alignment horizontal="center" vertical="center" readingOrder="0"/>
        <border outline="0">
          <right style="medium">
            <color indexed="64"/>
          </right>
          <bottom style="medium">
            <color indexed="64"/>
          </bottom>
        </border>
      </ndxf>
    </rcc>
    <rcc rId="0" sId="1" dxf="1">
      <nc r="AB281">
        <f>#REF!</f>
      </nc>
      <ndxf>
        <numFmt numFmtId="4" formatCode="#,##0.00"/>
        <alignment horizontal="center" vertical="center" readingOrder="0"/>
        <border outline="0">
          <right style="medium">
            <color indexed="64"/>
          </right>
          <bottom style="medium">
            <color indexed="64"/>
          </bottom>
        </border>
      </ndxf>
    </rcc>
    <rcc rId="0" sId="1" dxf="1">
      <nc r="AB282">
        <f>ROUND(#REF!*1.2,2)</f>
      </nc>
      <ndxf>
        <numFmt numFmtId="4" formatCode="#,##0.00"/>
        <alignment horizontal="center" vertical="center" readingOrder="0"/>
        <border outline="0">
          <right style="medium">
            <color indexed="64"/>
          </right>
          <bottom style="medium">
            <color indexed="64"/>
          </bottom>
        </border>
      </ndxf>
    </rcc>
    <rcc rId="0" sId="1" dxf="1">
      <nc r="AB283">
        <f>ROUND(#REF!*1.2,2)</f>
      </nc>
      <ndxf>
        <numFmt numFmtId="4" formatCode="#,##0.00"/>
        <alignment horizontal="center" vertical="center" readingOrder="0"/>
        <border outline="0">
          <right style="medium">
            <color indexed="64"/>
          </right>
          <bottom style="medium">
            <color indexed="64"/>
          </bottom>
        </border>
      </ndxf>
    </rcc>
    <rcc rId="0" sId="1" dxf="1">
      <nc r="AB284">
        <f>ROUND(#REF!*1.2,2)</f>
      </nc>
      <ndxf>
        <numFmt numFmtId="4" formatCode="#,##0.00"/>
        <alignment horizontal="center" vertical="center" readingOrder="0"/>
        <border outline="0">
          <right style="medium">
            <color indexed="64"/>
          </right>
          <bottom style="medium">
            <color indexed="64"/>
          </bottom>
        </border>
      </ndxf>
    </rcc>
    <rcc rId="0" sId="1" dxf="1">
      <nc r="AB285">
        <f>ROUND(#REF!*1.2,2)</f>
      </nc>
      <ndxf>
        <numFmt numFmtId="4" formatCode="#,##0.00"/>
        <alignment horizontal="center" vertical="center" readingOrder="0"/>
        <border outline="0">
          <right style="medium">
            <color indexed="64"/>
          </right>
          <bottom style="medium">
            <color indexed="64"/>
          </bottom>
        </border>
      </ndxf>
    </rcc>
    <rcc rId="0" sId="1" dxf="1">
      <nc r="AB286">
        <f>ROUND(#REF!*1.2,2)</f>
      </nc>
      <ndxf>
        <numFmt numFmtId="4" formatCode="#,##0.00"/>
        <alignment horizontal="center" vertical="center" readingOrder="0"/>
        <border outline="0">
          <right style="medium">
            <color indexed="64"/>
          </right>
          <bottom style="medium">
            <color indexed="64"/>
          </bottom>
        </border>
      </ndxf>
    </rcc>
    <rcc rId="0" sId="1" dxf="1">
      <nc r="AB287">
        <f>ROUND(#REF!*1.2,2)</f>
      </nc>
      <ndxf>
        <numFmt numFmtId="4" formatCode="#,##0.00"/>
        <alignment horizontal="center" vertical="center" readingOrder="0"/>
        <border outline="0">
          <right style="medium">
            <color indexed="64"/>
          </right>
          <bottom style="medium">
            <color indexed="64"/>
          </bottom>
        </border>
      </ndxf>
    </rcc>
    <rcc rId="0" sId="1" dxf="1">
      <nc r="AB288">
        <f>ROUND(#REF!*1.2,2)</f>
      </nc>
      <ndxf>
        <numFmt numFmtId="4" formatCode="#,##0.00"/>
        <alignment horizontal="center" vertical="center" readingOrder="0"/>
        <border outline="0">
          <right style="medium">
            <color indexed="64"/>
          </right>
          <bottom style="medium">
            <color indexed="64"/>
          </bottom>
        </border>
      </ndxf>
    </rcc>
    <rcc rId="0" sId="1" dxf="1">
      <nc r="AB289">
        <f>ROUND(#REF!*1.2,2)</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ROUND(#REF!*1.2,2)</f>
      </nc>
      <ndxf>
        <numFmt numFmtId="4" formatCode="#,##0.00"/>
        <alignment horizontal="center" vertical="center" readingOrder="0"/>
        <border outline="0">
          <right style="medium">
            <color indexed="64"/>
          </right>
          <bottom style="medium">
            <color indexed="64"/>
          </bottom>
        </border>
      </ndxf>
    </rcc>
    <rcc rId="0" sId="1" dxf="1" numFmtId="4">
      <nc r="AB293">
        <v>3594.44</v>
      </nc>
      <ndxf>
        <numFmt numFmtId="4" formatCode="#,##0.00"/>
        <alignment horizontal="center" vertical="center" readingOrder="0"/>
        <border outline="0">
          <right style="medium">
            <color indexed="64"/>
          </right>
          <bottom style="medium">
            <color indexed="64"/>
          </bottom>
        </border>
      </ndxf>
    </rcc>
    <rfmt sheetId="1" sqref="AB294" start="0" length="0">
      <dxf>
        <numFmt numFmtId="4" formatCode="#,##0.00"/>
        <alignment horizontal="center" vertical="center" readingOrder="0"/>
        <border outline="0">
          <right style="medium">
            <color indexed="64"/>
          </right>
          <bottom style="medium">
            <color indexed="64"/>
          </bottom>
        </border>
      </dxf>
    </rfmt>
    <rcc rId="0" sId="1" dxf="1" numFmtId="4">
      <nc r="AB295">
        <v>3594.44</v>
      </nc>
      <ndxf>
        <numFmt numFmtId="4" formatCode="#,##0.00"/>
        <alignment horizontal="center" vertical="center" readingOrder="0"/>
        <border outline="0">
          <right style="medium">
            <color indexed="64"/>
          </right>
          <bottom style="medium">
            <color indexed="64"/>
          </bottom>
        </border>
      </ndxf>
    </rcc>
    <rfmt sheetId="1" sqref="AB296" start="0" length="0">
      <dxf>
        <numFmt numFmtId="4" formatCode="#,##0.00"/>
        <alignment horizontal="center" vertical="center" readingOrder="0"/>
        <border outline="0">
          <right style="medium">
            <color indexed="64"/>
          </right>
          <bottom style="medium">
            <color indexed="64"/>
          </bottom>
        </border>
      </dxf>
    </rfmt>
    <rcc rId="0" sId="1" dxf="1" numFmtId="4">
      <nc r="AB297">
        <v>3594.44</v>
      </nc>
      <ndxf>
        <numFmt numFmtId="4" formatCode="#,##0.00"/>
        <alignment horizontal="center" vertical="center" readingOrder="0"/>
        <border outline="0">
          <right style="medium">
            <color indexed="64"/>
          </right>
          <bottom style="medium">
            <color indexed="64"/>
          </bottom>
        </border>
      </ndxf>
    </rcc>
    <rfmt sheetId="1" sqref="AB298" start="0" length="0">
      <dxf>
        <numFmt numFmtId="4" formatCode="#,##0.00"/>
        <alignment horizontal="center" vertical="center" readingOrder="0"/>
        <border outline="0">
          <right style="medium">
            <color indexed="64"/>
          </right>
          <bottom style="medium">
            <color indexed="64"/>
          </bottom>
        </border>
      </dxf>
    </rfmt>
    <rcc rId="0" sId="1" dxf="1" numFmtId="4">
      <nc r="AB299">
        <v>3594.44</v>
      </nc>
      <ndxf>
        <numFmt numFmtId="4" formatCode="#,##0.00"/>
        <alignment horizontal="center" vertical="center" readingOrder="0"/>
        <border outline="0">
          <right style="medium">
            <color indexed="64"/>
          </right>
          <bottom style="medium">
            <color indexed="64"/>
          </bottom>
        </border>
      </ndxf>
    </rcc>
    <rfmt sheetId="1" sqref="AB300" start="0" length="0">
      <dxf>
        <numFmt numFmtId="4" formatCode="#,##0.00"/>
        <alignment horizontal="center" vertical="center" readingOrder="0"/>
        <border outline="0">
          <right style="medium">
            <color indexed="64"/>
          </right>
          <bottom style="medium">
            <color indexed="64"/>
          </bottom>
        </border>
      </dxf>
    </rfmt>
    <rcc rId="0" sId="1" dxf="1" numFmtId="4">
      <nc r="AB301">
        <v>3594.44</v>
      </nc>
      <ndxf>
        <numFmt numFmtId="4" formatCode="#,##0.00"/>
        <alignment horizontal="center" vertical="center" readingOrder="0"/>
        <border outline="0">
          <right style="medium">
            <color indexed="64"/>
          </right>
          <bottom style="medium">
            <color indexed="64"/>
          </bottom>
        </border>
      </ndxf>
    </rcc>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3594.44</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cc rId="0" sId="1" dxf="1">
      <nc r="AB305">
        <f>ROUND(#REF!*1.2,2)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ROUND(#REF!*1.2,2)</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2167.46</v>
      </nc>
      <ndxf>
        <numFmt numFmtId="4" formatCode="#,##0.00"/>
        <alignment horizontal="center" vertical="center" readingOrder="0"/>
        <border outline="0">
          <right style="medium">
            <color indexed="64"/>
          </right>
          <bottom style="medium">
            <color indexed="64"/>
          </bottom>
        </border>
      </ndxf>
    </rcc>
    <rcc rId="0" sId="1" dxf="1">
      <nc r="AB311">
        <f>ROUND(#REF!*1.2,2)</f>
      </nc>
      <ndxf>
        <numFmt numFmtId="4" formatCode="#,##0.00"/>
        <alignment horizontal="center" vertical="center" readingOrder="0"/>
        <border outline="0">
          <right style="medium">
            <color indexed="64"/>
          </right>
          <bottom style="medium">
            <color indexed="64"/>
          </bottom>
        </border>
      </ndxf>
    </rcc>
    <rcc rId="0" sId="1" dxf="1">
      <nc r="AB312">
        <f>ROUND(#REF!*1.2,2)</f>
      </nc>
      <ndxf>
        <numFmt numFmtId="4" formatCode="#,##0.00"/>
        <alignment horizontal="center" vertical="center" readingOrder="0"/>
        <border outline="0">
          <right style="medium">
            <color indexed="64"/>
          </right>
          <bottom style="medium">
            <color indexed="64"/>
          </bottom>
        </border>
      </ndxf>
    </rcc>
    <rcc rId="0" sId="1" dxf="1">
      <nc r="AB313">
        <f>ROUND(#REF!*1.2,2)</f>
      </nc>
      <ndxf>
        <numFmt numFmtId="4" formatCode="#,##0.00"/>
        <alignment horizontal="center" vertical="center" readingOrder="0"/>
        <border outline="0">
          <right style="medium">
            <color indexed="64"/>
          </right>
          <bottom style="medium">
            <color indexed="64"/>
          </bottom>
        </border>
      </ndxf>
    </rcc>
    <rcc rId="0" sId="1" dxf="1">
      <nc r="AB314">
        <f>ROUND(#REF!*1.2,2)</f>
      </nc>
      <ndxf>
        <numFmt numFmtId="4" formatCode="#,##0.00"/>
        <alignment horizontal="center" vertical="center" readingOrder="0"/>
        <border outline="0">
          <right style="medium">
            <color indexed="64"/>
          </right>
          <bottom style="medium">
            <color indexed="64"/>
          </bottom>
        </border>
      </ndxf>
    </rcc>
    <rcc rId="0" sId="1" dxf="1">
      <nc r="AB315">
        <f>ROUND(#REF!*1.2,2)</f>
      </nc>
      <ndxf>
        <numFmt numFmtId="4" formatCode="#,##0.00"/>
        <alignment horizontal="center" vertical="center" readingOrder="0"/>
        <border outline="0">
          <right style="medium">
            <color indexed="64"/>
          </right>
          <bottom style="medium">
            <color indexed="64"/>
          </bottom>
        </border>
      </ndxf>
    </rcc>
    <rcc rId="0" sId="1" dxf="1">
      <nc r="AB316">
        <f>ROUND(#REF!*1.2,2)</f>
      </nc>
      <ndxf>
        <numFmt numFmtId="4" formatCode="#,##0.00"/>
        <alignment horizontal="center" vertical="center" readingOrder="0"/>
        <border outline="0">
          <right style="medium">
            <color indexed="64"/>
          </right>
          <bottom style="medium">
            <color indexed="64"/>
          </bottom>
        </border>
      </ndxf>
    </rcc>
    <rcc rId="0" sId="1" dxf="1">
      <nc r="AB317">
        <f>ROUND(#REF!*1.2,2)</f>
      </nc>
      <ndxf>
        <numFmt numFmtId="4" formatCode="#,##0.00"/>
        <alignment horizontal="center" vertical="center" readingOrder="0"/>
        <border outline="0">
          <right style="medium">
            <color indexed="64"/>
          </right>
          <bottom style="medium">
            <color indexed="64"/>
          </bottom>
        </border>
      </ndxf>
    </rcc>
    <rcc rId="0" sId="1" dxf="1">
      <nc r="AB318">
        <f>ROUND(#REF!*1.2,2)</f>
      </nc>
      <ndxf>
        <numFmt numFmtId="4" formatCode="#,##0.00"/>
        <alignment horizontal="center" vertical="center" readingOrder="0"/>
        <border outline="0">
          <right style="medium">
            <color indexed="64"/>
          </right>
          <bottom style="medium">
            <color indexed="64"/>
          </bottom>
        </border>
      </ndxf>
    </rcc>
    <rcc rId="0" sId="1" dxf="1">
      <nc r="AB319">
        <f>ROUND(#REF!*1.2,2)</f>
      </nc>
      <ndxf>
        <numFmt numFmtId="4" formatCode="#,##0.00"/>
        <alignment horizontal="center" vertical="center" readingOrder="0"/>
        <border outline="0">
          <right style="medium">
            <color indexed="64"/>
          </right>
          <bottom style="medium">
            <color indexed="64"/>
          </bottom>
        </border>
      </ndxf>
    </rcc>
    <rcc rId="0" sId="1" dxf="1">
      <nc r="AB320">
        <f>ROUND(#REF!*1.2,2)</f>
      </nc>
      <ndxf>
        <numFmt numFmtId="4" formatCode="#,##0.00"/>
        <alignment horizontal="center" vertical="center" readingOrder="0"/>
        <border outline="0">
          <right style="medium">
            <color indexed="64"/>
          </right>
          <bottom style="medium">
            <color indexed="64"/>
          </bottom>
        </border>
      </ndxf>
    </rcc>
    <rcc rId="0" sId="1" dxf="1">
      <nc r="AB321">
        <f>ROUND(#REF!*1.2,2)</f>
      </nc>
      <ndxf>
        <numFmt numFmtId="4" formatCode="#,##0.00"/>
        <alignment horizontal="center" vertical="center" readingOrder="0"/>
        <border outline="0">
          <right style="medium">
            <color indexed="64"/>
          </right>
          <bottom style="medium">
            <color indexed="64"/>
          </bottom>
        </border>
      </ndxf>
    </rcc>
    <rcc rId="0" sId="1" dxf="1">
      <nc r="AB322">
        <f>ROUND(#REF!*1.2,2)</f>
      </nc>
      <ndxf>
        <numFmt numFmtId="4" formatCode="#,##0.00"/>
        <alignment horizontal="center" vertical="center" readingOrder="0"/>
        <border outline="0">
          <right style="medium">
            <color indexed="64"/>
          </right>
          <bottom style="medium">
            <color indexed="64"/>
          </bottom>
        </border>
      </ndxf>
    </rcc>
    <rcc rId="0" sId="1" dxf="1">
      <nc r="AB323">
        <f>ROUND(#REF!*1.2,2)</f>
      </nc>
      <ndxf>
        <numFmt numFmtId="4" formatCode="#,##0.00"/>
        <alignment horizontal="center" vertical="center" readingOrder="0"/>
        <border outline="0">
          <right style="medium">
            <color indexed="64"/>
          </right>
          <bottom style="medium">
            <color indexed="64"/>
          </bottom>
        </border>
      </ndxf>
    </rcc>
    <rcc rId="0" sId="1" dxf="1">
      <nc r="AB324">
        <f>ROUND(#REF!*1.2,2)</f>
      </nc>
      <ndxf>
        <numFmt numFmtId="4" formatCode="#,##0.00"/>
        <alignment horizontal="center" vertical="center" readingOrder="0"/>
        <border outline="0">
          <right style="medium">
            <color indexed="64"/>
          </right>
          <bottom style="medium">
            <color indexed="64"/>
          </bottom>
        </border>
      </ndxf>
    </rcc>
    <rcc rId="0" sId="1" dxf="1">
      <nc r="AB325">
        <f>ROUND(#REF!*1.2,2)</f>
      </nc>
      <ndxf>
        <numFmt numFmtId="4" formatCode="#,##0.00"/>
        <alignment horizontal="center" vertical="center" readingOrder="0"/>
        <border outline="0">
          <right style="medium">
            <color indexed="64"/>
          </right>
          <bottom style="medium">
            <color indexed="64"/>
          </bottom>
        </border>
      </ndxf>
    </rcc>
    <rcc rId="0" sId="1" dxf="1">
      <nc r="AB326">
        <f>ROUND(#REF!*1.2,2)</f>
      </nc>
      <ndxf>
        <numFmt numFmtId="4" formatCode="#,##0.00"/>
        <alignment horizontal="center" vertical="center" readingOrder="0"/>
        <border outline="0">
          <right style="medium">
            <color indexed="64"/>
          </right>
          <bottom style="medium">
            <color indexed="64"/>
          </bottom>
        </border>
      </ndxf>
    </rcc>
    <rcc rId="0" sId="1" dxf="1">
      <nc r="AB327">
        <f>ROUND(#REF!*1.2,2)</f>
      </nc>
      <ndxf>
        <numFmt numFmtId="4" formatCode="#,##0.00"/>
        <alignment horizontal="center" vertical="center" readingOrder="0"/>
        <border outline="0">
          <right style="medium">
            <color indexed="64"/>
          </right>
          <bottom style="medium">
            <color indexed="64"/>
          </bottom>
        </border>
      </ndxf>
    </rcc>
    <rcc rId="0" sId="1" dxf="1">
      <nc r="AB328">
        <f>ROUND(#REF!*1.2,2)</f>
      </nc>
      <ndxf>
        <numFmt numFmtId="4" formatCode="#,##0.00"/>
        <alignment horizontal="center" vertical="center" readingOrder="0"/>
        <border outline="0">
          <right style="medium">
            <color indexed="64"/>
          </right>
          <bottom style="medium">
            <color indexed="64"/>
          </bottom>
        </border>
      </ndxf>
    </rcc>
    <rcc rId="0" sId="1" dxf="1">
      <nc r="AB329">
        <f>ROUND(#REF!*1.2,2)</f>
      </nc>
      <ndxf>
        <numFmt numFmtId="4" formatCode="#,##0.00"/>
        <alignment horizontal="center" vertical="center" readingOrder="0"/>
        <border outline="0">
          <right style="medium">
            <color indexed="64"/>
          </right>
          <bottom style="medium">
            <color indexed="64"/>
          </bottom>
        </border>
      </ndxf>
    </rcc>
    <rcc rId="0" sId="1" dxf="1">
      <nc r="AB330">
        <f>ROUND(#REF!*1.2,2)</f>
      </nc>
      <ndxf>
        <numFmt numFmtId="4" formatCode="#,##0.00"/>
        <alignment horizontal="center" vertical="center" readingOrder="0"/>
        <border outline="0">
          <right style="medium">
            <color indexed="64"/>
          </right>
          <bottom style="medium">
            <color indexed="64"/>
          </bottom>
        </border>
      </ndxf>
    </rcc>
    <rcc rId="0" sId="1" dxf="1">
      <nc r="AB331">
        <f>ROUND(#REF!*1.2,2)</f>
      </nc>
      <ndxf>
        <numFmt numFmtId="4" formatCode="#,##0.00"/>
        <alignment horizontal="center" vertical="center" readingOrder="0"/>
        <border outline="0">
          <right style="medium">
            <color indexed="64"/>
          </right>
          <bottom style="medium">
            <color indexed="64"/>
          </bottom>
        </border>
      </ndxf>
    </rcc>
    <rcc rId="0" sId="1" dxf="1">
      <nc r="AB332">
        <f>ROUND(#REF!*1.2,2)</f>
      </nc>
      <ndxf>
        <numFmt numFmtId="4" formatCode="#,##0.00"/>
        <alignment horizontal="center" vertical="center" readingOrder="0"/>
        <border outline="0">
          <right style="medium">
            <color indexed="64"/>
          </right>
          <bottom style="medium">
            <color indexed="64"/>
          </bottom>
        </border>
      </ndxf>
    </rcc>
    <rcc rId="0" sId="1" dxf="1">
      <nc r="AB333">
        <f>ROUND(#REF!*1.2,2)</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ROUND(#REF!*1.2,2)</f>
      </nc>
      <ndxf>
        <numFmt numFmtId="4" formatCode="#,##0.00"/>
        <alignment horizontal="center" vertical="center" readingOrder="0"/>
        <border outline="0">
          <right style="medium">
            <color indexed="64"/>
          </right>
          <bottom style="medium">
            <color indexed="64"/>
          </bottom>
        </border>
      </ndxf>
    </rcc>
    <rcc rId="0" sId="1" dxf="1">
      <nc r="AB338">
        <f>ROUND(#REF!*1.2,2)</f>
      </nc>
      <ndxf>
        <numFmt numFmtId="4" formatCode="#,##0.00"/>
        <alignment horizontal="center" vertical="center" readingOrder="0"/>
        <border outline="0">
          <right style="medium">
            <color indexed="64"/>
          </right>
          <bottom style="medium">
            <color indexed="64"/>
          </bottom>
        </border>
      </ndxf>
    </rcc>
    <rcc rId="0" sId="1" dxf="1">
      <nc r="AB339">
        <f>Y339</f>
      </nc>
      <ndxf>
        <numFmt numFmtId="4" formatCode="#,##0.00"/>
        <alignment horizontal="center" vertical="center" readingOrder="0"/>
        <border outline="0">
          <right style="medium">
            <color indexed="64"/>
          </right>
          <bottom style="medium">
            <color indexed="64"/>
          </bottom>
        </border>
      </ndxf>
    </rcc>
    <rcc rId="0" sId="1" dxf="1">
      <nc r="AB340">
        <f>ROUND(#REF!*1.2,2)</f>
      </nc>
      <ndxf>
        <numFmt numFmtId="4" formatCode="#,##0.00"/>
        <alignment horizontal="center" vertical="center" readingOrder="0"/>
        <border outline="0">
          <right style="medium">
            <color indexed="64"/>
          </right>
          <bottom style="medium">
            <color indexed="64"/>
          </bottom>
        </border>
      </ndxf>
    </rcc>
    <rcc rId="0" sId="1" dxf="1">
      <nc r="AB341">
        <f>ROUND(#REF!*1.2,2)</f>
      </nc>
      <ndxf>
        <numFmt numFmtId="4" formatCode="#,##0.00"/>
        <alignment horizontal="center" vertical="center" readingOrder="0"/>
        <border outline="0">
          <right style="medium">
            <color indexed="64"/>
          </right>
          <bottom style="medium">
            <color indexed="64"/>
          </bottom>
        </border>
      </ndxf>
    </rcc>
    <rcc rId="0" sId="1" dxf="1">
      <nc r="AB342">
        <f>ROUND(#REF!*1.2,2)</f>
      </nc>
      <ndxf>
        <numFmt numFmtId="4" formatCode="#,##0.00"/>
        <alignment horizontal="center" vertical="center" readingOrder="0"/>
        <border outline="0">
          <right style="medium">
            <color indexed="64"/>
          </right>
          <bottom style="medium">
            <color indexed="64"/>
          </bottom>
        </border>
      </ndxf>
    </rcc>
    <rcc rId="0" sId="1" dxf="1">
      <nc r="AB343">
        <f>ROUND(#REF!*1.2,2)</f>
      </nc>
      <ndxf>
        <numFmt numFmtId="4" formatCode="#,##0.00"/>
        <alignment horizontal="center" vertical="center" readingOrder="0"/>
        <border outline="0">
          <right style="medium">
            <color indexed="64"/>
          </right>
          <bottom style="medium">
            <color indexed="64"/>
          </bottom>
        </border>
      </ndxf>
    </rcc>
    <rcc rId="0" sId="1" dxf="1">
      <nc r="AB344">
        <f>Y344</f>
      </nc>
      <ndxf>
        <numFmt numFmtId="4" formatCode="#,##0.00"/>
        <alignment horizontal="center" vertical="center" readingOrder="0"/>
        <border outline="0">
          <right style="medium">
            <color indexed="64"/>
          </right>
          <bottom style="medium">
            <color indexed="64"/>
          </bottom>
        </border>
      </ndxf>
    </rcc>
    <rcc rId="0" sId="1" dxf="1">
      <nc r="AB345">
        <f>Y345</f>
      </nc>
      <ndxf>
        <numFmt numFmtId="4" formatCode="#,##0.00"/>
        <alignment horizontal="center" vertical="center" readingOrder="0"/>
        <border outline="0">
          <right style="medium">
            <color indexed="64"/>
          </right>
          <bottom style="medium">
            <color indexed="64"/>
          </bottom>
        </border>
      </ndxf>
    </rcc>
    <rcc rId="0" sId="1" dxf="1">
      <nc r="AB346">
        <f>ROUND(#REF!*1.2,2)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ROUND(#REF!*1.2,2)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ROUND(#REF!*1.2,2)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cc rId="0" sId="1" dxf="1">
      <nc r="AB385">
        <f>#REF!</f>
      </nc>
      <ndxf>
        <numFmt numFmtId="4" formatCode="#,##0.00"/>
        <alignment horizontal="center" vertical="center" readingOrder="0"/>
        <border outline="0">
          <right style="medium">
            <color indexed="64"/>
          </right>
          <bottom style="medium">
            <color indexed="64"/>
          </bottom>
        </border>
      </ndxf>
    </rcc>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ROUND(#REF!*1.2,2)</f>
      </nc>
      <ndxf>
        <numFmt numFmtId="4" formatCode="#,##0.00"/>
        <alignment horizontal="center" vertical="center" readingOrder="0"/>
        <border outline="0">
          <right style="medium">
            <color indexed="64"/>
          </right>
          <bottom style="medium">
            <color indexed="64"/>
          </bottom>
        </border>
      </ndxf>
    </rcc>
    <rcc rId="0" sId="1" dxf="1" numFmtId="4">
      <nc r="AB389">
        <v>4095.05</v>
      </nc>
      <ndxf>
        <numFmt numFmtId="4" formatCode="#,##0.00"/>
        <alignment horizontal="center" vertical="center" readingOrder="0"/>
        <border outline="0">
          <right style="medium">
            <color indexed="64"/>
          </right>
          <bottom style="medium">
            <color indexed="64"/>
          </bottom>
        </border>
      </ndxf>
    </rcc>
    <rcc rId="0" sId="1" dxf="1" numFmtId="4">
      <nc r="AB390">
        <v>4095.05</v>
      </nc>
      <ndxf>
        <numFmt numFmtId="4" formatCode="#,##0.00"/>
        <alignment horizontal="center" vertical="center" readingOrder="0"/>
        <border outline="0">
          <right style="medium">
            <color indexed="64"/>
          </right>
          <bottom style="medium">
            <color indexed="64"/>
          </bottom>
        </border>
      </ndxf>
    </rcc>
    <rfmt sheetId="1" sqref="AB391" start="0" length="0">
      <dxf>
        <numFmt numFmtId="4" formatCode="#,##0.00"/>
        <alignment horizontal="center" vertical="center" readingOrder="0"/>
        <border outline="0">
          <right style="medium">
            <color indexed="64"/>
          </right>
          <bottom style="medium">
            <color indexed="64"/>
          </bottom>
        </border>
      </dxf>
    </rfmt>
    <rcc rId="0" sId="1" dxf="1" numFmtId="4">
      <nc r="AB392">
        <v>4095.05</v>
      </nc>
      <ndxf>
        <numFmt numFmtId="4" formatCode="#,##0.00"/>
        <alignment horizontal="center" vertical="center" readingOrder="0"/>
        <border outline="0">
          <right style="medium">
            <color indexed="64"/>
          </right>
          <bottom style="medium">
            <color indexed="64"/>
          </bottom>
        </border>
      </ndxf>
    </rcc>
    <rcc rId="0" sId="1" dxf="1">
      <nc r="AB393">
        <f>ROUND(#REF!*1.2,2)</f>
      </nc>
      <ndxf>
        <numFmt numFmtId="4" formatCode="#,##0.00"/>
        <alignment horizontal="center" vertical="center" readingOrder="0"/>
        <border outline="0">
          <right style="medium">
            <color indexed="64"/>
          </right>
          <bottom style="medium">
            <color indexed="64"/>
          </bottom>
        </border>
      </ndxf>
    </rcc>
    <rcc rId="0" sId="1" dxf="1" numFmtId="4">
      <nc r="AB394">
        <v>4095.05</v>
      </nc>
      <ndxf>
        <numFmt numFmtId="4" formatCode="#,##0.00"/>
        <alignment horizontal="center" vertical="center" readingOrder="0"/>
        <border outline="0">
          <right style="medium">
            <color indexed="64"/>
          </right>
          <bottom style="medium">
            <color indexed="64"/>
          </bottom>
        </border>
      </ndxf>
    </rcc>
    <rcc rId="0" sId="1" dxf="1" numFmtId="4">
      <nc r="AB395">
        <v>4095.05</v>
      </nc>
      <ndxf>
        <numFmt numFmtId="4" formatCode="#,##0.00"/>
        <alignment horizontal="center" vertical="center" readingOrder="0"/>
        <border outline="0">
          <right style="medium">
            <color indexed="64"/>
          </right>
          <bottom style="medium">
            <color indexed="64"/>
          </bottom>
        </border>
      </ndxf>
    </rcc>
    <rcc rId="0" sId="1" dxf="1">
      <nc r="AB396">
        <f>ROUND(#REF!*1.2,2)</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cc rId="0" sId="1" dxf="1">
      <nc r="AB405">
        <f>#REF!</f>
      </nc>
      <ndxf>
        <numFmt numFmtId="4" formatCode="#,##0.00"/>
        <alignment horizontal="center" vertical="center" readingOrder="0"/>
        <border outline="0">
          <right style="medium">
            <color indexed="64"/>
          </right>
          <bottom style="medium">
            <color indexed="64"/>
          </bottom>
        </border>
      </ndxf>
    </rcc>
    <rfmt sheetId="1" sqref="AB406" start="0" length="0">
      <dxf>
        <numFmt numFmtId="4" formatCode="#,##0.00"/>
        <alignment horizontal="center" vertical="center" readingOrder="0"/>
        <border outline="0">
          <right style="medium">
            <color indexed="64"/>
          </right>
          <bottom style="medium">
            <color indexed="64"/>
          </bottom>
        </border>
      </dxf>
    </rfmt>
    <rcc rId="0" sId="1" dxf="1">
      <nc r="AB407">
        <f>ROUND(#REF!*1.2,2)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ROUND(#REF!*1.2,2)</f>
      </nc>
      <ndxf>
        <numFmt numFmtId="4" formatCode="#,##0.00"/>
        <alignment horizontal="center" vertical="center" readingOrder="0"/>
        <border outline="0">
          <right style="medium">
            <color indexed="64"/>
          </right>
          <bottom style="medium">
            <color indexed="64"/>
          </bottom>
        </border>
      </ndxf>
    </rcc>
    <rcc rId="0" sId="1" dxf="1" numFmtId="4">
      <nc r="AB419">
        <v>2565.1</v>
      </nc>
      <ndxf>
        <numFmt numFmtId="4" formatCode="#,##0.00"/>
        <alignment horizontal="center" vertical="center" readingOrder="0"/>
        <border outline="0">
          <right style="medium">
            <color indexed="64"/>
          </right>
          <bottom style="medium">
            <color indexed="64"/>
          </bottom>
        </border>
      </ndxf>
    </rcc>
    <rcc rId="0" sId="1" dxf="1">
      <nc r="AB420">
        <f>ROUND(#REF!*1.2,2)</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ROUND(#REF!*1.2,2)</f>
      </nc>
      <ndxf>
        <numFmt numFmtId="4" formatCode="#,##0.00"/>
        <alignment horizontal="center" vertical="center" readingOrder="0"/>
        <border outline="0">
          <right style="medium">
            <color indexed="64"/>
          </right>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ROUND(#REF!*1.2,2)</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ROUND(#REF!*1.2,2)</f>
      </nc>
      <ndxf>
        <numFmt numFmtId="4" formatCode="#,##0.00"/>
        <alignment horizontal="center" vertical="center" readingOrder="0"/>
        <border outline="0">
          <right style="medium">
            <color indexed="64"/>
          </right>
          <bottom style="medium">
            <color indexed="64"/>
          </bottom>
        </border>
      </ndxf>
    </rcc>
    <rcc rId="0" sId="1" dxf="1">
      <nc r="AB429">
        <f>ROUND(#REF!*1.2,2)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cc rId="0" sId="1" dxf="1">
      <nc r="AB431">
        <f>ROUND(#REF!*1.2,2)</f>
      </nc>
      <ndxf>
        <numFmt numFmtId="4" formatCode="#,##0.00"/>
        <alignment horizontal="center" vertical="center" readingOrder="0"/>
        <border outline="0">
          <right style="medium">
            <color indexed="64"/>
          </right>
          <bottom style="medium">
            <color indexed="64"/>
          </bottom>
        </border>
      </ndxf>
    </rcc>
    <rfmt sheetId="1" sqref="AB432" start="0" length="0">
      <dxf>
        <numFmt numFmtId="4" formatCode="#,##0.00"/>
        <alignment horizontal="center" vertical="center" readingOrder="0"/>
        <border outline="0">
          <right style="medium">
            <color indexed="64"/>
          </right>
          <bottom style="medium">
            <color indexed="64"/>
          </bottom>
        </border>
      </dxf>
    </rfmt>
    <rcc rId="0" sId="1" dxf="1">
      <nc r="AB433">
        <f>ROUND(#REF!*1.2,2)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cc rId="0" sId="1" dxf="1">
      <nc r="AB436">
        <f>ROUND(#REF!*1.2,2)</f>
      </nc>
      <ndxf>
        <numFmt numFmtId="4" formatCode="#,##0.00"/>
        <alignment horizontal="center" vertical="center" readingOrder="0"/>
        <border outline="0">
          <right style="medium">
            <color indexed="64"/>
          </right>
          <bottom style="medium">
            <color indexed="64"/>
          </bottom>
        </border>
      </ndxf>
    </rcc>
    <rfmt sheetId="1" sqref="AB437" start="0" length="0">
      <dxf>
        <numFmt numFmtId="4" formatCode="#,##0.00"/>
        <alignment horizontal="center" vertical="center" readingOrder="0"/>
        <border outline="0">
          <right style="medium">
            <color indexed="64"/>
          </right>
          <bottom style="medium">
            <color indexed="64"/>
          </bottom>
        </border>
      </dxf>
    </rfmt>
    <rcc rId="0" sId="1" dxf="1">
      <nc r="AB438">
        <f>ROUND(#REF!*1.2,2)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cc rId="0" sId="1" dxf="1">
      <nc r="AB440">
        <f>ROUND(#REF!*1.2,2)</f>
      </nc>
      <ndxf>
        <numFmt numFmtId="4" formatCode="#,##0.00"/>
        <alignment horizontal="center" vertical="center" readingOrder="0"/>
        <border outline="0">
          <right style="medium">
            <color indexed="64"/>
          </right>
          <bottom style="medium">
            <color indexed="64"/>
          </bottom>
        </border>
      </ndxf>
    </rcc>
    <rfmt sheetId="1" sqref="AB441" start="0" length="0">
      <dxf>
        <numFmt numFmtId="4" formatCode="#,##0.00"/>
        <alignment horizontal="center" vertical="center" readingOrder="0"/>
        <border outline="0">
          <right style="medium">
            <color indexed="64"/>
          </right>
          <bottom style="medium">
            <color indexed="64"/>
          </bottom>
        </border>
      </dxf>
    </rfmt>
    <rcc rId="0" sId="1" dxf="1">
      <nc r="AB442">
        <f>ROUND(#REF!*1.2,2)</f>
      </nc>
      <ndxf>
        <numFmt numFmtId="4" formatCode="#,##0.00"/>
        <alignment horizontal="center" vertical="center" readingOrder="0"/>
        <border outline="0">
          <right style="medium">
            <color indexed="64"/>
          </right>
          <bottom style="medium">
            <color indexed="64"/>
          </bottom>
        </border>
      </ndxf>
    </rcc>
    <rfmt sheetId="1" sqref="AB443" start="0" length="0">
      <dxf>
        <numFmt numFmtId="4" formatCode="#,##0.00"/>
        <alignment horizontal="center" vertical="center" readingOrder="0"/>
        <border outline="0">
          <right style="medium">
            <color indexed="64"/>
          </right>
          <bottom style="medium">
            <color indexed="64"/>
          </bottom>
        </border>
      </dxf>
    </rfmt>
    <rcc rId="0" sId="1" dxf="1">
      <nc r="AB444">
        <f>ROUND(#REF!*1.2,2)</f>
      </nc>
      <ndxf>
        <numFmt numFmtId="4" formatCode="#,##0.00"/>
        <alignment horizontal="center" vertical="center" readingOrder="0"/>
        <border outline="0">
          <right style="medium">
            <color indexed="64"/>
          </right>
          <bottom style="medium">
            <color indexed="64"/>
          </bottom>
        </border>
      </ndxf>
    </rcc>
    <rcc rId="0" sId="1" dxf="1">
      <nc r="AB445">
        <f>ROUND(#REF!*1.2,2)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cc rId="0" sId="1" dxf="1">
      <nc r="AB447">
        <f>ROUND(#REF!*1.2,2)</f>
      </nc>
      <ndxf>
        <numFmt numFmtId="4" formatCode="#,##0.00"/>
        <alignment horizontal="center" vertical="center" readingOrder="0"/>
        <border outline="0">
          <right style="medium">
            <color indexed="64"/>
          </right>
          <bottom style="medium">
            <color indexed="64"/>
          </bottom>
        </border>
      </ndxf>
    </rcc>
    <rfmt sheetId="1" sqref="AB448" start="0" length="0">
      <dxf>
        <numFmt numFmtId="4" formatCode="#,##0.00"/>
        <alignment horizontal="center" vertical="center" readingOrder="0"/>
        <border outline="0">
          <right style="medium">
            <color indexed="64"/>
          </right>
          <bottom style="medium">
            <color indexed="64"/>
          </bottom>
        </border>
      </dxf>
    </rfmt>
    <rcc rId="0" sId="1" dxf="1">
      <nc r="AB449">
        <f>#REF!</f>
      </nc>
      <ndxf>
        <numFmt numFmtId="4" formatCode="#,##0.00"/>
        <alignment horizontal="center" vertical="center" readingOrder="0"/>
        <border outline="0">
          <right style="medium">
            <color indexed="64"/>
          </right>
          <bottom style="medium">
            <color indexed="64"/>
          </bottom>
        </border>
      </ndxf>
    </rcc>
    <rcc rId="0" sId="1" dxf="1" numFmtId="4">
      <nc r="AB450">
        <v>2167.46</v>
      </nc>
      <ndxf>
        <numFmt numFmtId="4" formatCode="#,##0.00"/>
        <alignment horizontal="center" vertical="center" readingOrder="0"/>
        <border outline="0">
          <right style="medium">
            <color indexed="64"/>
          </right>
          <bottom style="medium">
            <color indexed="64"/>
          </bottom>
        </border>
      </ndxf>
    </rcc>
    <rfmt sheetId="1" sqref="AB451" start="0" length="0">
      <dxf>
        <numFmt numFmtId="4" formatCode="#,##0.00"/>
        <alignment horizontal="center" vertical="center" readingOrder="0"/>
        <border outline="0">
          <right style="medium">
            <color indexed="64"/>
          </right>
          <bottom style="medium">
            <color indexed="64"/>
          </bottom>
        </border>
      </dxf>
    </rfmt>
    <rcc rId="0" sId="1" dxf="1">
      <nc r="AB452">
        <f>#REF!</f>
      </nc>
      <ndxf>
        <numFmt numFmtId="4" formatCode="#,##0.00"/>
        <alignment horizontal="center" vertical="center" readingOrder="0"/>
        <border outline="0">
          <right style="medium">
            <color indexed="64"/>
          </right>
          <bottom style="medium">
            <color indexed="64"/>
          </bottom>
        </border>
      </ndxf>
    </rcc>
    <rfmt sheetId="1" sqref="AB453" start="0" length="0">
      <dxf>
        <numFmt numFmtId="4" formatCode="#,##0.00"/>
        <alignment horizontal="center" vertical="center" readingOrder="0"/>
        <border outline="0">
          <right style="medium">
            <color indexed="64"/>
          </right>
          <bottom style="medium">
            <color indexed="64"/>
          </bottom>
        </border>
      </dxf>
    </rfmt>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ROUND(#REF!*1.2,2)</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3777.83</v>
      </nc>
      <ndxf>
        <numFmt numFmtId="4" formatCode="#,##0.00"/>
        <alignment horizontal="center" vertical="center" readingOrder="0"/>
        <border outline="0">
          <right style="medium">
            <color indexed="64"/>
          </right>
          <bottom style="medium">
            <color indexed="64"/>
          </bottom>
        </border>
      </ndxf>
    </rcc>
    <rcc rId="0" sId="1" dxf="1" numFmtId="4">
      <nc r="AB463">
        <v>3777.83</v>
      </nc>
      <ndxf>
        <numFmt numFmtId="4" formatCode="#,##0.00"/>
        <alignment horizontal="center" vertical="center" readingOrder="0"/>
        <border outline="0">
          <right style="medium">
            <color indexed="64"/>
          </right>
          <bottom style="medium">
            <color indexed="64"/>
          </bottom>
        </border>
      </ndxf>
    </rcc>
    <rfmt sheetId="1" sqref="AB464" start="0" length="0">
      <dxf>
        <numFmt numFmtId="4" formatCode="#,##0.00"/>
        <alignment horizontal="center" vertical="center" readingOrder="0"/>
        <border outline="0">
          <right style="medium">
            <color indexed="64"/>
          </right>
          <bottom style="medium">
            <color indexed="64"/>
          </bottom>
        </border>
      </dxf>
    </rfmt>
    <rfmt sheetId="1" sqref="AB465" start="0" length="0">
      <dxf>
        <numFmt numFmtId="4" formatCode="#,##0.00"/>
        <alignment horizontal="center" vertical="center" readingOrder="0"/>
        <border outline="0">
          <right style="medium">
            <color indexed="64"/>
          </right>
          <bottom style="medium">
            <color indexed="64"/>
          </bottom>
        </border>
      </dxf>
    </rfmt>
    <rfmt sheetId="1" sqref="AB466" start="0" length="0">
      <dxf>
        <numFmt numFmtId="4" formatCode="#,##0.00"/>
        <alignment horizontal="center" vertical="center" readingOrder="0"/>
        <border outline="0">
          <right style="medium">
            <color indexed="64"/>
          </right>
          <bottom style="medium">
            <color indexed="64"/>
          </bottom>
        </border>
      </dxf>
    </rfmt>
    <rfmt sheetId="1" sqref="AB467" start="0" length="0">
      <dxf>
        <numFmt numFmtId="4" formatCode="#,##0.00"/>
        <alignment horizontal="center" vertical="center" readingOrder="0"/>
        <border outline="0">
          <right style="medium">
            <color indexed="64"/>
          </right>
          <bottom style="medium">
            <color indexed="64"/>
          </bottom>
        </border>
      </dxf>
    </rfmt>
    <rcc rId="0" sId="1" dxf="1" numFmtId="4">
      <nc r="AB468">
        <v>3777.83</v>
      </nc>
      <ndxf>
        <numFmt numFmtId="4" formatCode="#,##0.00"/>
        <alignment horizontal="center" vertical="center" readingOrder="0"/>
        <border outline="0">
          <right style="medium">
            <color indexed="64"/>
          </right>
          <bottom style="medium">
            <color indexed="64"/>
          </bottom>
        </border>
      </ndxf>
    </rcc>
    <rfmt sheetId="1" sqref="AB469" start="0" length="0">
      <dxf>
        <numFmt numFmtId="4" formatCode="#,##0.00"/>
        <alignment horizontal="center" vertical="center" readingOrder="0"/>
        <border outline="0">
          <right style="medium">
            <color indexed="64"/>
          </right>
          <bottom style="medium">
            <color indexed="64"/>
          </bottom>
        </border>
      </dxf>
    </rfmt>
    <rfmt sheetId="1" sqref="AB470" start="0" length="0">
      <dxf>
        <numFmt numFmtId="4" formatCode="#,##0.00"/>
        <alignment horizontal="center" vertical="center" readingOrder="0"/>
        <border outline="0">
          <right style="medium">
            <color indexed="64"/>
          </right>
          <bottom style="medium">
            <color indexed="64"/>
          </bottom>
        </border>
      </dxf>
    </rfmt>
    <rfmt sheetId="1" sqref="AB471" start="0" length="0">
      <dxf>
        <numFmt numFmtId="4" formatCode="#,##0.00"/>
        <alignment horizontal="center" vertical="center" readingOrder="0"/>
        <border outline="0">
          <right style="medium">
            <color indexed="64"/>
          </right>
          <bottom style="medium">
            <color indexed="64"/>
          </bottom>
        </border>
      </dxf>
    </rfmt>
    <rcc rId="0" sId="1" dxf="1" numFmtId="4">
      <nc r="AB472">
        <v>2167.46</v>
      </nc>
      <ndxf>
        <numFmt numFmtId="4" formatCode="#,##0.00"/>
        <alignment horizontal="center" vertical="center" readingOrder="0"/>
        <border outline="0">
          <right style="medium">
            <color indexed="64"/>
          </right>
          <bottom style="medium">
            <color indexed="64"/>
          </bottom>
        </border>
      </ndxf>
    </rcc>
    <rcc rId="0" sId="1" dxf="1">
      <nc r="AB473">
        <f>ROUND(#REF!*1.2,2)</f>
      </nc>
      <ndxf>
        <numFmt numFmtId="4" formatCode="#,##0.00"/>
        <alignment horizontal="center" vertical="center" readingOrder="0"/>
        <border outline="0">
          <right style="medium">
            <color indexed="64"/>
          </right>
          <bottom style="medium">
            <color indexed="64"/>
          </bottom>
        </border>
      </ndxf>
    </rcc>
    <rcc rId="0" sId="1" dxf="1">
      <nc r="AB474">
        <f>ROUND(#REF!*1.2,2)</f>
      </nc>
      <ndxf>
        <numFmt numFmtId="4" formatCode="#,##0.00"/>
        <alignment horizontal="center" vertical="center" readingOrder="0"/>
        <border outline="0">
          <right style="medium">
            <color indexed="64"/>
          </right>
          <bottom style="medium">
            <color indexed="64"/>
          </bottom>
        </border>
      </ndxf>
    </rcc>
    <rcc rId="0" sId="1" dxf="1">
      <nc r="AB475">
        <f>ROUND(#REF!*1.2,2)</f>
      </nc>
      <ndxf>
        <numFmt numFmtId="4" formatCode="#,##0.00"/>
        <alignment horizontal="center" vertical="center" readingOrder="0"/>
        <border outline="0">
          <right style="medium">
            <color indexed="64"/>
          </right>
          <bottom style="medium">
            <color indexed="64"/>
          </bottom>
        </border>
      </ndxf>
    </rcc>
    <rcc rId="0" sId="1" dxf="1">
      <nc r="AB476">
        <f>ROUND(#REF!*1.2,2)</f>
      </nc>
      <ndxf>
        <numFmt numFmtId="4" formatCode="#,##0.00"/>
        <alignment horizontal="center" vertical="center" readingOrder="0"/>
        <border outline="0">
          <right style="medium">
            <color indexed="64"/>
          </right>
          <top style="medium">
            <color indexed="64"/>
          </top>
        </border>
      </ndxf>
    </rcc>
    <rcc rId="0" sId="1" dxf="1">
      <nc r="AB477">
        <f>ROUND(#REF!*1.2,2)</f>
      </nc>
      <ndxf>
        <numFmt numFmtId="4" formatCode="#,##0.00"/>
        <alignment horizontal="center" vertical="center" readingOrder="0"/>
        <border outline="0">
          <right style="medium">
            <color indexed="64"/>
          </right>
          <top style="medium">
            <color indexed="64"/>
          </top>
          <bottom style="medium">
            <color indexed="64"/>
          </bottom>
        </border>
      </ndxf>
    </rcc>
    <rcc rId="0" sId="1" dxf="1">
      <nc r="AB478">
        <f>ROUND(#REF!*1.2,2)</f>
      </nc>
      <ndxf>
        <numFmt numFmtId="4" formatCode="#,##0.00"/>
        <alignment horizontal="center" vertical="center" readingOrder="0"/>
        <border outline="0">
          <right style="medium">
            <color indexed="64"/>
          </right>
          <top style="medium">
            <color indexed="64"/>
          </top>
          <bottom style="medium">
            <color indexed="64"/>
          </bottom>
        </border>
      </ndxf>
    </rcc>
    <rcc rId="0" sId="1" dxf="1">
      <nc r="AB479">
        <f>ROUND(#REF!*1.2,2)</f>
      </nc>
      <ndxf>
        <numFmt numFmtId="4" formatCode="#,##0.00"/>
        <alignment horizontal="center" vertical="center" readingOrder="0"/>
        <border outline="0">
          <right style="medium">
            <color indexed="64"/>
          </right>
          <bottom style="medium">
            <color indexed="64"/>
          </bottom>
        </border>
      </ndxf>
    </rcc>
    <rcc rId="0" sId="1" dxf="1">
      <nc r="AB480">
        <f>ROUND(#REF!*1.2,2)</f>
      </nc>
      <ndxf>
        <numFmt numFmtId="4" formatCode="#,##0.00"/>
        <alignment horizontal="center" vertical="center" readingOrder="0"/>
        <border outline="0">
          <right style="medium">
            <color indexed="64"/>
          </right>
          <bottom style="medium">
            <color indexed="64"/>
          </bottom>
        </border>
      </ndxf>
    </rcc>
    <rcc rId="0" sId="1" dxf="1">
      <nc r="AB481">
        <f>ROUND(#REF!*1.2,2)</f>
      </nc>
      <ndxf>
        <numFmt numFmtId="4" formatCode="#,##0.00"/>
        <alignment horizontal="center" vertical="center" readingOrder="0"/>
        <border outline="0">
          <right style="medium">
            <color indexed="64"/>
          </right>
          <bottom style="medium">
            <color indexed="64"/>
          </bottom>
        </border>
      </ndxf>
    </rcc>
    <rcc rId="0" sId="1" dxf="1">
      <nc r="AB482">
        <f>ROUND(#REF!*1.2,2)</f>
      </nc>
      <ndxf>
        <numFmt numFmtId="4" formatCode="#,##0.00"/>
        <alignment horizontal="center" vertical="center" readingOrder="0"/>
        <border outline="0">
          <right style="medium">
            <color indexed="64"/>
          </right>
          <bottom style="medium">
            <color indexed="64"/>
          </bottom>
        </border>
      </ndxf>
    </rcc>
    <rcc rId="0" sId="1" dxf="1">
      <nc r="AB483">
        <f>ROUND(#REF!*1.2,2)</f>
      </nc>
      <ndxf>
        <numFmt numFmtId="4" formatCode="#,##0.00"/>
        <alignment horizontal="center" vertical="center" readingOrder="0"/>
        <border outline="0">
          <right style="medium">
            <color indexed="64"/>
          </right>
          <bottom style="medium">
            <color indexed="64"/>
          </bottom>
        </border>
      </ndxf>
    </rcc>
    <rcc rId="0" sId="1" dxf="1">
      <nc r="AB484">
        <f>ROUND(#REF!*1.2,2)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2167.46</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cc rId="0" sId="1" dxf="1" numFmtId="4">
      <nc r="AB491">
        <v>2814.23</v>
      </nc>
      <ndxf>
        <numFmt numFmtId="4" formatCode="#,##0.00"/>
        <alignment horizontal="center" vertical="center" readingOrder="0"/>
        <border outline="0">
          <right style="medium">
            <color indexed="64"/>
          </right>
          <bottom style="medium">
            <color indexed="64"/>
          </bottom>
        </border>
      </ndxf>
    </rcc>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2814.23</v>
      </nc>
      <ndxf>
        <numFmt numFmtId="4" formatCode="#,##0.00"/>
        <alignment horizontal="center" vertical="center" readingOrder="0"/>
        <border outline="0">
          <right style="medium">
            <color indexed="64"/>
          </right>
          <bottom style="medium">
            <color indexed="64"/>
          </bottom>
        </border>
      </ndxf>
    </rcc>
    <rcc rId="0" sId="1" dxf="1" numFmtId="4">
      <nc r="AB495">
        <v>2814.23</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cc rId="0" sId="1" dxf="1" numFmtId="4">
      <nc r="AB498">
        <v>2814.23</v>
      </nc>
      <ndxf>
        <numFmt numFmtId="4" formatCode="#,##0.00"/>
        <alignment horizontal="center" vertical="center" readingOrder="0"/>
        <border outline="0">
          <right style="medium">
            <color indexed="64"/>
          </right>
          <bottom style="medium">
            <color indexed="64"/>
          </bottom>
        </border>
      </ndxf>
    </rcc>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cc rId="0" sId="1" dxf="1" numFmtId="4">
      <nc r="AB501">
        <v>2814.23</v>
      </nc>
      <ndxf>
        <numFmt numFmtId="4" formatCode="#,##0.00"/>
        <alignment horizontal="center" vertical="center" readingOrder="0"/>
        <border outline="0">
          <right style="medium">
            <color indexed="64"/>
          </right>
          <bottom style="medium">
            <color indexed="64"/>
          </bottom>
        </border>
      </ndxf>
    </rcc>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ROUND(#REF!*1.2,2)</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ROUND(#REF!*1.2,2)</f>
      </nc>
      <ndxf>
        <numFmt numFmtId="4" formatCode="#,##0.00"/>
        <alignment horizontal="center" vertical="center" readingOrder="0"/>
        <border outline="0">
          <right style="medium">
            <color indexed="64"/>
          </right>
          <bottom style="medium">
            <color indexed="64"/>
          </bottom>
        </border>
      </ndxf>
    </rcc>
    <rcc rId="0" sId="1" dxf="1">
      <nc r="AB510">
        <f>ROUND(#REF!*1.2,2)</f>
      </nc>
      <ndxf>
        <numFmt numFmtId="4" formatCode="#,##0.00"/>
        <alignment horizontal="center" vertical="center" readingOrder="0"/>
        <border outline="0">
          <right style="medium">
            <color indexed="64"/>
          </right>
          <bottom style="medium">
            <color indexed="64"/>
          </bottom>
        </border>
      </ndxf>
    </rcc>
    <rcc rId="0" sId="1" dxf="1">
      <nc r="AB511">
        <f>ROUND(#REF!*1.2,2)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ROUND(#REF!*1.2,2)</f>
      </nc>
      <ndxf>
        <numFmt numFmtId="4" formatCode="#,##0.00"/>
        <alignment horizontal="center" vertical="center" readingOrder="0"/>
        <border outline="0">
          <right style="medium">
            <color indexed="64"/>
          </right>
          <bottom style="medium">
            <color indexed="64"/>
          </bottom>
        </border>
      </ndxf>
    </rcc>
    <rcc rId="0" sId="1" dxf="1">
      <nc r="AB515">
        <f>ROUND(#REF!*1.2,2)</f>
      </nc>
      <ndxf>
        <numFmt numFmtId="4" formatCode="#,##0.00"/>
        <alignment horizontal="center" vertical="center" readingOrder="0"/>
        <border outline="0">
          <right style="medium">
            <color indexed="64"/>
          </right>
          <bottom style="medium">
            <color indexed="64"/>
          </bottom>
        </border>
      </ndxf>
    </rcc>
    <rcc rId="0" sId="1" dxf="1">
      <nc r="AB516">
        <f>ROUND(#REF!*1.2,2)</f>
      </nc>
      <ndxf>
        <numFmt numFmtId="4" formatCode="#,##0.00"/>
        <alignment horizontal="center" vertical="center" readingOrder="0"/>
        <border outline="0">
          <right style="medium">
            <color indexed="64"/>
          </right>
          <bottom style="medium">
            <color indexed="64"/>
          </bottom>
        </border>
      </ndxf>
    </rcc>
    <rcc rId="0" sId="1" dxf="1">
      <nc r="AB517">
        <f>ROUND(#REF!*1.2,2)</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ROUND(#REF!*1.2,2)</f>
      </nc>
      <ndxf>
        <numFmt numFmtId="4" formatCode="#,##0.00"/>
        <alignment horizontal="center" vertical="center" readingOrder="0"/>
        <border outline="0">
          <right style="medium">
            <color indexed="64"/>
          </right>
          <bottom style="medium">
            <color indexed="64"/>
          </bottom>
        </border>
      </ndxf>
    </rcc>
    <rcc rId="0" sId="1" dxf="1">
      <nc r="AB520">
        <f>ROUND(#REF!*1.2,2)</f>
      </nc>
      <ndxf>
        <numFmt numFmtId="4" formatCode="#,##0.00"/>
        <alignment horizontal="center" vertical="center" readingOrder="0"/>
        <border outline="0">
          <right style="medium">
            <color indexed="64"/>
          </right>
          <bottom style="medium">
            <color indexed="64"/>
          </bottom>
        </border>
      </ndxf>
    </rcc>
    <rcc rId="0" sId="1" dxf="1">
      <nc r="AB521">
        <f>ROUND(#REF!*1.2,2)</f>
      </nc>
      <ndxf>
        <numFmt numFmtId="4" formatCode="#,##0.00"/>
        <alignment horizontal="center" vertical="center" readingOrder="0"/>
        <border outline="0">
          <right style="medium">
            <color indexed="64"/>
          </right>
          <bottom style="medium">
            <color indexed="64"/>
          </bottom>
        </border>
      </ndxf>
    </rcc>
    <rcc rId="0" sId="1" dxf="1">
      <nc r="AB522">
        <f>ROUND(#REF!*1.2,2)</f>
      </nc>
      <ndxf>
        <numFmt numFmtId="4" formatCode="#,##0.00"/>
        <alignment horizontal="center" vertical="center" readingOrder="0"/>
        <border outline="0">
          <right style="medium">
            <color indexed="64"/>
          </right>
          <bottom style="medium">
            <color indexed="64"/>
          </bottom>
        </border>
      </ndxf>
    </rcc>
    <rfmt sheetId="1" sqref="AB523" start="0" length="0">
      <dxf>
        <numFmt numFmtId="4" formatCode="#,##0.00"/>
        <alignment horizontal="center" vertical="center" readingOrder="0"/>
        <border outline="0">
          <right style="medium">
            <color indexed="64"/>
          </right>
          <bottom style="medium">
            <color indexed="64"/>
          </bottom>
        </border>
      </dxf>
    </rfmt>
    <rcc rId="0" sId="1" dxf="1">
      <nc r="AB524">
        <f>ROUND(#REF!*1.2,2)</f>
      </nc>
      <ndxf>
        <numFmt numFmtId="4" formatCode="#,##0.00"/>
        <alignment horizontal="center" vertical="center" readingOrder="0"/>
        <border outline="0">
          <right style="medium">
            <color indexed="64"/>
          </right>
          <bottom style="medium">
            <color indexed="64"/>
          </bottom>
        </border>
      </ndxf>
    </rcc>
    <rcc rId="0" sId="1" dxf="1">
      <nc r="AB525">
        <f>ROUND(#REF!*1.2,2)</f>
      </nc>
      <ndxf>
        <numFmt numFmtId="4" formatCode="#,##0.00"/>
        <alignment horizontal="center" vertical="center" readingOrder="0"/>
        <border outline="0">
          <right style="medium">
            <color indexed="64"/>
          </right>
          <bottom style="medium">
            <color indexed="64"/>
          </bottom>
        </border>
      </ndxf>
    </rcc>
    <rcc rId="0" sId="1" dxf="1">
      <nc r="AB526">
        <f>ROUND(#REF!*1.2,2)</f>
      </nc>
      <ndxf>
        <numFmt numFmtId="4" formatCode="#,##0.00"/>
        <alignment horizontal="center" vertical="center" readingOrder="0"/>
        <border outline="0">
          <right style="medium">
            <color indexed="64"/>
          </right>
          <bottom style="medium">
            <color indexed="64"/>
          </bottom>
        </border>
      </ndxf>
    </rcc>
    <rcc rId="0" sId="1" dxf="1">
      <nc r="AB527">
        <f>ROUND(#REF!*1.2,2)</f>
      </nc>
      <ndxf>
        <numFmt numFmtId="4" formatCode="#,##0.00"/>
        <alignment horizontal="center" vertical="center" readingOrder="0"/>
        <border outline="0">
          <right style="medium">
            <color indexed="64"/>
          </right>
          <bottom style="medium">
            <color indexed="64"/>
          </bottom>
        </border>
      </ndxf>
    </rcc>
    <rfmt sheetId="1" sqref="AB528" start="0" length="0">
      <dxf>
        <numFmt numFmtId="4" formatCode="#,##0.00"/>
        <alignment horizontal="center" vertical="center" readingOrder="0"/>
        <border outline="0">
          <right style="medium">
            <color indexed="64"/>
          </right>
          <bottom style="medium">
            <color indexed="64"/>
          </bottom>
        </border>
      </dxf>
    </rfmt>
    <rcc rId="0" sId="1" dxf="1">
      <nc r="AB529">
        <f>ROUND(#REF!*1.2,2)</f>
      </nc>
      <ndxf>
        <numFmt numFmtId="4" formatCode="#,##0.00"/>
        <alignment horizontal="center" vertical="center" readingOrder="0"/>
        <border outline="0">
          <right style="medium">
            <color indexed="64"/>
          </right>
          <bottom style="medium">
            <color indexed="64"/>
          </bottom>
        </border>
      </ndxf>
    </rcc>
    <rcc rId="0" sId="1" dxf="1">
      <nc r="AB530">
        <f>ROUND(#REF!*1.2,2)</f>
      </nc>
      <ndxf>
        <numFmt numFmtId="4" formatCode="#,##0.00"/>
        <alignment horizontal="center" vertical="center" readingOrder="0"/>
        <border outline="0">
          <right style="medium">
            <color indexed="64"/>
          </right>
          <bottom style="medium">
            <color indexed="64"/>
          </bottom>
        </border>
      </ndxf>
    </rcc>
    <rcc rId="0" sId="1" dxf="1">
      <nc r="AB531">
        <f>ROUND(#REF!*1.2,2)</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c r="AB533">
        <f>ROUND(#REF!*1.2,2)</f>
      </nc>
      <ndxf>
        <numFmt numFmtId="4" formatCode="#,##0.00"/>
        <alignment horizontal="center" vertical="center" readingOrder="0"/>
        <border outline="0">
          <right style="medium">
            <color indexed="64"/>
          </right>
          <bottom style="medium">
            <color indexed="64"/>
          </bottom>
        </border>
      </ndxf>
    </rcc>
    <rcc rId="0" sId="1" dxf="1">
      <nc r="AB534">
        <f>ROUND(#REF!*1.2,2)</f>
      </nc>
      <ndxf>
        <numFmt numFmtId="4" formatCode="#,##0.00"/>
        <alignment horizontal="center" vertical="center" readingOrder="0"/>
        <border outline="0">
          <right style="medium">
            <color indexed="64"/>
          </right>
          <bottom style="medium">
            <color indexed="64"/>
          </bottom>
        </border>
      </ndxf>
    </rcc>
    <rfmt sheetId="1" sqref="AB535" start="0" length="0">
      <dxf>
        <numFmt numFmtId="4" formatCode="#,##0.00"/>
        <alignment horizontal="center" vertical="center" readingOrder="0"/>
        <border outline="0">
          <right style="medium">
            <color indexed="64"/>
          </right>
          <bottom style="medium">
            <color indexed="64"/>
          </bottom>
        </border>
      </dxf>
    </rfmt>
    <rcc rId="0" sId="1" dxf="1">
      <nc r="AB536">
        <f>ROUND(#REF!*1.2,2)</f>
      </nc>
      <ndxf>
        <numFmt numFmtId="4" formatCode="#,##0.00"/>
        <alignment horizontal="center" vertical="center" readingOrder="0"/>
        <border outline="0">
          <right style="medium">
            <color indexed="64"/>
          </right>
          <bottom style="medium">
            <color indexed="64"/>
          </bottom>
        </border>
      </ndxf>
    </rcc>
    <rcc rId="0" sId="1" dxf="1">
      <nc r="AB537">
        <f>#REF!</f>
      </nc>
      <ndxf>
        <numFmt numFmtId="4" formatCode="#,##0.00"/>
        <alignment horizontal="center" vertical="center" readingOrder="0"/>
        <border outline="0">
          <right style="medium">
            <color indexed="64"/>
          </right>
          <bottom style="medium">
            <color indexed="64"/>
          </bottom>
        </border>
      </ndxf>
    </rcc>
    <rcc rId="0" sId="1" dxf="1">
      <nc r="AB538">
        <f>#REF!</f>
      </nc>
      <ndxf>
        <numFmt numFmtId="4" formatCode="#,##0.00"/>
        <alignment horizontal="center" vertical="center" readingOrder="0"/>
        <border outline="0">
          <right style="medium">
            <color indexed="64"/>
          </right>
          <bottom style="medium">
            <color indexed="64"/>
          </bottom>
        </border>
      </ndxf>
    </rcc>
    <rfmt sheetId="1" sqref="AB539" start="0" length="0">
      <dxf>
        <numFmt numFmtId="4" formatCode="#,##0.00"/>
        <alignment horizontal="center" vertical="center" readingOrder="0"/>
        <border outline="0">
          <right style="medium">
            <color indexed="64"/>
          </right>
          <bottom style="medium">
            <color indexed="64"/>
          </bottom>
        </border>
      </dxf>
    </rfmt>
    <rcc rId="0" sId="1" dxf="1">
      <nc r="AB540">
        <f>#REF!</f>
      </nc>
      <ndxf>
        <numFmt numFmtId="4" formatCode="#,##0.00"/>
        <alignment horizontal="center" vertical="center" readingOrder="0"/>
        <border outline="0">
          <right style="medium">
            <color indexed="64"/>
          </right>
          <bottom style="medium">
            <color indexed="64"/>
          </bottom>
        </border>
      </ndxf>
    </rcc>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cc rId="0" sId="1" dxf="1">
      <nc r="AB545">
        <f>Y545</f>
      </nc>
      <ndxf>
        <numFmt numFmtId="4" formatCode="#,##0.00"/>
        <alignment horizontal="center" vertical="center" readingOrder="0"/>
        <border outline="0">
          <right style="medium">
            <color indexed="64"/>
          </right>
          <bottom style="medium">
            <color indexed="64"/>
          </bottom>
        </border>
      </ndxf>
    </rcc>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ROUND(#REF!*1.2,2)</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ROUND(#REF!*1.2,2)</f>
      </nc>
      <ndxf>
        <numFmt numFmtId="4" formatCode="#,##0.00"/>
        <alignment horizontal="center" vertical="center" readingOrder="0"/>
        <border outline="0">
          <right style="medium">
            <color indexed="64"/>
          </right>
          <bottom style="medium">
            <color indexed="64"/>
          </bottom>
        </border>
      </ndxf>
    </rcc>
    <rcc rId="0" sId="1" dxf="1">
      <nc r="AB552">
        <f>ROUND(#REF!*1.2,2)</f>
      </nc>
      <ndxf>
        <numFmt numFmtId="4" formatCode="#,##0.00"/>
        <alignment horizontal="center" vertical="center" readingOrder="0"/>
        <border outline="0">
          <right style="medium">
            <color indexed="64"/>
          </right>
          <bottom style="medium">
            <color indexed="64"/>
          </bottom>
        </border>
      </ndxf>
    </rcc>
    <rcc rId="0" sId="1" dxf="1">
      <nc r="AB553">
        <f>ROUND(#REF!*1.2,2)</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ROUND(#REF!*1.2,2)</f>
      </nc>
      <ndxf>
        <numFmt numFmtId="4" formatCode="#,##0.00"/>
        <alignment horizontal="center" vertical="center" readingOrder="0"/>
        <border outline="0">
          <right style="medium">
            <color indexed="64"/>
          </right>
          <bottom style="medium">
            <color indexed="64"/>
          </bottom>
        </border>
      </ndxf>
    </rcc>
    <rcc rId="0" sId="1" dxf="1">
      <nc r="AB556">
        <f>ROUND(#REF!*1.2,2)</f>
      </nc>
      <ndxf>
        <numFmt numFmtId="4" formatCode="#,##0.00"/>
        <alignment horizontal="center" vertical="center" readingOrder="0"/>
        <border outline="0">
          <right style="medium">
            <color indexed="64"/>
          </right>
          <bottom style="medium">
            <color indexed="64"/>
          </bottom>
        </border>
      </ndxf>
    </rcc>
    <rcc rId="0" sId="1" dxf="1">
      <nc r="AB557">
        <f>ROUND(#REF!*1.2,2)</f>
      </nc>
      <ndxf>
        <numFmt numFmtId="4" formatCode="#,##0.00"/>
        <alignment horizontal="center" vertical="center" readingOrder="0"/>
        <border outline="0">
          <right style="medium">
            <color indexed="64"/>
          </right>
          <bottom style="medium">
            <color indexed="64"/>
          </bottom>
        </border>
      </ndxf>
    </rcc>
    <rcc rId="0" sId="1" dxf="1">
      <nc r="AB558">
        <f>ROUND(#REF!*1.2,2)</f>
      </nc>
      <ndxf>
        <numFmt numFmtId="4" formatCode="#,##0.00"/>
        <alignment horizontal="center" vertical="center" readingOrder="0"/>
        <border outline="0">
          <right style="medium">
            <color indexed="64"/>
          </right>
          <bottom style="medium">
            <color indexed="64"/>
          </bottom>
        </border>
      </ndxf>
    </rcc>
    <rcc rId="0" sId="1" dxf="1">
      <nc r="AB559">
        <f>ROUND(#REF!*1.2,2)</f>
      </nc>
      <ndxf>
        <numFmt numFmtId="4" formatCode="#,##0.00"/>
        <alignment horizontal="center" vertical="center" readingOrder="0"/>
        <border outline="0">
          <right style="medium">
            <color indexed="64"/>
          </right>
          <bottom style="medium">
            <color indexed="64"/>
          </bottom>
        </border>
      </ndxf>
    </rcc>
    <rcc rId="0" sId="1" dxf="1">
      <nc r="AB560">
        <f>ROUND(#REF!*1.2,2)</f>
      </nc>
      <ndxf>
        <numFmt numFmtId="4" formatCode="#,##0.00"/>
        <alignment horizontal="center" vertical="center" readingOrder="0"/>
        <border outline="0">
          <right style="medium">
            <color indexed="64"/>
          </right>
          <bottom style="medium">
            <color indexed="64"/>
          </bottom>
        </border>
      </ndxf>
    </rcc>
    <rcc rId="0" sId="1" dxf="1">
      <nc r="AB561">
        <f>ROUND(#REF!*1.2,2)</f>
      </nc>
      <ndxf>
        <numFmt numFmtId="4" formatCode="#,##0.00"/>
        <alignment horizontal="center" vertical="center" readingOrder="0"/>
        <border outline="0">
          <right style="medium">
            <color indexed="64"/>
          </right>
          <bottom style="medium">
            <color indexed="64"/>
          </bottom>
        </border>
      </ndxf>
    </rcc>
    <rcc rId="0" sId="1" dxf="1">
      <nc r="AB562">
        <f>ROUND(#REF!*1.2,2)</f>
      </nc>
      <ndxf>
        <numFmt numFmtId="4" formatCode="#,##0.00"/>
        <alignment horizontal="center" vertical="center" readingOrder="0"/>
        <border outline="0">
          <right style="medium">
            <color indexed="64"/>
          </right>
          <bottom style="medium">
            <color indexed="64"/>
          </bottom>
        </border>
      </ndxf>
    </rcc>
    <rcc rId="0" sId="1" dxf="1">
      <nc r="AB563">
        <f>ROUND(#REF!*1.2,2)</f>
      </nc>
      <ndxf>
        <numFmt numFmtId="4" formatCode="#,##0.00"/>
        <alignment horizontal="center" vertical="center" readingOrder="0"/>
        <border outline="0">
          <right style="medium">
            <color indexed="64"/>
          </right>
          <bottom style="medium">
            <color indexed="64"/>
          </bottom>
        </border>
      </ndxf>
    </rcc>
    <rcc rId="0" sId="1" dxf="1">
      <nc r="AB564">
        <f>#REF!</f>
      </nc>
      <ndxf>
        <numFmt numFmtId="4" formatCode="#,##0.00"/>
        <alignment horizontal="center" vertical="center" readingOrder="0"/>
        <border outline="0">
          <right style="medium">
            <color indexed="64"/>
          </right>
          <bottom style="medium">
            <color indexed="64"/>
          </bottom>
        </border>
      </ndxf>
    </rcc>
    <rcc rId="0" sId="1" dxf="1">
      <nc r="AB565">
        <f>#REF!</f>
      </nc>
      <ndxf>
        <numFmt numFmtId="4" formatCode="#,##0.00"/>
        <alignment horizontal="center" vertical="center" readingOrder="0"/>
        <border outline="0">
          <right style="medium">
            <color indexed="64"/>
          </right>
          <bottom style="medium">
            <color indexed="64"/>
          </bottom>
        </border>
      </ndxf>
    </rcc>
    <rcc rId="0" sId="1" dxf="1">
      <nc r="AB566">
        <f>#REF!</f>
      </nc>
      <ndxf>
        <numFmt numFmtId="4" formatCode="#,##0.00"/>
        <alignment horizontal="center" vertical="center" readingOrder="0"/>
        <border outline="0">
          <right style="medium">
            <color indexed="64"/>
          </right>
          <bottom style="medium">
            <color indexed="64"/>
          </bottom>
        </border>
      </ndxf>
    </rcc>
    <rcc rId="0" sId="1" dxf="1">
      <nc r="AB567">
        <f>#REF!</f>
      </nc>
      <ndxf>
        <numFmt numFmtId="4" formatCode="#,##0.00"/>
        <alignment horizontal="center" vertical="center" readingOrder="0"/>
        <border outline="0">
          <right style="medium">
            <color indexed="64"/>
          </right>
          <bottom style="medium">
            <color indexed="64"/>
          </bottom>
        </border>
      </ndxf>
    </rcc>
    <rcc rId="0" sId="1" dxf="1">
      <nc r="AB568">
        <f>#REF!</f>
      </nc>
      <ndxf>
        <numFmt numFmtId="4" formatCode="#,##0.00"/>
        <alignment horizontal="center" vertical="center" readingOrder="0"/>
        <border outline="0">
          <right style="medium">
            <color indexed="64"/>
          </right>
          <bottom style="medium">
            <color indexed="64"/>
          </bottom>
        </border>
      </ndxf>
    </rcc>
    <rcc rId="0" sId="1" dxf="1">
      <nc r="AB569">
        <f>#REF!</f>
      </nc>
      <ndxf>
        <numFmt numFmtId="4" formatCode="#,##0.00"/>
        <alignment horizontal="center" vertical="center" readingOrder="0"/>
        <border outline="0">
          <right style="medium">
            <color indexed="64"/>
          </right>
          <bottom style="medium">
            <color indexed="64"/>
          </bottom>
        </border>
      </ndxf>
    </rcc>
    <rcc rId="0" sId="1" dxf="1">
      <nc r="AB570">
        <f>#REF!</f>
      </nc>
      <ndxf>
        <numFmt numFmtId="4" formatCode="#,##0.00"/>
        <alignment horizontal="center" vertical="center" readingOrder="0"/>
        <border outline="0">
          <right style="medium">
            <color indexed="64"/>
          </right>
          <bottom style="medium">
            <color indexed="64"/>
          </bottom>
        </border>
      </ndxf>
    </rcc>
    <rcc rId="0" sId="1" dxf="1">
      <nc r="AB571">
        <f>#REF!</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13" sId="1" ref="AB1:AB1048576" action="deleteCol">
    <undo index="0" exp="ref" v="1" dr="AB563" r="AC563" sId="1"/>
    <undo index="0" exp="ref" v="1" dr="AB562" r="AC562" sId="1"/>
    <undo index="0" exp="ref" v="1" dr="AB561" r="AC561" sId="1"/>
    <undo index="0" exp="ref" v="1" dr="AB560" r="AC560" sId="1"/>
    <undo index="0" exp="ref" v="1" dr="AB559" r="AC559" sId="1"/>
    <undo index="0" exp="ref" v="1" dr="AB558" r="AC558" sId="1"/>
    <undo index="0" exp="ref" v="1" dr="AB557" r="AC557" sId="1"/>
    <undo index="0" exp="ref" v="1" dr="AB556" r="AC556" sId="1"/>
    <undo index="0" exp="ref" v="1" dr="AB555" r="AC555" sId="1"/>
    <undo index="0" exp="ref" v="1" dr="AB553" r="AC553" sId="1"/>
    <undo index="0" exp="ref" v="1" dr="AB552" r="AC552" sId="1"/>
    <undo index="0" exp="ref" v="1" dr="AB551" r="AC551" sId="1"/>
    <undo index="0" exp="ref" v="1" dr="AB548" r="AC548" sId="1"/>
    <undo index="0" exp="ref" v="1" dr="AB536" r="AC536" sId="1"/>
    <undo index="0" exp="ref" v="1" dr="AB534" r="AC534" sId="1"/>
    <undo index="0" exp="ref" v="1" dr="AB533" r="AC533" sId="1"/>
    <undo index="0" exp="ref" v="1" dr="AB532" r="AC532" sId="1"/>
    <undo index="0" exp="ref" v="1" dr="AB531" r="AC531" sId="1"/>
    <undo index="0" exp="ref" v="1" dr="AB530" r="AC530" sId="1"/>
    <undo index="0" exp="ref" v="1" dr="AB529" r="AC529" sId="1"/>
    <undo index="0" exp="ref" v="1" dr="AB528" r="AC528" sId="1"/>
    <undo index="0" exp="ref" v="1" dr="AB527" r="AC527" sId="1"/>
    <undo index="0" exp="ref" v="1" dr="AB526" r="AC526" sId="1"/>
    <undo index="0" exp="ref" v="1" dr="AB525" r="AC525" sId="1"/>
    <undo index="0" exp="ref" v="1" dr="AB524" r="AC524" sId="1"/>
    <undo index="0" exp="ref" v="1" dr="AB523" r="AC523" sId="1"/>
    <undo index="0" exp="ref" v="1" dr="AB522" r="AC522" sId="1"/>
    <undo index="0" exp="ref" v="1" dr="AB521" r="AC521" sId="1"/>
    <undo index="0" exp="ref" v="1" dr="AB520" r="AC520" sId="1"/>
    <undo index="0" exp="ref" v="1" dr="AB519" r="AC519" sId="1"/>
    <undo index="0" exp="ref" v="1" dr="AB517" r="AC517" sId="1"/>
    <undo index="0" exp="ref" v="1" dr="AB516" r="AC516" sId="1"/>
    <undo index="0" exp="ref" v="1" dr="AB515" r="AC515" sId="1"/>
    <undo index="0" exp="ref" v="1" dr="AB514" r="AC514" sId="1"/>
    <undo index="0" exp="ref" v="1" dr="AB511" r="AC511" sId="1"/>
    <undo index="0" exp="ref" v="1" dr="AB510" r="AC510" sId="1"/>
    <undo index="0" exp="ref" v="1" dr="AB509" r="AF509" sId="1"/>
    <undo index="0" exp="ref" v="1" dr="AB509" r="AC509" sId="1"/>
    <undo index="0" exp="ref" v="1" dr="AB505" r="AC505" sId="1"/>
    <undo index="0" exp="ref" v="1" dr="AB484" r="AC484" sId="1"/>
    <undo index="0" exp="ref" v="1" dr="AB483" r="AC483" sId="1"/>
    <undo index="0" exp="ref" v="1" dr="AB477" r="AC477" sId="1"/>
    <undo index="0" exp="ref" v="1" dr="AB476" r="AC476" sId="1"/>
    <undo index="0" exp="ref" v="1" dr="AB475" r="AC475" sId="1"/>
    <undo index="0" exp="ref" v="1" dr="AB474" r="AC474" sId="1"/>
    <undo index="0" exp="ref" v="1" dr="AB473" r="AC473" sId="1"/>
    <undo index="0" exp="ref" v="1" dr="AB460" r="AC460" sId="1"/>
    <undo index="0" exp="ref" v="1" dr="AB459" r="AC459" sId="1"/>
    <undo index="0" exp="ref" v="1" dr="AB458" r="AC458" sId="1"/>
    <undo index="0" exp="ref" v="1" dr="AB457" r="AC457" sId="1"/>
    <undo index="0" exp="ref" v="1" dr="AB456" r="AC456" sId="1"/>
    <undo index="0" exp="ref" v="1" dr="AB455" r="AC455" sId="1"/>
    <undo index="0" exp="ref" v="1" dr="AB454" r="AC454" sId="1"/>
    <undo index="0" exp="ref" v="1" dr="AB452" r="AC452" sId="1"/>
    <undo index="0" exp="ref" v="1" dr="AB451" r="AC451" sId="1"/>
    <undo index="0" exp="ref" v="1" dr="AB449" r="AC449" sId="1"/>
    <undo index="0" exp="ref" v="1" dr="AB445" r="AC445" sId="1"/>
    <undo index="0" exp="ref" v="1" dr="AB444" r="AC444" sId="1"/>
    <undo index="0" exp="ref" v="1" dr="AB438" r="AC438" sId="1"/>
    <undo index="0" exp="ref" v="1" dr="AB433" r="AC433" sId="1"/>
    <undo index="0" exp="ref" v="1" dr="AB429" r="AC429" sId="1"/>
    <undo index="0" exp="ref" v="1" dr="AB428" r="AC428" sId="1"/>
    <undo index="0" exp="ref" v="1" dr="AB425" r="AC425" sId="1"/>
    <undo index="0" exp="ref" v="1" dr="AB422" r="AC422" sId="1"/>
    <undo index="0" exp="ref" v="1" dr="AB420" r="AF420" sId="1"/>
    <undo index="0" exp="ref" v="1" dr="AB420" r="AC420" sId="1"/>
    <undo index="0" exp="ref" v="1" dr="AB418" r="AC418" sId="1"/>
    <undo index="0" exp="ref" v="1" dr="AB407" r="AC407" sId="1"/>
    <undo index="0" exp="ref" v="1" dr="AB393" r="AC393" sId="1"/>
    <undo index="0" exp="ref" v="1" dr="AB388" r="AC388" sId="1"/>
    <undo index="0" exp="ref" v="1" dr="AB372" r="AC372" sId="1"/>
    <undo index="0" exp="ref" v="1" dr="AB367" r="AC367" sId="1"/>
    <undo index="0" exp="ref" v="1" dr="AB346" r="AC346" sId="1"/>
    <undo index="0" exp="ref" v="1" dr="AB343" r="AC343" sId="1"/>
    <undo index="0" exp="ref" v="1" dr="AB342" r="AC342" sId="1"/>
    <undo index="0" exp="ref" v="1" dr="AB341" r="AC341" sId="1"/>
    <undo index="0" exp="ref" v="1" dr="AB340" r="AC340" sId="1"/>
    <undo index="0" exp="ref" v="1" dr="AB338" r="AC338" sId="1"/>
    <undo index="0" exp="ref" v="1" dr="AB337" r="AC337" sId="1"/>
    <undo index="0" exp="ref" v="1" dr="AB333" r="AC333" sId="1"/>
    <undo index="0" exp="ref" v="1" dr="AB328" r="AC328" sId="1"/>
    <undo index="0" exp="ref" v="1" dr="AB327" r="AC327" sId="1"/>
    <undo index="0" exp="ref" v="1" dr="AB326" r="AC326" sId="1"/>
    <undo index="0" exp="ref" v="1" dr="AB325" r="AC325" sId="1"/>
    <undo index="0" exp="ref" v="1" dr="AB324" r="AC324" sId="1"/>
    <undo index="0" exp="ref" v="1" dr="AB323" r="AC323" sId="1"/>
    <undo index="0" exp="ref" v="1" dr="AB322" r="AC322" sId="1"/>
    <undo index="0" exp="ref" v="1" dr="AB321" r="AC321" sId="1"/>
    <undo index="0" exp="ref" v="1" dr="AB320" r="AC320" sId="1"/>
    <undo index="0" exp="ref" v="1" dr="AB319" r="AC319" sId="1"/>
    <undo index="0" exp="ref" v="1" dr="AB318" r="AC318" sId="1"/>
    <undo index="0" exp="ref" v="1" dr="AB317" r="AC317" sId="1"/>
    <undo index="0" exp="ref" v="1" dr="AB316" r="AC316" sId="1"/>
    <undo index="0" exp="ref" v="1" dr="AB315" r="AC315" sId="1"/>
    <undo index="0" exp="ref" v="1" dr="AB314" r="AC314" sId="1"/>
    <undo index="0" exp="ref" v="1" dr="AB313" r="AC313" sId="1"/>
    <undo index="0" exp="ref" v="1" dr="AB312" r="AC312" sId="1"/>
    <undo index="0" exp="ref" v="1" dr="AB311" r="AC311" sId="1"/>
    <undo index="0" exp="ref" v="1" dr="AB307" r="AF307" sId="1"/>
    <undo index="0" exp="ref" v="1" dr="AB307" r="AC307" sId="1"/>
    <undo index="0" exp="ref" v="1" dr="AB306" r="AC306" sId="1"/>
    <undo index="0" exp="ref" v="1" dr="AB305" r="AC305" sId="1"/>
    <undo index="0" exp="ref" v="1" dr="AB304" r="AC304" sId="1"/>
    <undo index="0" exp="ref" v="1" dr="AB302" r="AC302" sId="1"/>
    <undo index="0" exp="ref" v="1" dr="AB300" r="AC300" sId="1"/>
    <undo index="0" exp="ref" v="1" dr="AB298" r="AC298" sId="1"/>
    <undo index="0" exp="ref" v="1" dr="AB296" r="AC296" sId="1"/>
    <undo index="0" exp="ref" v="1" dr="AB294" r="AC294" sId="1"/>
    <undo index="0" exp="ref" v="1" dr="AB292" r="AC292" sId="1"/>
    <undo index="0" exp="ref" v="1" dr="AB289" r="AC289" sId="1"/>
    <undo index="0" exp="ref" v="1" dr="AB288" r="AC288" sId="1"/>
    <undo index="0" exp="ref" v="1" dr="AB283" r="AC283" sId="1"/>
    <undo index="0" exp="ref" v="1" dr="AB282" r="AC282" sId="1"/>
    <undo index="0" exp="ref" v="1" dr="AB279" r="AC279" sId="1"/>
    <undo index="0" exp="ref" v="1" dr="AB277" r="AF277" sId="1"/>
    <undo index="0" exp="ref" v="1" dr="AB277" r="AC277" sId="1"/>
    <undo index="0" exp="ref" v="1" dr="AB274" r="AC274" sId="1"/>
    <undo index="0" exp="ref" v="1" dr="AB273" r="AC273" sId="1"/>
    <undo index="0" exp="ref" v="1" dr="AB271" r="AC271" sId="1"/>
    <undo index="0" exp="ref" v="1" dr="AB269" r="AC269" sId="1"/>
    <undo index="0" exp="ref" v="1" dr="AB268" r="AC268" sId="1"/>
    <undo index="0" exp="ref" v="1" dr="AB267" r="AC267" sId="1"/>
    <undo index="0" exp="ref" v="1" dr="AB265" r="AC265" sId="1"/>
    <undo index="0" exp="ref" v="1" dr="AB264" r="AC264" sId="1"/>
    <undo index="0" exp="ref" v="1" dr="AB263" r="AC263" sId="1"/>
    <undo index="0" exp="ref" v="1" dr="AB260" r="AC260" sId="1"/>
    <undo index="0" exp="ref" v="1" dr="AB259" r="AC259" sId="1"/>
    <undo index="0" exp="ref" v="1" dr="AB258" r="AC258" sId="1"/>
    <undo index="0" exp="ref" v="1" dr="AB257" r="AC257" sId="1"/>
    <undo index="0" exp="ref" v="1" dr="AB256" r="AC256" sId="1"/>
    <undo index="0" exp="ref" v="1" dr="AB255" r="AC255" sId="1"/>
    <undo index="0" exp="ref" v="1" dr="AB254" r="AC254" sId="1"/>
    <undo index="0" exp="ref" v="1" dr="AB253" r="AC253" sId="1"/>
    <undo index="0" exp="ref" v="1" dr="AB252" r="AC252" sId="1"/>
    <undo index="0" exp="ref" v="1" dr="AB251" r="AC251" sId="1"/>
    <undo index="0" exp="ref" v="1" dr="AB250" r="AC250" sId="1"/>
    <undo index="0" exp="ref" v="1" dr="AB247" r="AC247" sId="1"/>
    <undo index="0" exp="ref" v="1" dr="AB245" r="AC245" sId="1"/>
    <undo index="0" exp="ref" v="1" dr="AB240" r="AC240" sId="1"/>
    <undo index="0" exp="ref" v="1" dr="AB239" r="AC239" sId="1"/>
    <undo index="0" exp="ref" v="1" dr="AB237" r="AC237" sId="1"/>
    <undo index="0" exp="ref" v="1" dr="AB235" r="AC235" sId="1"/>
    <undo index="0" exp="ref" v="1" dr="AB233" r="AC233" sId="1"/>
    <undo index="0" exp="ref" v="1" dr="AB232" r="AC232" sId="1"/>
    <undo index="0" exp="ref" v="1" dr="AB230" r="AC230" sId="1"/>
    <undo index="0" exp="ref" v="1" dr="AB228" r="AC228" sId="1"/>
    <undo index="0" exp="ref" v="1" dr="AB222" r="AC222" sId="1"/>
    <undo index="0" exp="ref" v="1" dr="AB213" r="AC213" sId="1"/>
    <undo index="0" exp="ref" v="1" dr="AB212" r="AF212" sId="1"/>
    <undo index="0" exp="ref" v="1" dr="AB212" r="AC212" sId="1"/>
    <undo index="0" exp="ref" v="1" dr="AB210" r="AC210" sId="1"/>
    <undo index="0" exp="ref" v="1" dr="AB209" r="AC209" sId="1"/>
    <undo index="0" exp="ref" v="1" dr="AB208" r="AC208" sId="1"/>
    <undo index="0" exp="ref" v="1" dr="AB207" r="AC207" sId="1"/>
    <undo index="0" exp="ref" v="1" dr="AB206" r="AC206" sId="1"/>
    <undo index="0" exp="ref" v="1" dr="AB205" r="AC205" sId="1"/>
    <undo index="0" exp="ref" v="1" dr="AB204" r="AC204" sId="1"/>
    <undo index="0" exp="ref" v="1" dr="AB203" r="AC203" sId="1"/>
    <undo index="0" exp="ref" v="1" dr="AB202" r="AC202" sId="1"/>
    <undo index="0" exp="ref" v="1" dr="AB201" r="AC201" sId="1"/>
    <undo index="0" exp="ref" v="1" dr="AB200" r="AC200" sId="1"/>
    <undo index="0" exp="ref" v="1" dr="AB199" r="AC199" sId="1"/>
    <undo index="0" exp="ref" v="1" dr="AB198" r="AC198" sId="1"/>
    <undo index="0" exp="ref" v="1" dr="AB197" r="AC197" sId="1"/>
    <undo index="0" exp="ref" v="1" dr="AB196" r="AC196" sId="1"/>
    <undo index="0" exp="ref" v="1" dr="AB194" r="AC194" sId="1"/>
    <undo index="0" exp="ref" v="1" dr="AB193" r="AC193" sId="1"/>
    <undo index="0" exp="ref" v="1" dr="AB192" r="AC192" sId="1"/>
    <undo index="0" exp="ref" v="1" dr="AB187" r="AC187" sId="1"/>
    <undo index="0" exp="ref" v="1" dr="AB186" r="AC186" sId="1"/>
    <undo index="0" exp="ref" v="1" dr="AB185" r="AC185" sId="1"/>
    <undo index="0" exp="ref" v="1" dr="AB184" r="AC184" sId="1"/>
    <undo index="0" exp="ref" v="1" dr="AB183" r="AC183" sId="1"/>
    <undo index="0" exp="ref" v="1" dr="AB180" r="AC180" sId="1"/>
    <undo index="0" exp="ref" v="1" dr="AB177" r="AC177" sId="1"/>
    <undo index="0" exp="ref" v="1" dr="AB165" r="AC165" sId="1"/>
    <undo index="0" exp="ref" v="1" dr="AB163" r="AC163" sId="1"/>
    <undo index="0" exp="ref" v="1" dr="AB158" r="AC158" sId="1"/>
    <undo index="0" exp="ref" v="1" dr="AB157" r="AC157" sId="1"/>
    <undo index="0" exp="ref" v="1" dr="AB155" r="AC155" sId="1"/>
    <undo index="0" exp="ref" v="1" dr="AB144" r="AC144" sId="1"/>
    <undo index="0" exp="ref" v="1" dr="AB142" r="AC142" sId="1"/>
    <undo index="0" exp="ref" v="1" dr="AB141" r="AC141" sId="1"/>
    <undo index="0" exp="ref" v="1" dr="AB140" r="AC140" sId="1"/>
    <undo index="0" exp="ref" v="1" dr="AB138" r="AC138" sId="1"/>
    <undo index="0" exp="ref" v="1" dr="AB137" r="AC137" sId="1"/>
    <undo index="0" exp="ref" v="1" dr="AB133" r="AC133" sId="1"/>
    <undo index="0" exp="ref" v="1" dr="AB132" r="AC132" sId="1"/>
    <undo index="0" exp="ref" v="1" dr="AB128" r="AC128" sId="1"/>
    <undo index="0" exp="ref" v="1" dr="AB127" r="AC127" sId="1"/>
    <undo index="0" exp="ref" v="1" dr="AB121" r="AC121" sId="1"/>
    <undo index="0" exp="ref" v="1" dr="AB114" r="AC114" sId="1"/>
    <undo index="0" exp="ref" v="1" dr="AB113" r="AC113" sId="1"/>
    <undo index="0" exp="ref" v="1" dr="AB110" r="AC110" sId="1"/>
    <undo index="0" exp="ref" v="1" dr="AB108" r="AC108" sId="1"/>
    <undo index="0" exp="ref" v="1" dr="AB107" r="AC107" sId="1"/>
    <undo index="0" exp="ref" v="1" dr="AB106" r="AF106" sId="1"/>
    <undo index="0" exp="ref" v="1" dr="AB106" r="AC106" sId="1"/>
    <undo index="0" exp="ref" v="1" dr="AB105" r="AC105" sId="1"/>
    <undo index="0" exp="ref" v="1" dr="AB104" r="AC104" sId="1"/>
    <undo index="0" exp="ref" v="1" dr="AB100" r="AC100" sId="1"/>
    <undo index="0" exp="ref" v="1" dr="AB99" r="AC99" sId="1"/>
    <undo index="0" exp="ref" v="1" dr="AB96" r="AC96" sId="1"/>
    <undo index="0" exp="ref" v="1" dr="AB92" r="AC92" sId="1"/>
    <undo index="0" exp="ref" v="1" dr="AB85" r="AC85" sId="1"/>
    <undo index="0" exp="ref" v="1" dr="AB83" r="AC83" sId="1"/>
    <undo index="0" exp="ref" v="1" dr="AB67" r="AC67" sId="1"/>
    <undo index="0" exp="ref" v="1" dr="AB65" r="AC65" sId="1"/>
    <undo index="0" exp="ref" v="1" dr="AB64" r="AC64" sId="1"/>
    <undo index="0" exp="ref" v="1" dr="AB61" r="AC61" sId="1"/>
    <undo index="0" exp="ref" v="1" dr="AB58" r="AC58" sId="1"/>
    <undo index="0" exp="ref" v="1" dr="AB57" r="AC57" sId="1"/>
    <undo index="0" exp="ref" v="1" dr="AB54" r="AC54" sId="1"/>
    <undo index="0" exp="ref" v="1" dr="AB51" r="AC51" sId="1"/>
    <undo index="0" exp="ref" v="1" dr="AB45" r="AC45" sId="1"/>
    <undo index="0" exp="ref" v="1" dr="AB44" r="AC44" sId="1"/>
    <undo index="0" exp="ref" v="1" dr="AB41" r="AC41" sId="1"/>
    <undo index="0" exp="ref" v="1" dr="AB40" r="AF40" sId="1"/>
    <undo index="0" exp="ref" v="1" dr="AB40" r="AC40" sId="1"/>
    <undo index="0" exp="ref" v="1" dr="AB39" r="AC39" sId="1"/>
    <undo index="0" exp="ref" v="1" dr="AB38" r="AC38" sId="1"/>
    <undo index="0" exp="ref" v="1" dr="AB14" r="AC14" sId="1"/>
    <undo index="0" exp="ref" v="1" dr="AB11" r="AF11" sId="1"/>
    <undo index="0" exp="ref" v="1" dr="AB11" r="AC11" sId="1"/>
    <undo index="0" exp="ref" v="1" dr="AB10" r="AC10" sId="1"/>
    <undo index="0" exp="ref" v="1" dr="AB8" r="AC8" sId="1"/>
    <undo index="2" exp="area" ref3D="1" dr="$AB$1:$AW$1048576" dn="Z_F0D710D6_4C35_4DC9_8BC8_01CE7EC30DFC_.wvu.Cols" sId="1"/>
    <undo index="2" exp="area" ref3D="1" dr="$AB$1:$AX$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W$1048576" dn="Z_B46757BA_EB9D_4774_9772_52BDA75C498C_.wvu.Cols" sId="1"/>
    <undo index="2" exp="area" ref3D="1" dr="$AB$1:$AW$1048576" dn="Z_7B07FBF9_A2DE_441E_B747_9FA4CE3BC845_.wvu.Cols" sId="1"/>
    <undo index="0" exp="area" ref3D="1" dr="$AB$1:$AW$1048576" dn="Z_6D2F914C_6E0A_4215_81D6_BBFC34B35A80_.wvu.Cols" sId="1"/>
    <undo index="2" exp="area" ref3D="1" dr="$AB$1:$AX$1048576" dn="Z_63B0F5F1_C927_493D_B7BD_11EF564D3175_.wvu.Cols" sId="1"/>
    <undo index="2" exp="area" ref3D="1" dr="$AD$1:$AW$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X$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rder>
      </dxf>
    </rfmt>
    <rcc rId="0" sId="1" dxf="1">
      <nc r="AB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Z8</f>
      </nc>
      <ndxf>
        <numFmt numFmtId="4" formatCode="#,##0.00"/>
        <alignment horizontal="center" vertical="center" readingOrder="0"/>
        <border outline="0">
          <right style="medium">
            <color indexed="64"/>
          </right>
          <bottom style="medium">
            <color indexed="64"/>
          </bottom>
        </border>
      </ndxf>
    </rcc>
    <rcc rId="0" sId="1" dxf="1">
      <nc r="AB9">
        <f>Z9</f>
      </nc>
      <ndxf>
        <numFmt numFmtId="4" formatCode="#,##0.00"/>
        <alignment horizontal="center" vertical="center" readingOrder="0"/>
        <border outline="0">
          <right style="medium">
            <color indexed="64"/>
          </right>
          <bottom style="medium">
            <color indexed="64"/>
          </bottom>
        </border>
      </ndxf>
    </rcc>
    <rcc rId="0" sId="1" dxf="1">
      <nc r="AB10">
        <f>Z10</f>
      </nc>
      <ndxf>
        <numFmt numFmtId="4" formatCode="#,##0.00"/>
        <alignment horizontal="center" vertical="center" readingOrder="0"/>
        <border outline="0">
          <right style="medium">
            <color indexed="64"/>
          </right>
          <bottom style="medium">
            <color indexed="64"/>
          </bottom>
        </border>
      </ndxf>
    </rcc>
    <rcc rId="0" sId="1" dxf="1">
      <nc r="AB11">
        <f>Z11</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Z14</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Z38</f>
      </nc>
      <ndxf>
        <numFmt numFmtId="4" formatCode="#,##0.00"/>
        <alignment horizontal="center" vertical="center" readingOrder="0"/>
        <border outline="0">
          <right style="medium">
            <color indexed="64"/>
          </right>
          <bottom style="medium">
            <color indexed="64"/>
          </bottom>
        </border>
      </ndxf>
    </rcc>
    <rcc rId="0" sId="1" dxf="1">
      <nc r="AB39">
        <f>Z39</f>
      </nc>
      <ndxf>
        <numFmt numFmtId="4" formatCode="#,##0.00"/>
        <alignment horizontal="center" vertical="center" readingOrder="0"/>
        <border outline="0">
          <right style="medium">
            <color indexed="64"/>
          </right>
          <bottom style="medium">
            <color indexed="64"/>
          </bottom>
        </border>
      </ndxf>
    </rcc>
    <rcc rId="0" sId="1" dxf="1">
      <nc r="AB40">
        <f>Z40</f>
      </nc>
      <ndxf>
        <numFmt numFmtId="4" formatCode="#,##0.00"/>
        <alignment horizontal="center" vertical="center" readingOrder="0"/>
        <border outline="0">
          <right style="medium">
            <color indexed="64"/>
          </right>
          <bottom style="medium">
            <color indexed="64"/>
          </bottom>
        </border>
      </ndxf>
    </rcc>
    <rcc rId="0" sId="1" dxf="1">
      <nc r="AB41">
        <f>Z41</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fmt sheetId="1" sqref="AB43" start="0" length="0">
      <dxf>
        <numFmt numFmtId="4" formatCode="#,##0.00"/>
        <alignment horizontal="center" vertical="center" readingOrder="0"/>
        <border outline="0">
          <right style="medium">
            <color indexed="64"/>
          </right>
          <bottom style="medium">
            <color indexed="64"/>
          </bottom>
        </border>
      </dxf>
    </rfmt>
    <rcc rId="0" sId="1" dxf="1">
      <nc r="AB44">
        <f>Z44</f>
      </nc>
      <ndxf>
        <numFmt numFmtId="4" formatCode="#,##0.00"/>
        <alignment horizontal="center" vertical="center" readingOrder="0"/>
        <border outline="0">
          <right style="medium">
            <color indexed="64"/>
          </right>
          <bottom style="medium">
            <color indexed="64"/>
          </bottom>
        </border>
      </ndxf>
    </rcc>
    <rcc rId="0" sId="1" dxf="1">
      <nc r="AB45">
        <f>Z45</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Z48</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Z51</f>
      </nc>
      <ndxf>
        <numFmt numFmtId="4" formatCode="#,##0.00"/>
        <alignment horizontal="center" vertical="center" readingOrder="0"/>
        <border outline="0">
          <right style="medium">
            <color indexed="64"/>
          </right>
          <bottom style="medium">
            <color indexed="64"/>
          </bottom>
        </border>
      </ndxf>
    </rcc>
    <rcc rId="0" sId="1" dxf="1" numFmtId="4">
      <nc r="AB52">
        <v>0</v>
      </nc>
      <ndxf>
        <numFmt numFmtId="4" formatCode="#,##0.00"/>
        <alignment horizontal="center" vertical="center" readingOrder="0"/>
        <border outline="0">
          <right style="medium">
            <color indexed="64"/>
          </right>
          <bottom style="medium">
            <color indexed="64"/>
          </bottom>
        </border>
      </ndxf>
    </rcc>
    <rcc rId="0" sId="1" dxf="1">
      <nc r="AB53">
        <f>#REF!</f>
      </nc>
      <ndxf>
        <numFmt numFmtId="4" formatCode="#,##0.00"/>
        <alignment horizontal="center" vertical="center" readingOrder="0"/>
        <border outline="0">
          <right style="medium">
            <color indexed="64"/>
          </right>
          <bottom style="medium">
            <color indexed="64"/>
          </bottom>
        </border>
      </ndxf>
    </rcc>
    <rcc rId="0" sId="1" dxf="1">
      <nc r="AB54">
        <f>Z54</f>
      </nc>
      <ndxf>
        <numFmt numFmtId="4" formatCode="#,##0.00"/>
        <alignment horizontal="center" vertical="center" readingOrder="0"/>
        <border outline="0">
          <right style="medium">
            <color indexed="64"/>
          </right>
          <bottom style="medium">
            <color indexed="64"/>
          </bottom>
        </border>
      </ndxf>
    </rcc>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cc rId="0" sId="1" dxf="1">
      <nc r="AB57">
        <f>Z57</f>
      </nc>
      <ndxf>
        <numFmt numFmtId="4" formatCode="#,##0.00"/>
        <alignment horizontal="center" vertical="center" readingOrder="0"/>
        <border outline="0">
          <right style="medium">
            <color indexed="64"/>
          </right>
          <bottom style="medium">
            <color indexed="64"/>
          </bottom>
        </border>
      </ndxf>
    </rcc>
    <rcc rId="0" sId="1" dxf="1">
      <nc r="AB58">
        <f>Z58</f>
      </nc>
      <ndxf>
        <numFmt numFmtId="4" formatCode="#,##0.00"/>
        <alignment horizontal="center" vertical="center" readingOrder="0"/>
        <border outline="0">
          <right style="medium">
            <color indexed="64"/>
          </right>
          <bottom style="medium">
            <color indexed="64"/>
          </bottom>
        </border>
      </ndxf>
    </rcc>
    <rcc rId="0" sId="1" dxf="1">
      <nc r="AB59">
        <f>Z59</f>
      </nc>
      <ndxf>
        <numFmt numFmtId="4" formatCode="#,##0.00"/>
        <alignment horizontal="center" vertical="center" readingOrder="0"/>
        <border outline="0">
          <right style="medium">
            <color indexed="64"/>
          </right>
          <bottom style="medium">
            <color indexed="64"/>
          </bottom>
        </border>
      </ndxf>
    </rcc>
    <rfmt sheetId="1" sqref="AB60" start="0" length="0">
      <dxf>
        <numFmt numFmtId="4" formatCode="#,##0.00"/>
        <alignment horizontal="center" vertical="center" readingOrder="0"/>
        <border outline="0">
          <right style="medium">
            <color indexed="64"/>
          </right>
          <bottom style="medium">
            <color indexed="64"/>
          </bottom>
        </border>
      </dxf>
    </rfmt>
    <rcc rId="0" sId="1" dxf="1">
      <nc r="AB61">
        <f>Z61</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Z64</f>
      </nc>
      <ndxf>
        <numFmt numFmtId="4" formatCode="#,##0.00"/>
        <alignment horizontal="center" vertical="center" readingOrder="0"/>
        <border outline="0">
          <right style="medium">
            <color indexed="64"/>
          </right>
          <bottom style="medium">
            <color indexed="64"/>
          </bottom>
        </border>
      </ndxf>
    </rcc>
    <rcc rId="0" sId="1" dxf="1">
      <nc r="AB65">
        <f>Z65</f>
      </nc>
      <ndxf>
        <numFmt numFmtId="4" formatCode="#,##0.00"/>
        <alignment horizontal="center" vertical="center" readingOrder="0"/>
        <border outline="0">
          <right style="medium">
            <color indexed="64"/>
          </right>
          <bottom style="medium">
            <color indexed="64"/>
          </bottom>
        </border>
      </ndxf>
    </rcc>
    <rfmt sheetId="1" sqref="AB66" start="0" length="0">
      <dxf>
        <numFmt numFmtId="4" formatCode="#,##0.00"/>
        <alignment horizontal="center" vertical="center" readingOrder="0"/>
        <border outline="0">
          <right style="medium">
            <color indexed="64"/>
          </right>
          <bottom style="medium">
            <color indexed="64"/>
          </bottom>
        </border>
      </dxf>
    </rfmt>
    <rcc rId="0" sId="1" dxf="1">
      <nc r="AB67">
        <f>Z67</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Z76</f>
      </nc>
      <ndxf>
        <numFmt numFmtId="4" formatCode="#,##0.00"/>
        <alignment horizontal="center" vertical="center" readingOrder="0"/>
        <border outline="0">
          <right style="medium">
            <color indexed="64"/>
          </right>
          <bottom style="medium">
            <color indexed="64"/>
          </bottom>
        </border>
      </ndxf>
    </rcc>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cc rId="0" sId="1" dxf="1">
      <nc r="AB81">
        <f>#REF!</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c r="AB83">
        <f>Z83</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Z85</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Z92</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Z96</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Z99</f>
      </nc>
      <ndxf>
        <numFmt numFmtId="4" formatCode="#,##0.00"/>
        <alignment horizontal="center" vertical="center" readingOrder="0"/>
        <border outline="0">
          <right style="medium">
            <color indexed="64"/>
          </right>
          <bottom style="medium">
            <color indexed="64"/>
          </bottom>
        </border>
      </ndxf>
    </rcc>
    <rcc rId="0" sId="1" dxf="1">
      <nc r="AB100">
        <f>Z100</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Z104</f>
      </nc>
      <ndxf>
        <numFmt numFmtId="4" formatCode="#,##0.00"/>
        <alignment horizontal="center" vertical="center" readingOrder="0"/>
        <border outline="0">
          <right style="medium">
            <color indexed="64"/>
          </right>
          <bottom style="medium">
            <color indexed="64"/>
          </bottom>
        </border>
      </ndxf>
    </rcc>
    <rcc rId="0" sId="1" dxf="1">
      <nc r="AB105">
        <f>Z105</f>
      </nc>
      <ndxf>
        <numFmt numFmtId="4" formatCode="#,##0.00"/>
        <alignment horizontal="center" vertical="center" readingOrder="0"/>
        <border outline="0">
          <right style="medium">
            <color indexed="64"/>
          </right>
          <bottom style="medium">
            <color indexed="64"/>
          </bottom>
        </border>
      </ndxf>
    </rcc>
    <rcc rId="0" sId="1" dxf="1">
      <nc r="AB106">
        <f>Z106</f>
      </nc>
      <ndxf>
        <numFmt numFmtId="4" formatCode="#,##0.00"/>
        <alignment horizontal="center" vertical="center" readingOrder="0"/>
        <border outline="0">
          <right style="medium">
            <color indexed="64"/>
          </right>
          <bottom style="medium">
            <color indexed="64"/>
          </bottom>
        </border>
      </ndxf>
    </rcc>
    <rcc rId="0" sId="1" dxf="1">
      <nc r="AB107">
        <f>Z107</f>
      </nc>
      <ndxf>
        <numFmt numFmtId="4" formatCode="#,##0.00"/>
        <alignment horizontal="center" vertical="center" readingOrder="0"/>
        <border outline="0">
          <right style="medium">
            <color indexed="64"/>
          </right>
          <bottom style="medium">
            <color indexed="64"/>
          </bottom>
        </border>
      </ndxf>
    </rcc>
    <rcc rId="0" sId="1" dxf="1">
      <nc r="AB108">
        <f>Z108</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Z110</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cc rId="0" sId="1" dxf="1">
      <nc r="AB113">
        <f>Z113</f>
      </nc>
      <ndxf>
        <numFmt numFmtId="4" formatCode="#,##0.00"/>
        <alignment horizontal="center" vertical="center" readingOrder="0"/>
        <border outline="0">
          <right style="medium">
            <color indexed="64"/>
          </right>
          <bottom style="medium">
            <color indexed="64"/>
          </bottom>
        </border>
      </ndxf>
    </rcc>
    <rcc rId="0" sId="1" dxf="1">
      <nc r="AB114">
        <f>Z114</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Z121</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cc rId="0" sId="1" dxf="1">
      <nc r="AB128">
        <f>Z128</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Z132</f>
      </nc>
      <ndxf>
        <numFmt numFmtId="4" formatCode="#,##0.00"/>
        <alignment horizontal="center" vertical="center" readingOrder="0"/>
        <border outline="0">
          <right style="medium">
            <color indexed="64"/>
          </right>
          <bottom style="medium">
            <color indexed="64"/>
          </bottom>
        </border>
      </ndxf>
    </rcc>
    <rcc rId="0" sId="1" dxf="1">
      <nc r="AB133">
        <f>Z133</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Z135</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Z137</f>
      </nc>
      <ndxf>
        <numFmt numFmtId="4" formatCode="#,##0.00"/>
        <alignment horizontal="center" vertical="center" readingOrder="0"/>
        <border outline="0">
          <right style="medium">
            <color indexed="64"/>
          </right>
          <bottom style="medium">
            <color indexed="64"/>
          </bottom>
        </border>
      </ndxf>
    </rcc>
    <rcc rId="0" sId="1" dxf="1">
      <nc r="AB138">
        <f>Z138</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Z140</f>
      </nc>
      <ndxf>
        <numFmt numFmtId="4" formatCode="#,##0.00"/>
        <alignment horizontal="center" vertical="center" readingOrder="0"/>
        <border outline="0">
          <right style="medium">
            <color indexed="64"/>
          </right>
          <bottom style="medium">
            <color indexed="64"/>
          </bottom>
        </border>
      </ndxf>
    </rcc>
    <rcc rId="0" sId="1" dxf="1">
      <nc r="AB141">
        <f>Z141</f>
      </nc>
      <ndxf>
        <numFmt numFmtId="4" formatCode="#,##0.00"/>
        <alignment horizontal="center" vertical="center" readingOrder="0"/>
        <border outline="0">
          <right style="medium">
            <color indexed="64"/>
          </right>
          <bottom style="medium">
            <color indexed="64"/>
          </bottom>
        </border>
      </ndxf>
    </rcc>
    <rcc rId="0" sId="1" dxf="1">
      <nc r="AB142">
        <f>Z142</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Z144</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bottom style="medium">
            <color indexed="64"/>
          </bottom>
        </border>
      </dxf>
    </rfmt>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Z155</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Z157</f>
      </nc>
      <ndxf>
        <numFmt numFmtId="4" formatCode="#,##0.00"/>
        <alignment horizontal="center" vertical="center" readingOrder="0"/>
        <border outline="0">
          <right style="medium">
            <color indexed="64"/>
          </right>
          <bottom style="medium">
            <color indexed="64"/>
          </bottom>
        </border>
      </ndxf>
    </rcc>
    <rcc rId="0" sId="1" dxf="1">
      <nc r="AB158">
        <f>Z158</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Z160</f>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#REF!</f>
      </nc>
      <ndxf>
        <numFmt numFmtId="4" formatCode="#,##0.00"/>
        <alignment horizontal="center" vertical="center" readingOrder="0"/>
        <border outline="0">
          <right style="medium">
            <color indexed="64"/>
          </right>
          <bottom style="medium">
            <color indexed="64"/>
          </bottom>
        </border>
      </ndxf>
    </rcc>
    <rcc rId="0" sId="1" dxf="1">
      <nc r="AB164">
        <f>#REF!</f>
      </nc>
      <ndxf>
        <numFmt numFmtId="4" formatCode="#,##0.00"/>
        <alignment horizontal="center" vertical="center" readingOrder="0"/>
        <border outline="0">
          <right style="medium">
            <color indexed="64"/>
          </right>
          <bottom style="medium">
            <color indexed="64"/>
          </bottom>
        </border>
      </ndxf>
    </rcc>
    <rcc rId="0" sId="1" dxf="1">
      <nc r="AB165">
        <f>#REF!</f>
      </nc>
      <ndxf>
        <numFmt numFmtId="4" formatCode="#,##0.00"/>
        <alignment horizontal="center" vertical="center" readingOrder="0"/>
        <border outline="0">
          <right style="medium">
            <color indexed="64"/>
          </right>
          <bottom style="medium">
            <color indexed="64"/>
          </bottom>
        </border>
      </ndxf>
    </rcc>
    <rcc rId="0" sId="1" dxf="1">
      <nc r="AB166">
        <f>#REF!</f>
      </nc>
      <ndxf>
        <numFmt numFmtId="4" formatCode="#,##0.00"/>
        <alignment horizontal="center" vertical="center" readingOrder="0"/>
        <border outline="0">
          <right style="medium">
            <color indexed="64"/>
          </right>
          <bottom style="medium">
            <color indexed="64"/>
          </bottom>
        </border>
      </ndxf>
    </rcc>
    <rcc rId="0" sId="1" dxf="1">
      <nc r="AB167">
        <f>#REF!</f>
      </nc>
      <ndxf>
        <numFmt numFmtId="4" formatCode="#,##0.00"/>
        <alignment horizontal="center" vertical="center" readingOrder="0"/>
        <border outline="0">
          <right style="medium">
            <color indexed="64"/>
          </right>
          <bottom style="medium">
            <color indexed="64"/>
          </bottom>
        </border>
      </ndxf>
    </rcc>
    <rcc rId="0" sId="1" dxf="1">
      <nc r="AB168">
        <f>#REF!</f>
      </nc>
      <ndxf>
        <numFmt numFmtId="4" formatCode="#,##0.00"/>
        <alignment horizontal="center" vertical="center" readingOrder="0"/>
        <border outline="0">
          <right style="medium">
            <color indexed="64"/>
          </right>
          <bottom style="medium">
            <color indexed="64"/>
          </bottom>
        </border>
      </ndxf>
    </rcc>
    <rcc rId="0" sId="1" dxf="1">
      <nc r="AB169">
        <f>#REF!</f>
      </nc>
      <ndxf>
        <numFmt numFmtId="4" formatCode="#,##0.00"/>
        <alignment horizontal="center" vertical="center" readingOrder="0"/>
        <border outline="0">
          <right style="medium">
            <color indexed="64"/>
          </right>
          <bottom style="medium">
            <color indexed="64"/>
          </bottom>
        </border>
      </ndxf>
    </rcc>
    <rcc rId="0" sId="1" dxf="1">
      <nc r="AB170">
        <f>#REF!</f>
      </nc>
      <ndxf>
        <numFmt numFmtId="4" formatCode="#,##0.00"/>
        <alignment horizontal="center" vertical="center" readingOrder="0"/>
        <border outline="0">
          <right style="medium">
            <color indexed="64"/>
          </right>
          <bottom style="medium">
            <color indexed="64"/>
          </bottom>
        </border>
      </ndxf>
    </rcc>
    <rcc rId="0" sId="1" dxf="1">
      <nc r="AB171">
        <f>#REF!</f>
      </nc>
      <ndxf>
        <numFmt numFmtId="4" formatCode="#,##0.00"/>
        <alignment horizontal="center" vertical="center" readingOrder="0"/>
        <border outline="0">
          <right style="medium">
            <color indexed="64"/>
          </right>
          <bottom style="medium">
            <color indexed="64"/>
          </bottom>
        </border>
      </ndxf>
    </rcc>
    <rcc rId="0" sId="1" dxf="1">
      <nc r="AB172">
        <f>#REF!</f>
      </nc>
      <ndxf>
        <numFmt numFmtId="4" formatCode="#,##0.00"/>
        <alignment horizontal="center" vertical="center" readingOrder="0"/>
        <border outline="0">
          <right style="medium">
            <color indexed="64"/>
          </right>
          <bottom style="medium">
            <color indexed="64"/>
          </bottom>
        </border>
      </ndxf>
    </rcc>
    <rcc rId="0" sId="1" dxf="1">
      <nc r="AB173">
        <f>#REF!</f>
      </nc>
      <ndxf>
        <numFmt numFmtId="4" formatCode="#,##0.00"/>
        <alignment horizontal="center" vertical="center" readingOrder="0"/>
        <border outline="0">
          <right style="medium">
            <color indexed="64"/>
          </right>
          <bottom style="medium">
            <color indexed="64"/>
          </bottom>
        </border>
      </ndxf>
    </rcc>
    <rcc rId="0" sId="1" dxf="1">
      <nc r="AB174">
        <f>#REF!</f>
      </nc>
      <ndxf>
        <numFmt numFmtId="4" formatCode="#,##0.00"/>
        <alignment horizontal="center" vertical="center" readingOrder="0"/>
        <border outline="0">
          <right style="medium">
            <color indexed="64"/>
          </right>
          <bottom style="medium">
            <color indexed="64"/>
          </bottom>
        </border>
      </ndxf>
    </rcc>
    <rcc rId="0" sId="1" dxf="1" numFmtId="4">
      <nc r="AB175">
        <v>3068.51</v>
      </nc>
      <ndxf>
        <numFmt numFmtId="4" formatCode="#,##0.00"/>
        <alignment horizontal="center" vertical="center" readingOrder="0"/>
        <border outline="0">
          <right style="medium">
            <color indexed="64"/>
          </right>
          <bottom style="medium">
            <color indexed="64"/>
          </bottom>
        </border>
      </ndxf>
    </rcc>
    <rcc rId="0" sId="1" dxf="1" numFmtId="4">
      <nc r="AB176">
        <v>3068.51</v>
      </nc>
      <ndxf>
        <numFmt numFmtId="4" formatCode="#,##0.00"/>
        <alignment horizontal="center" vertical="center" readingOrder="0"/>
        <border outline="0">
          <right style="medium">
            <color indexed="64"/>
          </right>
          <bottom style="medium">
            <color indexed="64"/>
          </bottom>
        </border>
      </ndxf>
    </rcc>
    <rcc rId="0" sId="1" dxf="1">
      <nc r="AB177">
        <f>Z177</f>
      </nc>
      <ndxf>
        <numFmt numFmtId="4" formatCode="#,##0.00"/>
        <alignment horizontal="center" vertical="center" readingOrder="0"/>
        <border outline="0">
          <right style="medium">
            <color indexed="64"/>
          </right>
          <bottom style="medium">
            <color indexed="64"/>
          </bottom>
        </border>
      </ndxf>
    </rcc>
    <rcc rId="0" sId="1" dxf="1" numFmtId="4">
      <nc r="AB178">
        <v>3068.51</v>
      </nc>
      <ndxf>
        <numFmt numFmtId="4" formatCode="#,##0.00"/>
        <alignment horizontal="center" vertical="center" readingOrder="0"/>
        <border outline="0">
          <right style="medium">
            <color indexed="64"/>
          </right>
          <bottom style="medium">
            <color indexed="64"/>
          </bottom>
        </border>
      </ndxf>
    </rcc>
    <rcc rId="0" sId="1" dxf="1" numFmtId="4">
      <nc r="AB179">
        <v>1968.6</v>
      </nc>
      <ndxf>
        <numFmt numFmtId="4" formatCode="#,##0.00"/>
        <alignment horizontal="center" vertical="center" readingOrder="0"/>
        <border outline="0">
          <right style="medium">
            <color indexed="64"/>
          </right>
          <bottom style="medium">
            <color indexed="64"/>
          </bottom>
        </border>
      </ndxf>
    </rcc>
    <rcc rId="0" sId="1" dxf="1">
      <nc r="AB180">
        <f>Z180</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cc rId="0" sId="1" dxf="1">
      <nc r="AB183">
        <f>Z183</f>
      </nc>
      <ndxf>
        <numFmt numFmtId="4" formatCode="#,##0.00"/>
        <alignment horizontal="center" vertical="center" readingOrder="0"/>
        <border outline="0">
          <right style="medium">
            <color indexed="64"/>
          </right>
          <bottom style="medium">
            <color indexed="64"/>
          </bottom>
        </border>
      </ndxf>
    </rcc>
    <rcc rId="0" sId="1" dxf="1">
      <nc r="AB184">
        <f>Z184</f>
      </nc>
      <ndxf>
        <numFmt numFmtId="4" formatCode="#,##0.00"/>
        <alignment horizontal="center" vertical="center" readingOrder="0"/>
        <border outline="0">
          <right style="medium">
            <color indexed="64"/>
          </right>
          <bottom style="medium">
            <color indexed="64"/>
          </bottom>
        </border>
      </ndxf>
    </rcc>
    <rcc rId="0" sId="1" dxf="1">
      <nc r="AB185">
        <f>Z185</f>
      </nc>
      <ndxf>
        <numFmt numFmtId="4" formatCode="#,##0.00"/>
        <alignment horizontal="center" vertical="center" readingOrder="0"/>
        <border outline="0">
          <right style="medium">
            <color indexed="64"/>
          </right>
          <bottom style="medium">
            <color indexed="64"/>
          </bottom>
        </border>
      </ndxf>
    </rcc>
    <rcc rId="0" sId="1" dxf="1">
      <nc r="AB186">
        <f>Z186</f>
      </nc>
      <ndxf>
        <numFmt numFmtId="4" formatCode="#,##0.00"/>
        <alignment horizontal="center" vertical="center" readingOrder="0"/>
        <border outline="0">
          <right style="medium">
            <color indexed="64"/>
          </right>
          <bottom style="medium">
            <color indexed="64"/>
          </bottom>
        </border>
      </ndxf>
    </rcc>
    <rcc rId="0" sId="1" dxf="1">
      <nc r="AB187">
        <f>Z187</f>
      </nc>
      <ndxf>
        <numFmt numFmtId="4" formatCode="#,##0.00"/>
        <alignment horizontal="center" vertical="center" readingOrder="0"/>
        <border outline="0">
          <right style="medium">
            <color indexed="64"/>
          </right>
          <bottom style="medium">
            <color indexed="64"/>
          </bottom>
        </border>
      </ndxf>
    </rcc>
    <rcc rId="0" sId="1" dxf="1" numFmtId="4">
      <nc r="AB188">
        <v>0</v>
      </nc>
      <ndxf>
        <numFmt numFmtId="4" formatCode="#,##0.00"/>
        <alignment horizontal="center" vertical="center" readingOrder="0"/>
        <border outline="0">
          <right style="medium">
            <color indexed="64"/>
          </right>
          <bottom style="medium">
            <color indexed="64"/>
          </bottom>
        </border>
      </ndxf>
    </rcc>
    <rfmt sheetId="1" sqref="AB189" start="0" length="0">
      <dxf>
        <numFmt numFmtId="4" formatCode="#,##0.00"/>
        <alignment horizontal="center" vertical="center" readingOrder="0"/>
        <border outline="0">
          <right style="medium">
            <color indexed="64"/>
          </right>
          <bottom style="medium">
            <color indexed="64"/>
          </bottom>
        </border>
      </dxf>
    </rfmt>
    <rcc rId="0" sId="1" dxf="1">
      <nc r="AB190">
        <f>X190</f>
      </nc>
      <ndxf>
        <numFmt numFmtId="4" formatCode="#,##0.00"/>
        <alignment horizontal="center" vertical="center" readingOrder="0"/>
        <border outline="0">
          <right style="medium">
            <color indexed="64"/>
          </right>
          <bottom style="medium">
            <color indexed="64"/>
          </bottom>
        </border>
      </ndxf>
    </rcc>
    <rcc rId="0" sId="1" dxf="1">
      <nc r="AB191">
        <f>Z191</f>
      </nc>
      <ndxf>
        <numFmt numFmtId="4" formatCode="#,##0.00"/>
        <alignment horizontal="center" vertical="center" readingOrder="0"/>
        <border outline="0">
          <right style="medium">
            <color indexed="64"/>
          </right>
          <bottom style="medium">
            <color indexed="64"/>
          </bottom>
        </border>
      </ndxf>
    </rcc>
    <rcc rId="0" sId="1" dxf="1">
      <nc r="AB192">
        <f>Z192</f>
      </nc>
      <ndxf>
        <numFmt numFmtId="4" formatCode="#,##0.00"/>
        <alignment horizontal="center" vertical="center" readingOrder="0"/>
        <border outline="0">
          <right style="medium">
            <color indexed="64"/>
          </right>
          <bottom style="medium">
            <color indexed="64"/>
          </bottom>
        </border>
      </ndxf>
    </rcc>
    <rcc rId="0" sId="1" dxf="1">
      <nc r="AB193">
        <f>Z193</f>
      </nc>
      <ndxf>
        <numFmt numFmtId="4" formatCode="#,##0.00"/>
        <alignment horizontal="center" vertical="center" readingOrder="0"/>
        <border outline="0">
          <right style="medium">
            <color indexed="64"/>
          </right>
          <bottom style="medium">
            <color indexed="64"/>
          </bottom>
        </border>
      </ndxf>
    </rcc>
    <rcc rId="0" sId="1" dxf="1">
      <nc r="AB194">
        <f>Z194</f>
      </nc>
      <ndxf>
        <numFmt numFmtId="4" formatCode="#,##0.00"/>
        <alignment horizontal="center" vertical="center" readingOrder="0"/>
        <border outline="0">
          <right style="medium">
            <color indexed="64"/>
          </right>
          <bottom style="medium">
            <color indexed="64"/>
          </bottom>
        </border>
      </ndxf>
    </rcc>
    <rcc rId="0" sId="1" dxf="1">
      <nc r="AB195">
        <f>Z195</f>
      </nc>
      <ndxf>
        <numFmt numFmtId="4" formatCode="#,##0.00"/>
        <alignment horizontal="center" vertical="center" readingOrder="0"/>
        <border outline="0">
          <right style="medium">
            <color indexed="64"/>
          </right>
          <bottom style="medium">
            <color indexed="64"/>
          </bottom>
        </border>
      </ndxf>
    </rcc>
    <rcc rId="0" sId="1" dxf="1">
      <nc r="AB196">
        <f>Z196</f>
      </nc>
      <ndxf>
        <numFmt numFmtId="4" formatCode="#,##0.00"/>
        <alignment horizontal="center" vertical="center" readingOrder="0"/>
        <border outline="0">
          <right style="medium">
            <color indexed="64"/>
          </right>
          <bottom style="medium">
            <color indexed="64"/>
          </bottom>
        </border>
      </ndxf>
    </rcc>
    <rcc rId="0" sId="1" dxf="1">
      <nc r="AB197">
        <f>Z197</f>
      </nc>
      <ndxf>
        <numFmt numFmtId="4" formatCode="#,##0.00"/>
        <alignment horizontal="center" vertical="center" readingOrder="0"/>
        <border outline="0">
          <right style="medium">
            <color indexed="64"/>
          </right>
          <bottom style="medium">
            <color indexed="64"/>
          </bottom>
        </border>
      </ndxf>
    </rcc>
    <rcc rId="0" sId="1" dxf="1">
      <nc r="AB198">
        <f>Z198</f>
      </nc>
      <ndxf>
        <numFmt numFmtId="4" formatCode="#,##0.00"/>
        <alignment horizontal="center" vertical="center" readingOrder="0"/>
        <border outline="0">
          <right style="medium">
            <color indexed="64"/>
          </right>
          <bottom style="medium">
            <color indexed="64"/>
          </bottom>
        </border>
      </ndxf>
    </rcc>
    <rcc rId="0" sId="1" dxf="1">
      <nc r="AB199">
        <f>Z199</f>
      </nc>
      <ndxf>
        <numFmt numFmtId="4" formatCode="#,##0.00"/>
        <alignment horizontal="center" vertical="center" readingOrder="0"/>
        <border outline="0">
          <right style="medium">
            <color indexed="64"/>
          </right>
          <bottom style="medium">
            <color indexed="64"/>
          </bottom>
        </border>
      </ndxf>
    </rcc>
    <rcc rId="0" sId="1" dxf="1">
      <nc r="AB200">
        <f>Z200</f>
      </nc>
      <ndxf>
        <numFmt numFmtId="4" formatCode="#,##0.00"/>
        <alignment horizontal="center" vertical="center" readingOrder="0"/>
        <border outline="0">
          <right style="medium">
            <color indexed="64"/>
          </right>
          <bottom style="medium">
            <color indexed="64"/>
          </bottom>
        </border>
      </ndxf>
    </rcc>
    <rcc rId="0" sId="1" dxf="1">
      <nc r="AB201">
        <f>Z201</f>
      </nc>
      <ndxf>
        <numFmt numFmtId="4" formatCode="#,##0.00"/>
        <alignment horizontal="center" vertical="center" readingOrder="0"/>
        <border outline="0">
          <right style="medium">
            <color indexed="64"/>
          </right>
          <bottom style="medium">
            <color indexed="64"/>
          </bottom>
        </border>
      </ndxf>
    </rcc>
    <rcc rId="0" sId="1" dxf="1">
      <nc r="AB202">
        <f>Z202</f>
      </nc>
      <ndxf>
        <numFmt numFmtId="4" formatCode="#,##0.00"/>
        <alignment horizontal="center" vertical="center" readingOrder="0"/>
        <border outline="0">
          <right style="medium">
            <color indexed="64"/>
          </right>
          <bottom style="medium">
            <color indexed="64"/>
          </bottom>
        </border>
      </ndxf>
    </rcc>
    <rcc rId="0" sId="1" dxf="1">
      <nc r="AB203">
        <f>Z203</f>
      </nc>
      <ndxf>
        <numFmt numFmtId="4" formatCode="#,##0.00"/>
        <alignment horizontal="center" vertical="center" readingOrder="0"/>
        <border outline="0">
          <right style="medium">
            <color indexed="64"/>
          </right>
          <bottom style="medium">
            <color indexed="64"/>
          </bottom>
        </border>
      </ndxf>
    </rcc>
    <rcc rId="0" sId="1" dxf="1">
      <nc r="AB204">
        <f>Z204</f>
      </nc>
      <ndxf>
        <numFmt numFmtId="4" formatCode="#,##0.00"/>
        <alignment horizontal="center" vertical="center" readingOrder="0"/>
        <border outline="0">
          <right style="medium">
            <color indexed="64"/>
          </right>
          <bottom style="medium">
            <color indexed="64"/>
          </bottom>
        </border>
      </ndxf>
    </rcc>
    <rcc rId="0" sId="1" dxf="1">
      <nc r="AB205">
        <f>Z205</f>
      </nc>
      <ndxf>
        <numFmt numFmtId="4" formatCode="#,##0.00"/>
        <alignment horizontal="center" vertical="center" readingOrder="0"/>
        <border outline="0">
          <right style="medium">
            <color indexed="64"/>
          </right>
          <bottom style="medium">
            <color indexed="64"/>
          </bottom>
        </border>
      </ndxf>
    </rcc>
    <rcc rId="0" sId="1" dxf="1">
      <nc r="AB206">
        <f>Z206</f>
      </nc>
      <ndxf>
        <numFmt numFmtId="4" formatCode="#,##0.00"/>
        <alignment horizontal="center" vertical="center" readingOrder="0"/>
        <border outline="0">
          <right style="medium">
            <color indexed="64"/>
          </right>
          <bottom style="medium">
            <color indexed="64"/>
          </bottom>
        </border>
      </ndxf>
    </rcc>
    <rcc rId="0" sId="1" dxf="1">
      <nc r="AB207">
        <f>Z207</f>
      </nc>
      <ndxf>
        <numFmt numFmtId="4" formatCode="#,##0.00"/>
        <alignment horizontal="center" vertical="center" readingOrder="0"/>
        <border outline="0">
          <right style="medium">
            <color indexed="64"/>
          </right>
          <bottom style="medium">
            <color indexed="64"/>
          </bottom>
        </border>
      </ndxf>
    </rcc>
    <rcc rId="0" sId="1" dxf="1">
      <nc r="AB208">
        <f>Z208</f>
      </nc>
      <ndxf>
        <numFmt numFmtId="4" formatCode="#,##0.00"/>
        <alignment horizontal="center" vertical="center" readingOrder="0"/>
        <border outline="0">
          <right style="medium">
            <color indexed="64"/>
          </right>
          <bottom style="medium">
            <color indexed="64"/>
          </bottom>
        </border>
      </ndxf>
    </rcc>
    <rcc rId="0" sId="1" dxf="1">
      <nc r="AB209">
        <f>Z209</f>
      </nc>
      <ndxf>
        <numFmt numFmtId="4" formatCode="#,##0.00"/>
        <alignment horizontal="center" vertical="center" readingOrder="0"/>
        <border outline="0">
          <right style="medium">
            <color indexed="64"/>
          </right>
          <bottom style="medium">
            <color indexed="64"/>
          </bottom>
        </border>
      </ndxf>
    </rcc>
    <rcc rId="0" sId="1" dxf="1">
      <nc r="AB210">
        <f>Z210</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Z212</f>
      </nc>
      <ndxf>
        <numFmt numFmtId="4" formatCode="#,##0.00"/>
        <alignment horizontal="center" vertical="center" readingOrder="0"/>
        <border outline="0">
          <right style="medium">
            <color indexed="64"/>
          </right>
          <bottom style="medium">
            <color indexed="64"/>
          </bottom>
        </border>
      </ndxf>
    </rcc>
    <rcc rId="0" sId="1" dxf="1">
      <nc r="AB213">
        <f>Z213</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Z222</f>
      </nc>
      <ndxf>
        <numFmt numFmtId="4" formatCode="#,##0.00"/>
        <alignment horizontal="center" vertical="center" readingOrder="0"/>
        <border outline="0">
          <right style="medium">
            <color indexed="64"/>
          </right>
          <bottom style="medium">
            <color indexed="64"/>
          </bottom>
        </border>
      </ndxf>
    </rcc>
    <rcc rId="0" sId="1" dxf="1">
      <nc r="AB223">
        <f>Z223</f>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cc rId="0" sId="1" dxf="1">
      <nc r="AB227">
        <f>Z227</f>
      </nc>
      <ndxf>
        <numFmt numFmtId="4" formatCode="#,##0.00"/>
        <alignment horizontal="center" vertical="center" readingOrder="0"/>
        <border outline="0">
          <right style="medium">
            <color indexed="64"/>
          </right>
          <bottom style="medium">
            <color indexed="64"/>
          </bottom>
        </border>
      </ndxf>
    </rcc>
    <rcc rId="0" sId="1" dxf="1">
      <nc r="AB228">
        <f>Z228</f>
      </nc>
      <ndxf>
        <numFmt numFmtId="4" formatCode="#,##0.00"/>
        <alignment horizontal="center" vertical="center" readingOrder="0"/>
        <border outline="0">
          <right style="medium">
            <color indexed="64"/>
          </right>
          <bottom style="medium">
            <color indexed="64"/>
          </bottom>
        </border>
      </ndxf>
    </rcc>
    <rcc rId="0" sId="1" dxf="1">
      <nc r="AB229">
        <f>Z229</f>
      </nc>
      <ndxf>
        <numFmt numFmtId="4" formatCode="#,##0.00"/>
        <alignment horizontal="center" vertical="center" readingOrder="0"/>
        <border outline="0">
          <right style="medium">
            <color indexed="64"/>
          </right>
          <bottom style="medium">
            <color indexed="64"/>
          </bottom>
        </border>
      </ndxf>
    </rcc>
    <rcc rId="0" sId="1" dxf="1">
      <nc r="AB230">
        <f>Z230</f>
      </nc>
      <ndxf>
        <numFmt numFmtId="4" formatCode="#,##0.00"/>
        <alignment horizontal="center" vertical="center" readingOrder="0"/>
        <border outline="0">
          <right style="medium">
            <color indexed="64"/>
          </right>
          <bottom style="medium">
            <color indexed="64"/>
          </bottom>
        </border>
      </ndxf>
    </rcc>
    <rcc rId="0" sId="1" dxf="1">
      <nc r="AB231">
        <f>#REF!</f>
      </nc>
      <ndxf>
        <numFmt numFmtId="4" formatCode="#,##0.00"/>
        <alignment horizontal="center" vertical="center" readingOrder="0"/>
        <border outline="0">
          <right style="medium">
            <color indexed="64"/>
          </right>
          <bottom style="medium">
            <color indexed="64"/>
          </bottom>
        </border>
      </ndxf>
    </rcc>
    <rcc rId="0" sId="1" dxf="1">
      <nc r="AB232">
        <f>Z232</f>
      </nc>
      <ndxf>
        <numFmt numFmtId="4" formatCode="#,##0.00"/>
        <alignment horizontal="center" vertical="center" readingOrder="0"/>
        <border outline="0">
          <right style="medium">
            <color indexed="64"/>
          </right>
          <bottom style="medium">
            <color indexed="64"/>
          </bottom>
        </border>
      </ndxf>
    </rcc>
    <rcc rId="0" sId="1" dxf="1">
      <nc r="AB233">
        <f>Z233</f>
      </nc>
      <ndxf>
        <numFmt numFmtId="4" formatCode="#,##0.00"/>
        <alignment horizontal="center" vertical="center" readingOrder="0"/>
        <border outline="0">
          <right style="medium">
            <color indexed="64"/>
          </right>
          <bottom style="medium">
            <color indexed="64"/>
          </bottom>
        </border>
      </ndxf>
    </rcc>
    <rcc rId="0" sId="1" dxf="1">
      <nc r="AB234">
        <f>#REF!</f>
      </nc>
      <ndxf>
        <numFmt numFmtId="4" formatCode="#,##0.00"/>
        <alignment horizontal="center" vertical="center" readingOrder="0"/>
        <border outline="0">
          <right style="medium">
            <color indexed="64"/>
          </right>
          <bottom style="medium">
            <color indexed="64"/>
          </bottom>
        </border>
      </ndxf>
    </rcc>
    <rcc rId="0" sId="1" dxf="1">
      <nc r="AB235">
        <f>Z235</f>
      </nc>
      <ndxf>
        <numFmt numFmtId="4" formatCode="#,##0.00"/>
        <alignment horizontal="center" vertical="center" readingOrder="0"/>
        <border outline="0">
          <right style="medium">
            <color indexed="64"/>
          </right>
          <bottom style="medium">
            <color indexed="64"/>
          </bottom>
        </border>
      </ndxf>
    </rcc>
    <rcc rId="0" sId="1" dxf="1">
      <nc r="AB236">
        <f>AB235</f>
      </nc>
      <ndxf>
        <numFmt numFmtId="4" formatCode="#,##0.00"/>
        <alignment horizontal="center" vertical="center" readingOrder="0"/>
        <border outline="0">
          <right style="medium">
            <color indexed="64"/>
          </right>
          <bottom style="medium">
            <color indexed="64"/>
          </bottom>
        </border>
      </ndxf>
    </rcc>
    <rcc rId="0" sId="1" dxf="1">
      <nc r="AB237">
        <f>AB236</f>
      </nc>
      <ndxf>
        <numFmt numFmtId="4" formatCode="#,##0.00"/>
        <alignment horizontal="center" vertical="center" readingOrder="0"/>
        <border outline="0">
          <right style="medium">
            <color indexed="64"/>
          </right>
          <bottom style="medium">
            <color indexed="64"/>
          </bottom>
        </border>
      </ndxf>
    </rcc>
    <rcc rId="0" sId="1" dxf="1">
      <nc r="AB238">
        <f>#REF!</f>
      </nc>
      <ndxf>
        <numFmt numFmtId="4" formatCode="#,##0.00"/>
        <alignment horizontal="center" vertical="center" readingOrder="0"/>
        <border outline="0">
          <right style="medium">
            <color indexed="64"/>
          </right>
          <bottom style="medium">
            <color indexed="64"/>
          </bottom>
        </border>
      </ndxf>
    </rcc>
    <rcc rId="0" sId="1" dxf="1">
      <nc r="AB239">
        <f>#REF!</f>
      </nc>
      <ndxf>
        <numFmt numFmtId="4" formatCode="#,##0.00"/>
        <alignment horizontal="center" vertical="center" readingOrder="0"/>
        <border outline="0">
          <right style="medium">
            <color indexed="64"/>
          </right>
          <bottom style="medium">
            <color indexed="64"/>
          </bottom>
        </border>
      </ndxf>
    </rcc>
    <rcc rId="0" sId="1" dxf="1">
      <nc r="AB240">
        <f>#REF!</f>
      </nc>
      <ndxf>
        <numFmt numFmtId="4" formatCode="#,##0.00"/>
        <alignment horizontal="center" vertical="center" readingOrder="0"/>
        <border outline="0">
          <right style="medium">
            <color indexed="64"/>
          </right>
          <bottom style="medium">
            <color indexed="64"/>
          </bottom>
        </border>
      </ndxf>
    </rcc>
    <rcc rId="0" sId="1" dxf="1">
      <nc r="AB241">
        <f>#REF!</f>
      </nc>
      <ndxf>
        <numFmt numFmtId="4" formatCode="#,##0.00"/>
        <alignment horizontal="center" vertical="center" readingOrder="0"/>
        <border outline="0">
          <right style="medium">
            <color indexed="64"/>
          </right>
          <bottom style="medium">
            <color indexed="64"/>
          </bottom>
        </border>
      </ndxf>
    </rcc>
    <rcc rId="0" sId="1" dxf="1">
      <nc r="AB242">
        <f>Z242</f>
      </nc>
      <ndxf>
        <numFmt numFmtId="4" formatCode="#,##0.00"/>
        <alignment horizontal="center" vertical="center" readingOrder="0"/>
        <border outline="0">
          <right style="medium">
            <color indexed="64"/>
          </right>
          <bottom style="medium">
            <color indexed="64"/>
          </bottom>
        </border>
      </ndxf>
    </rcc>
    <rcc rId="0" sId="1" dxf="1">
      <nc r="AB243">
        <f>Z243</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c r="AB245">
        <f>Z245</f>
      </nc>
      <ndxf>
        <numFmt numFmtId="4" formatCode="#,##0.00"/>
        <alignment horizontal="center" vertical="center" readingOrder="0"/>
        <border outline="0">
          <right style="medium">
            <color indexed="64"/>
          </right>
          <bottom style="medium">
            <color indexed="64"/>
          </bottom>
        </border>
      </ndxf>
    </rcc>
    <rcc rId="0" sId="1" dxf="1">
      <nc r="AB246">
        <f>Z246</f>
      </nc>
      <ndxf>
        <numFmt numFmtId="4" formatCode="#,##0.00"/>
        <alignment horizontal="center" vertical="center" readingOrder="0"/>
        <border outline="0">
          <right style="medium">
            <color indexed="64"/>
          </right>
          <bottom style="medium">
            <color indexed="64"/>
          </bottom>
        </border>
      </ndxf>
    </rcc>
    <rcc rId="0" sId="1" dxf="1">
      <nc r="AB247">
        <f>Z247</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Z250</f>
      </nc>
      <ndxf>
        <numFmt numFmtId="4" formatCode="#,##0.00"/>
        <alignment horizontal="center" vertical="center" readingOrder="0"/>
        <border outline="0">
          <right style="medium">
            <color indexed="64"/>
          </right>
          <bottom style="medium">
            <color indexed="64"/>
          </bottom>
        </border>
      </ndxf>
    </rcc>
    <rcc rId="0" sId="1" dxf="1">
      <nc r="AB251">
        <f>Z251</f>
      </nc>
      <ndxf>
        <numFmt numFmtId="4" formatCode="#,##0.00"/>
        <alignment horizontal="center" vertical="center" readingOrder="0"/>
        <border outline="0">
          <right style="medium">
            <color indexed="64"/>
          </right>
          <bottom style="medium">
            <color indexed="64"/>
          </bottom>
        </border>
      </ndxf>
    </rcc>
    <rcc rId="0" sId="1" dxf="1">
      <nc r="AB252">
        <f>Z252</f>
      </nc>
      <ndxf>
        <numFmt numFmtId="4" formatCode="#,##0.00"/>
        <alignment horizontal="center" vertical="center" readingOrder="0"/>
        <border outline="0">
          <right style="medium">
            <color indexed="64"/>
          </right>
          <bottom style="medium">
            <color indexed="64"/>
          </bottom>
        </border>
      </ndxf>
    </rcc>
    <rcc rId="0" sId="1" dxf="1">
      <nc r="AB253">
        <f>Z253</f>
      </nc>
      <ndxf>
        <numFmt numFmtId="4" formatCode="#,##0.00"/>
        <alignment horizontal="center" vertical="center" readingOrder="0"/>
        <border outline="0">
          <right style="medium">
            <color indexed="64"/>
          </right>
          <bottom style="medium">
            <color indexed="64"/>
          </bottom>
        </border>
      </ndxf>
    </rcc>
    <rcc rId="0" sId="1" dxf="1">
      <nc r="AB254">
        <f>Z254</f>
      </nc>
      <ndxf>
        <numFmt numFmtId="4" formatCode="#,##0.00"/>
        <alignment horizontal="center" vertical="center" readingOrder="0"/>
        <border outline="0">
          <right style="medium">
            <color indexed="64"/>
          </right>
          <bottom style="medium">
            <color indexed="64"/>
          </bottom>
        </border>
      </ndxf>
    </rcc>
    <rcc rId="0" sId="1" dxf="1">
      <nc r="AB255">
        <f>Z255</f>
      </nc>
      <ndxf>
        <numFmt numFmtId="4" formatCode="#,##0.00"/>
        <alignment horizontal="center" vertical="center" readingOrder="0"/>
        <border outline="0">
          <right style="medium">
            <color indexed="64"/>
          </right>
          <bottom style="medium">
            <color indexed="64"/>
          </bottom>
        </border>
      </ndxf>
    </rcc>
    <rcc rId="0" sId="1" dxf="1">
      <nc r="AB256">
        <f>Z256</f>
      </nc>
      <ndxf>
        <numFmt numFmtId="4" formatCode="#,##0.00"/>
        <alignment horizontal="center" vertical="center" readingOrder="0"/>
        <border outline="0">
          <right style="medium">
            <color indexed="64"/>
          </right>
          <bottom style="medium">
            <color indexed="64"/>
          </bottom>
        </border>
      </ndxf>
    </rcc>
    <rcc rId="0" sId="1" dxf="1">
      <nc r="AB257">
        <f>Z257</f>
      </nc>
      <ndxf>
        <numFmt numFmtId="4" formatCode="#,##0.00"/>
        <alignment horizontal="center" vertical="center" readingOrder="0"/>
        <border outline="0">
          <right style="medium">
            <color indexed="64"/>
          </right>
          <bottom style="medium">
            <color indexed="64"/>
          </bottom>
        </border>
      </ndxf>
    </rcc>
    <rcc rId="0" sId="1" dxf="1">
      <nc r="AB258">
        <f>Z258</f>
      </nc>
      <ndxf>
        <numFmt numFmtId="4" formatCode="#,##0.00"/>
        <alignment horizontal="center" vertical="center" readingOrder="0"/>
        <border outline="0">
          <right style="medium">
            <color indexed="64"/>
          </right>
          <bottom style="medium">
            <color indexed="64"/>
          </bottom>
        </border>
      </ndxf>
    </rcc>
    <rcc rId="0" sId="1" dxf="1">
      <nc r="AB259">
        <f>Z259</f>
      </nc>
      <ndxf>
        <numFmt numFmtId="4" formatCode="#,##0.00"/>
        <alignment horizontal="center" vertical="center" readingOrder="0"/>
        <border outline="0">
          <right style="medium">
            <color indexed="64"/>
          </right>
          <bottom style="medium">
            <color indexed="64"/>
          </bottom>
        </border>
      </ndxf>
    </rcc>
    <rcc rId="0" sId="1" dxf="1">
      <nc r="AB260">
        <f>Z260</f>
      </nc>
      <ndxf>
        <numFmt numFmtId="4" formatCode="#,##0.00"/>
        <alignment horizontal="center" vertical="center" readingOrder="0"/>
        <border outline="0">
          <right style="medium">
            <color indexed="64"/>
          </right>
          <bottom style="medium">
            <color indexed="64"/>
          </bottom>
        </border>
      </ndxf>
    </rcc>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Z263</f>
      </nc>
      <ndxf>
        <numFmt numFmtId="4" formatCode="#,##0.00"/>
        <alignment horizontal="center" vertical="center" readingOrder="0"/>
        <border outline="0">
          <right style="medium">
            <color indexed="64"/>
          </right>
          <bottom style="medium">
            <color indexed="64"/>
          </bottom>
        </border>
      </ndxf>
    </rcc>
    <rcc rId="0" sId="1" dxf="1">
      <nc r="AB264">
        <f>Z264</f>
      </nc>
      <ndxf>
        <numFmt numFmtId="4" formatCode="#,##0.00"/>
        <alignment horizontal="center" vertical="center" readingOrder="0"/>
        <border outline="0">
          <right style="medium">
            <color indexed="64"/>
          </right>
          <bottom style="medium">
            <color indexed="64"/>
          </bottom>
        </border>
      </ndxf>
    </rcc>
    <rcc rId="0" sId="1" dxf="1">
      <nc r="AB265">
        <f>Z265</f>
      </nc>
      <ndxf>
        <numFmt numFmtId="4" formatCode="#,##0.00"/>
        <alignment horizontal="center" vertical="center" readingOrder="0"/>
        <border outline="0">
          <right style="medium">
            <color indexed="64"/>
          </right>
          <bottom style="medium">
            <color indexed="64"/>
          </bottom>
        </border>
      </ndxf>
    </rcc>
    <rcc rId="0" sId="1" dxf="1">
      <nc r="AB266">
        <f>Z266</f>
      </nc>
      <ndxf>
        <numFmt numFmtId="4" formatCode="#,##0.00"/>
        <alignment horizontal="center" vertical="center" readingOrder="0"/>
        <border outline="0">
          <right style="medium">
            <color indexed="64"/>
          </right>
          <bottom style="medium">
            <color indexed="64"/>
          </bottom>
        </border>
      </ndxf>
    </rcc>
    <rcc rId="0" sId="1" dxf="1">
      <nc r="AB267">
        <f>Z267</f>
      </nc>
      <ndxf>
        <numFmt numFmtId="4" formatCode="#,##0.00"/>
        <alignment horizontal="center" vertical="center" readingOrder="0"/>
        <border outline="0">
          <right style="medium">
            <color indexed="64"/>
          </right>
          <bottom style="medium">
            <color indexed="64"/>
          </bottom>
        </border>
      </ndxf>
    </rcc>
    <rcc rId="0" sId="1" dxf="1">
      <nc r="AB268">
        <f>Z268</f>
      </nc>
      <ndxf>
        <numFmt numFmtId="4" formatCode="#,##0.00"/>
        <alignment horizontal="center" vertical="center" readingOrder="0"/>
        <border outline="0">
          <right style="medium">
            <color indexed="64"/>
          </right>
          <bottom style="medium">
            <color indexed="64"/>
          </bottom>
        </border>
      </ndxf>
    </rcc>
    <rcc rId="0" sId="1" dxf="1">
      <nc r="AB269">
        <f>Z269</f>
      </nc>
      <ndxf>
        <numFmt numFmtId="4" formatCode="#,##0.00"/>
        <alignment horizontal="center" vertical="center" readingOrder="0"/>
        <border outline="0">
          <right style="medium">
            <color indexed="64"/>
          </right>
          <bottom style="medium">
            <color indexed="64"/>
          </bottom>
        </border>
      </ndxf>
    </rcc>
    <rcc rId="0" sId="1" dxf="1">
      <nc r="AB270">
        <f>Z270</f>
      </nc>
      <ndxf>
        <numFmt numFmtId="4" formatCode="#,##0.00"/>
        <alignment horizontal="center" vertical="center" readingOrder="0"/>
        <border outline="0">
          <right style="medium">
            <color indexed="64"/>
          </right>
          <bottom style="medium">
            <color indexed="64"/>
          </bottom>
        </border>
      </ndxf>
    </rcc>
    <rcc rId="0" sId="1" dxf="1">
      <nc r="AB271">
        <f>Z271</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Z273</f>
      </nc>
      <ndxf>
        <numFmt numFmtId="4" formatCode="#,##0.00"/>
        <alignment horizontal="center" vertical="center" readingOrder="0"/>
        <border outline="0">
          <right style="medium">
            <color indexed="64"/>
          </right>
          <bottom style="medium">
            <color indexed="64"/>
          </bottom>
        </border>
      </ndxf>
    </rcc>
    <rcc rId="0" sId="1" dxf="1">
      <nc r="AB274">
        <f>Z274</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Z277</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Z279</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Z282</f>
      </nc>
      <ndxf>
        <numFmt numFmtId="4" formatCode="#,##0.00"/>
        <alignment horizontal="center" vertical="center" readingOrder="0"/>
        <border outline="0">
          <right style="medium">
            <color indexed="64"/>
          </right>
          <bottom style="medium">
            <color indexed="64"/>
          </bottom>
        </border>
      </ndxf>
    </rcc>
    <rcc rId="0" sId="1" dxf="1">
      <nc r="AB283">
        <f>Z283</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Z288</f>
      </nc>
      <ndxf>
        <numFmt numFmtId="4" formatCode="#,##0.00"/>
        <alignment horizontal="center" vertical="center" readingOrder="0"/>
        <border outline="0">
          <right style="medium">
            <color indexed="64"/>
          </right>
          <bottom style="medium">
            <color indexed="64"/>
          </bottom>
        </border>
      </ndxf>
    </rcc>
    <rcc rId="0" sId="1" dxf="1">
      <nc r="AB289">
        <f>Z289</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Z292</f>
      </nc>
      <ndxf>
        <numFmt numFmtId="4" formatCode="#,##0.00"/>
        <alignment horizontal="center" vertical="center" readingOrder="0"/>
        <border outline="0">
          <right style="medium">
            <color indexed="64"/>
          </right>
          <bottom style="medium">
            <color indexed="64"/>
          </bottom>
        </border>
      </ndxf>
    </rcc>
    <rfmt sheetId="1" sqref="AB293" start="0" length="0">
      <dxf>
        <numFmt numFmtId="4" formatCode="#,##0.00"/>
        <alignment horizontal="center" vertical="center" readingOrder="0"/>
        <border outline="0">
          <right style="medium">
            <color indexed="64"/>
          </right>
          <bottom style="medium">
            <color indexed="64"/>
          </bottom>
        </border>
      </dxf>
    </rfmt>
    <rcc rId="0" sId="1" dxf="1">
      <nc r="AB294">
        <f>Z294</f>
      </nc>
      <ndxf>
        <numFmt numFmtId="4" formatCode="#,##0.00"/>
        <alignment horizontal="center" vertical="center" readingOrder="0"/>
        <border outline="0">
          <right style="medium">
            <color indexed="64"/>
          </right>
          <bottom style="medium">
            <color indexed="64"/>
          </bottom>
        </border>
      </ndxf>
    </rcc>
    <rfmt sheetId="1" sqref="AB295" start="0" length="0">
      <dxf>
        <numFmt numFmtId="4" formatCode="#,##0.00"/>
        <alignment horizontal="center" vertical="center" readingOrder="0"/>
        <border outline="0">
          <right style="medium">
            <color indexed="64"/>
          </right>
          <bottom style="medium">
            <color indexed="64"/>
          </bottom>
        </border>
      </dxf>
    </rfmt>
    <rcc rId="0" sId="1" dxf="1">
      <nc r="AB296">
        <f>Z296</f>
      </nc>
      <ndxf>
        <numFmt numFmtId="4" formatCode="#,##0.00"/>
        <alignment horizontal="center" vertical="center" readingOrder="0"/>
        <border outline="0">
          <right style="medium">
            <color indexed="64"/>
          </right>
          <bottom style="medium">
            <color indexed="64"/>
          </bottom>
        </border>
      </ndxf>
    </rcc>
    <rfmt sheetId="1" sqref="AB297" start="0" length="0">
      <dxf>
        <numFmt numFmtId="4" formatCode="#,##0.00"/>
        <alignment horizontal="center" vertical="center" readingOrder="0"/>
        <border outline="0">
          <right style="medium">
            <color indexed="64"/>
          </right>
          <bottom style="medium">
            <color indexed="64"/>
          </bottom>
        </border>
      </dxf>
    </rfmt>
    <rcc rId="0" sId="1" dxf="1">
      <nc r="AB298">
        <f>Z298</f>
      </nc>
      <ndxf>
        <numFmt numFmtId="4" formatCode="#,##0.00"/>
        <alignment horizontal="center" vertical="center" readingOrder="0"/>
        <border outline="0">
          <right style="medium">
            <color indexed="64"/>
          </right>
          <bottom style="medium">
            <color indexed="64"/>
          </bottom>
        </border>
      </ndxf>
    </rcc>
    <rfmt sheetId="1" sqref="AB299" start="0" length="0">
      <dxf>
        <numFmt numFmtId="4" formatCode="#,##0.00"/>
        <alignment horizontal="center" vertical="center" readingOrder="0"/>
        <border outline="0">
          <right style="medium">
            <color indexed="64"/>
          </right>
          <bottom style="medium">
            <color indexed="64"/>
          </bottom>
        </border>
      </dxf>
    </rfmt>
    <rcc rId="0" sId="1" dxf="1">
      <nc r="AB300">
        <f>Z300</f>
      </nc>
      <ndxf>
        <numFmt numFmtId="4" formatCode="#,##0.00"/>
        <alignment horizontal="center" vertical="center" readingOrder="0"/>
        <border outline="0">
          <right style="medium">
            <color indexed="64"/>
          </right>
          <bottom style="medium">
            <color indexed="64"/>
          </bottom>
        </border>
      </ndxf>
    </rcc>
    <rfmt sheetId="1" sqref="AB301" start="0" length="0">
      <dxf>
        <numFmt numFmtId="4" formatCode="#,##0.00"/>
        <alignment horizontal="center" vertical="center" readingOrder="0"/>
        <border outline="0">
          <right style="medium">
            <color indexed="64"/>
          </right>
          <bottom style="medium">
            <color indexed="64"/>
          </bottom>
        </border>
      </dxf>
    </rfmt>
    <rcc rId="0" sId="1" dxf="1">
      <nc r="AB302">
        <f>Z302</f>
      </nc>
      <ndxf>
        <numFmt numFmtId="4" formatCode="#,##0.00"/>
        <alignment horizontal="center" vertical="center" readingOrder="0"/>
        <border outline="0">
          <right style="medium">
            <color indexed="64"/>
          </right>
          <bottom style="medium">
            <color indexed="64"/>
          </bottom>
        </border>
      </ndxf>
    </rcc>
    <rcc rId="0" sId="1" dxf="1" numFmtId="4">
      <nc r="AB303">
        <v>2995.37</v>
      </nc>
      <ndxf>
        <numFmt numFmtId="4" formatCode="#,##0.00"/>
        <alignment horizontal="center" vertical="center" readingOrder="0"/>
        <border outline="0">
          <right style="medium">
            <color indexed="64"/>
          </right>
          <bottom style="medium">
            <color indexed="64"/>
          </bottom>
        </border>
      </ndxf>
    </rcc>
    <rcc rId="0" sId="1" dxf="1">
      <nc r="AB304">
        <f>Z304</f>
      </nc>
      <ndxf>
        <numFmt numFmtId="4" formatCode="#,##0.00"/>
        <alignment horizontal="center" vertical="center" readingOrder="0"/>
        <border outline="0">
          <right style="medium">
            <color indexed="64"/>
          </right>
          <bottom style="medium">
            <color indexed="64"/>
          </bottom>
        </border>
      </ndxf>
    </rcc>
    <rcc rId="0" sId="1" dxf="1">
      <nc r="AB305">
        <f>Z305</f>
      </nc>
      <ndxf>
        <numFmt numFmtId="4" formatCode="#,##0.00"/>
        <alignment horizontal="center" vertical="center" readingOrder="0"/>
        <border outline="0">
          <right style="medium">
            <color indexed="64"/>
          </right>
          <bottom style="medium">
            <color indexed="64"/>
          </bottom>
        </border>
      </ndxf>
    </rcc>
    <rcc rId="0" sId="1" dxf="1">
      <nc r="AB306">
        <f>Z306</f>
      </nc>
      <ndxf>
        <numFmt numFmtId="4" formatCode="#,##0.00"/>
        <alignment horizontal="center" vertical="center" readingOrder="0"/>
        <border outline="0">
          <right style="medium">
            <color indexed="64"/>
          </right>
          <bottom style="medium">
            <color indexed="64"/>
          </bottom>
        </border>
      </ndxf>
    </rcc>
    <rcc rId="0" sId="1" dxf="1">
      <nc r="AB307">
        <f>Z307</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cc rId="0" sId="1" dxf="1">
      <nc r="AB311">
        <f>Z311</f>
      </nc>
      <ndxf>
        <numFmt numFmtId="4" formatCode="#,##0.00"/>
        <alignment horizontal="center" vertical="center" readingOrder="0"/>
        <border outline="0">
          <right style="medium">
            <color indexed="64"/>
          </right>
          <bottom style="medium">
            <color indexed="64"/>
          </bottom>
        </border>
      </ndxf>
    </rcc>
    <rcc rId="0" sId="1" dxf="1">
      <nc r="AB312">
        <f>Z312</f>
      </nc>
      <ndxf>
        <numFmt numFmtId="4" formatCode="#,##0.00"/>
        <alignment horizontal="center" vertical="center" readingOrder="0"/>
        <border outline="0">
          <right style="medium">
            <color indexed="64"/>
          </right>
          <bottom style="medium">
            <color indexed="64"/>
          </bottom>
        </border>
      </ndxf>
    </rcc>
    <rcc rId="0" sId="1" dxf="1">
      <nc r="AB313">
        <f>Z313</f>
      </nc>
      <ndxf>
        <numFmt numFmtId="4" formatCode="#,##0.00"/>
        <alignment horizontal="center" vertical="center" readingOrder="0"/>
        <border outline="0">
          <right style="medium">
            <color indexed="64"/>
          </right>
          <bottom style="medium">
            <color indexed="64"/>
          </bottom>
        </border>
      </ndxf>
    </rcc>
    <rcc rId="0" sId="1" dxf="1">
      <nc r="AB314">
        <f>Z314</f>
      </nc>
      <ndxf>
        <numFmt numFmtId="4" formatCode="#,##0.00"/>
        <alignment horizontal="center" vertical="center" readingOrder="0"/>
        <border outline="0">
          <right style="medium">
            <color indexed="64"/>
          </right>
          <bottom style="medium">
            <color indexed="64"/>
          </bottom>
        </border>
      </ndxf>
    </rcc>
    <rcc rId="0" sId="1" dxf="1">
      <nc r="AB315">
        <f>Z315</f>
      </nc>
      <ndxf>
        <numFmt numFmtId="4" formatCode="#,##0.00"/>
        <alignment horizontal="center" vertical="center" readingOrder="0"/>
        <border outline="0">
          <right style="medium">
            <color indexed="64"/>
          </right>
          <bottom style="medium">
            <color indexed="64"/>
          </bottom>
        </border>
      </ndxf>
    </rcc>
    <rcc rId="0" sId="1" dxf="1">
      <nc r="AB316">
        <f>Z316</f>
      </nc>
      <ndxf>
        <numFmt numFmtId="4" formatCode="#,##0.00"/>
        <alignment horizontal="center" vertical="center" readingOrder="0"/>
        <border outline="0">
          <right style="medium">
            <color indexed="64"/>
          </right>
          <bottom style="medium">
            <color indexed="64"/>
          </bottom>
        </border>
      </ndxf>
    </rcc>
    <rcc rId="0" sId="1" dxf="1">
      <nc r="AB317">
        <f>Z317</f>
      </nc>
      <ndxf>
        <numFmt numFmtId="4" formatCode="#,##0.00"/>
        <alignment horizontal="center" vertical="center" readingOrder="0"/>
        <border outline="0">
          <right style="medium">
            <color indexed="64"/>
          </right>
          <bottom style="medium">
            <color indexed="64"/>
          </bottom>
        </border>
      </ndxf>
    </rcc>
    <rcc rId="0" sId="1" dxf="1">
      <nc r="AB318">
        <f>Z318</f>
      </nc>
      <ndxf>
        <numFmt numFmtId="4" formatCode="#,##0.00"/>
        <alignment horizontal="center" vertical="center" readingOrder="0"/>
        <border outline="0">
          <right style="medium">
            <color indexed="64"/>
          </right>
          <bottom style="medium">
            <color indexed="64"/>
          </bottom>
        </border>
      </ndxf>
    </rcc>
    <rcc rId="0" sId="1" dxf="1">
      <nc r="AB319">
        <f>Z319</f>
      </nc>
      <ndxf>
        <numFmt numFmtId="4" formatCode="#,##0.00"/>
        <alignment horizontal="center" vertical="center" readingOrder="0"/>
        <border outline="0">
          <right style="medium">
            <color indexed="64"/>
          </right>
          <bottom style="medium">
            <color indexed="64"/>
          </bottom>
        </border>
      </ndxf>
    </rcc>
    <rcc rId="0" sId="1" dxf="1">
      <nc r="AB320">
        <f>Z320</f>
      </nc>
      <ndxf>
        <numFmt numFmtId="4" formatCode="#,##0.00"/>
        <alignment horizontal="center" vertical="center" readingOrder="0"/>
        <border outline="0">
          <right style="medium">
            <color indexed="64"/>
          </right>
          <bottom style="medium">
            <color indexed="64"/>
          </bottom>
        </border>
      </ndxf>
    </rcc>
    <rcc rId="0" sId="1" dxf="1">
      <nc r="AB321">
        <f>Z321</f>
      </nc>
      <ndxf>
        <numFmt numFmtId="4" formatCode="#,##0.00"/>
        <alignment horizontal="center" vertical="center" readingOrder="0"/>
        <border outline="0">
          <right style="medium">
            <color indexed="64"/>
          </right>
          <bottom style="medium">
            <color indexed="64"/>
          </bottom>
        </border>
      </ndxf>
    </rcc>
    <rcc rId="0" sId="1" dxf="1">
      <nc r="AB322">
        <f>Z322</f>
      </nc>
      <ndxf>
        <numFmt numFmtId="4" formatCode="#,##0.00"/>
        <alignment horizontal="center" vertical="center" readingOrder="0"/>
        <border outline="0">
          <right style="medium">
            <color indexed="64"/>
          </right>
          <bottom style="medium">
            <color indexed="64"/>
          </bottom>
        </border>
      </ndxf>
    </rcc>
    <rcc rId="0" sId="1" dxf="1">
      <nc r="AB323">
        <f>Z323</f>
      </nc>
      <ndxf>
        <numFmt numFmtId="4" formatCode="#,##0.00"/>
        <alignment horizontal="center" vertical="center" readingOrder="0"/>
        <border outline="0">
          <right style="medium">
            <color indexed="64"/>
          </right>
          <bottom style="medium">
            <color indexed="64"/>
          </bottom>
        </border>
      </ndxf>
    </rcc>
    <rcc rId="0" sId="1" dxf="1">
      <nc r="AB324">
        <f>Z324</f>
      </nc>
      <ndxf>
        <numFmt numFmtId="4" formatCode="#,##0.00"/>
        <alignment horizontal="center" vertical="center" readingOrder="0"/>
        <border outline="0">
          <right style="medium">
            <color indexed="64"/>
          </right>
          <bottom style="medium">
            <color indexed="64"/>
          </bottom>
        </border>
      </ndxf>
    </rcc>
    <rcc rId="0" sId="1" dxf="1">
      <nc r="AB325">
        <f>Z325</f>
      </nc>
      <ndxf>
        <numFmt numFmtId="4" formatCode="#,##0.00"/>
        <alignment horizontal="center" vertical="center" readingOrder="0"/>
        <border outline="0">
          <right style="medium">
            <color indexed="64"/>
          </right>
          <bottom style="medium">
            <color indexed="64"/>
          </bottom>
        </border>
      </ndxf>
    </rcc>
    <rcc rId="0" sId="1" dxf="1">
      <nc r="AB326">
        <f>Z326</f>
      </nc>
      <ndxf>
        <numFmt numFmtId="4" formatCode="#,##0.00"/>
        <alignment horizontal="center" vertical="center" readingOrder="0"/>
        <border outline="0">
          <right style="medium">
            <color indexed="64"/>
          </right>
          <bottom style="medium">
            <color indexed="64"/>
          </bottom>
        </border>
      </ndxf>
    </rcc>
    <rcc rId="0" sId="1" dxf="1">
      <nc r="AB327">
        <f>Z327</f>
      </nc>
      <ndxf>
        <numFmt numFmtId="4" formatCode="#,##0.00"/>
        <alignment horizontal="center" vertical="center" readingOrder="0"/>
        <border outline="0">
          <right style="medium">
            <color indexed="64"/>
          </right>
          <bottom style="medium">
            <color indexed="64"/>
          </bottom>
        </border>
      </ndxf>
    </rcc>
    <rcc rId="0" sId="1" dxf="1">
      <nc r="AB328">
        <f>Z328</f>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c r="AB333">
        <f>Z333</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Z337</f>
      </nc>
      <ndxf>
        <numFmt numFmtId="4" formatCode="#,##0.00"/>
        <alignment horizontal="center" vertical="center" readingOrder="0"/>
        <border outline="0">
          <right style="medium">
            <color indexed="64"/>
          </right>
          <bottom style="medium">
            <color indexed="64"/>
          </bottom>
        </border>
      </ndxf>
    </rcc>
    <rcc rId="0" sId="1" dxf="1">
      <nc r="AB338">
        <f>Z338</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Z340</f>
      </nc>
      <ndxf>
        <numFmt numFmtId="4" formatCode="#,##0.00"/>
        <alignment horizontal="center" vertical="center" readingOrder="0"/>
        <border outline="0">
          <right style="medium">
            <color indexed="64"/>
          </right>
          <bottom style="medium">
            <color indexed="64"/>
          </bottom>
        </border>
      </ndxf>
    </rcc>
    <rcc rId="0" sId="1" dxf="1">
      <nc r="AB341">
        <f>Z341</f>
      </nc>
      <ndxf>
        <numFmt numFmtId="4" formatCode="#,##0.00"/>
        <alignment horizontal="center" vertical="center" readingOrder="0"/>
        <border outline="0">
          <right style="medium">
            <color indexed="64"/>
          </right>
          <bottom style="medium">
            <color indexed="64"/>
          </bottom>
        </border>
      </ndxf>
    </rcc>
    <rcc rId="0" sId="1" dxf="1">
      <nc r="AB342">
        <f>Z342</f>
      </nc>
      <ndxf>
        <numFmt numFmtId="4" formatCode="#,##0.00"/>
        <alignment horizontal="center" vertical="center" readingOrder="0"/>
        <border outline="0">
          <right style="medium">
            <color indexed="64"/>
          </right>
          <bottom style="medium">
            <color indexed="64"/>
          </bottom>
        </border>
      </ndxf>
    </rcc>
    <rcc rId="0" sId="1" dxf="1">
      <nc r="AB343">
        <f>Z343</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Z346</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Z367</f>
      </nc>
      <ndxf>
        <numFmt numFmtId="4" formatCode="#,##0.00"/>
        <alignment horizontal="center" vertical="center" readingOrder="0"/>
        <border outline="0">
          <right style="medium">
            <color indexed="64"/>
          </right>
          <bottom style="medium">
            <color indexed="64"/>
          </bottom>
        </border>
      </ndxf>
    </rcc>
    <rcc rId="0" sId="1" dxf="1">
      <nc r="AB368">
        <f>Z368</f>
      </nc>
      <ndxf>
        <numFmt numFmtId="4" formatCode="#,##0.00"/>
        <alignment horizontal="center" vertical="center" readingOrder="0"/>
        <border outline="0">
          <right style="medium">
            <color indexed="64"/>
          </right>
          <bottom style="medium">
            <color indexed="64"/>
          </bottom>
        </border>
      </ndxf>
    </rcc>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Z372</f>
      </nc>
      <ndxf>
        <numFmt numFmtId="4" formatCode="#,##0.00"/>
        <alignment horizontal="center" vertical="center" readingOrder="0"/>
        <border outline="0">
          <right style="medium">
            <color indexed="64"/>
          </right>
          <bottom style="medium">
            <color indexed="64"/>
          </bottom>
        </border>
      </ndxf>
    </rcc>
    <rcc rId="0" sId="1" dxf="1">
      <nc r="AB373">
        <f>Z373</f>
      </nc>
      <ndxf>
        <numFmt numFmtId="4" formatCode="#,##0.00"/>
        <alignment horizontal="center" vertical="center" readingOrder="0"/>
        <border outline="0">
          <right style="medium">
            <color indexed="64"/>
          </right>
          <bottom style="medium">
            <color indexed="64"/>
          </bottom>
        </border>
      </ndxf>
    </rcc>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cc rId="0" sId="1" dxf="1">
      <nc r="AB386">
        <f>Z386</f>
      </nc>
      <ndxf>
        <numFmt numFmtId="4" formatCode="#,##0.00"/>
        <alignment horizontal="center" vertical="center" readingOrder="0"/>
        <border outline="0">
          <right style="medium">
            <color indexed="64"/>
          </right>
          <bottom style="medium">
            <color indexed="64"/>
          </bottom>
        </border>
      </ndxf>
    </rcc>
    <rcc rId="0" sId="1" dxf="1">
      <nc r="AB387">
        <f>Z387</f>
      </nc>
      <ndxf>
        <numFmt numFmtId="4" formatCode="#,##0.00"/>
        <alignment horizontal="center" vertical="center" readingOrder="0"/>
        <border outline="0">
          <right style="medium">
            <color indexed="64"/>
          </right>
          <bottom style="medium">
            <color indexed="64"/>
          </bottom>
        </border>
      </ndxf>
    </rcc>
    <rcc rId="0" sId="1" dxf="1">
      <nc r="AB388">
        <f>Z388</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cc rId="0" sId="1" dxf="1">
      <nc r="AB393">
        <f>Z393</f>
      </nc>
      <ndxf>
        <numFmt numFmtId="4" formatCode="#,##0.00"/>
        <alignment horizontal="center" vertical="center" readingOrder="0"/>
        <border outline="0">
          <right style="medium">
            <color indexed="64"/>
          </right>
          <bottom style="medium">
            <color indexed="64"/>
          </bottom>
        </border>
      </ndxf>
    </rcc>
    <rcc rId="0" sId="1" dxf="1" numFmtId="4">
      <nc r="AB394">
        <v>3412.54</v>
      </nc>
      <ndxf>
        <numFmt numFmtId="4" formatCode="#,##0.00"/>
        <alignment horizontal="center" vertical="center" readingOrder="0"/>
        <border outline="0">
          <right style="medium">
            <color indexed="64"/>
          </right>
          <bottom style="medium">
            <color indexed="64"/>
          </bottom>
        </border>
      </ndxf>
    </rcc>
    <rcc rId="0" sId="1" dxf="1" numFmtId="4">
      <nc r="AB395">
        <v>3412.54</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c r="AB402">
        <f>Z402</f>
      </nc>
      <ndxf>
        <numFmt numFmtId="4" formatCode="#,##0.00"/>
        <alignment horizontal="center" vertical="center" readingOrder="0"/>
        <border outline="0">
          <right style="medium">
            <color indexed="64"/>
          </right>
          <bottom style="medium">
            <color indexed="64"/>
          </bottom>
        </border>
      </ndxf>
    </rcc>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cc rId="0" sId="1" dxf="1">
      <nc r="AB406">
        <f>Z406</f>
      </nc>
      <ndxf>
        <numFmt numFmtId="4" formatCode="#,##0.00"/>
        <alignment horizontal="center" vertical="center" readingOrder="0"/>
        <border outline="0">
          <right style="medium">
            <color indexed="64"/>
          </right>
          <bottom style="medium">
            <color indexed="64"/>
          </bottom>
        </border>
      </ndxf>
    </rcc>
    <rcc rId="0" sId="1" dxf="1">
      <nc r="AB407">
        <f>Z407</f>
      </nc>
      <ndxf>
        <numFmt numFmtId="4" formatCode="#,##0.00"/>
        <alignment horizontal="center" vertical="center" readingOrder="0"/>
        <border outline="0">
          <right style="medium">
            <color indexed="64"/>
          </right>
          <bottom style="medium">
            <color indexed="64"/>
          </bottom>
        </border>
      </ndxf>
    </rcc>
    <rcc rId="0" sId="1" dxf="1">
      <nc r="AB408">
        <f>Z408</f>
      </nc>
      <ndxf>
        <numFmt numFmtId="4" formatCode="#,##0.00"/>
        <alignment horizontal="center" vertical="center" readingOrder="0"/>
        <border outline="0">
          <right style="medium">
            <color indexed="64"/>
          </right>
          <bottom style="medium">
            <color indexed="64"/>
          </bottom>
        </border>
      </ndxf>
    </rcc>
    <rcc rId="0" sId="1" dxf="1">
      <nc r="AB409">
        <f>Z409</f>
      </nc>
      <ndxf>
        <numFmt numFmtId="4" formatCode="#,##0.00"/>
        <alignment horizontal="center" vertical="center" readingOrder="0"/>
        <border outline="0">
          <right style="medium">
            <color indexed="64"/>
          </right>
          <bottom style="medium">
            <color indexed="64"/>
          </bottom>
        </border>
      </ndxf>
    </rcc>
    <rcc rId="0" sId="1" dxf="1">
      <nc r="AB410">
        <f>Z410</f>
      </nc>
      <ndxf>
        <numFmt numFmtId="4" formatCode="#,##0.00"/>
        <alignment horizontal="center" vertical="center" readingOrder="0"/>
        <border outline="0">
          <right style="medium">
            <color indexed="64"/>
          </right>
          <bottom style="medium">
            <color indexed="64"/>
          </bottom>
        </border>
      </ndxf>
    </rcc>
    <rcc rId="0" sId="1" dxf="1">
      <nc r="AB411">
        <f>Z411</f>
      </nc>
      <ndxf>
        <numFmt numFmtId="4" formatCode="#,##0.00"/>
        <alignment horizontal="center" vertical="center" readingOrder="0"/>
        <border outline="0">
          <right style="medium">
            <color indexed="64"/>
          </right>
          <bottom style="medium">
            <color indexed="64"/>
          </bottom>
        </border>
      </ndxf>
    </rcc>
    <rcc rId="0" sId="1" dxf="1">
      <nc r="AB412">
        <f>Z412</f>
      </nc>
      <ndxf>
        <numFmt numFmtId="4" formatCode="#,##0.00"/>
        <alignment horizontal="center" vertical="center" readingOrder="0"/>
        <border outline="0">
          <right style="medium">
            <color indexed="64"/>
          </right>
          <bottom style="medium">
            <color indexed="64"/>
          </bottom>
        </border>
      </ndxf>
    </rcc>
    <rcc rId="0" sId="1" dxf="1">
      <nc r="AB413">
        <f>Z413</f>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c r="AB417">
        <f>Z417</f>
      </nc>
      <ndxf>
        <numFmt numFmtId="4" formatCode="#,##0.00"/>
        <alignment horizontal="center" vertical="center" readingOrder="0"/>
        <border outline="0">
          <right style="medium">
            <color indexed="64"/>
          </right>
          <bottom style="medium">
            <color indexed="64"/>
          </bottom>
        </border>
      </ndxf>
    </rcc>
    <rcc rId="0" sId="1" dxf="1">
      <nc r="AB418">
        <f>Z418</f>
      </nc>
      <ndxf>
        <numFmt numFmtId="4" formatCode="#,##0.00"/>
        <alignment horizontal="center" vertical="center" readingOrder="0"/>
        <border outline="0">
          <right style="medium">
            <color indexed="64"/>
          </right>
          <bottom style="medium">
            <color indexed="64"/>
          </bottom>
        </border>
      </ndxf>
    </rcc>
    <rcc rId="0" sId="1" dxf="1" numFmtId="4">
      <nc r="AB419">
        <v>2565.1</v>
      </nc>
      <ndxf>
        <numFmt numFmtId="4" formatCode="#,##0.00"/>
        <alignment horizontal="center" vertical="center" readingOrder="0"/>
        <border outline="0">
          <right style="medium">
            <color indexed="64"/>
          </right>
          <bottom style="medium">
            <color indexed="64"/>
          </bottom>
        </border>
      </ndxf>
    </rcc>
    <rcc rId="0" sId="1" dxf="1">
      <nc r="AB420">
        <f>Z420</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Z422</f>
      </nc>
      <ndxf>
        <numFmt numFmtId="4" formatCode="#,##0.00"/>
        <alignment horizontal="center" vertical="center" readingOrder="0"/>
        <border outline="0">
          <right style="medium">
            <color indexed="64"/>
          </right>
          <bottom style="medium">
            <color indexed="64"/>
          </bottom>
        </border>
      </ndxf>
    </rcc>
    <rcc rId="0" sId="1" dxf="1">
      <nc r="AB423">
        <f>Z423</f>
      </nc>
      <ndxf>
        <numFmt numFmtId="4" formatCode="#,##0.00"/>
        <alignment horizontal="center" vertical="center" readingOrder="0"/>
        <border outline="0">
          <right style="medium">
            <color indexed="64"/>
          </right>
          <bottom style="medium">
            <color indexed="64"/>
          </bottom>
        </border>
      </ndxf>
    </rcc>
    <rcc rId="0" sId="1" dxf="1">
      <nc r="AB424">
        <f>Z424</f>
      </nc>
      <ndxf>
        <numFmt numFmtId="4" formatCode="#,##0.00"/>
        <alignment horizontal="center" vertical="center" readingOrder="0"/>
        <border outline="0">
          <right style="medium">
            <color indexed="64"/>
          </right>
          <bottom style="medium">
            <color indexed="64"/>
          </bottom>
        </border>
      </ndxf>
    </rcc>
    <rcc rId="0" sId="1" dxf="1">
      <nc r="AB425">
        <f>Z425</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Z427</f>
      </nc>
      <ndxf>
        <numFmt numFmtId="4" formatCode="#,##0.00"/>
        <alignment horizontal="center" vertical="center" readingOrder="0"/>
        <border outline="0">
          <right style="medium">
            <color indexed="64"/>
          </right>
          <bottom style="medium">
            <color indexed="64"/>
          </bottom>
        </border>
      </ndxf>
    </rcc>
    <rcc rId="0" sId="1" dxf="1">
      <nc r="AB428">
        <f>Z428</f>
      </nc>
      <ndxf>
        <numFmt numFmtId="4" formatCode="#,##0.00"/>
        <alignment horizontal="center" vertical="center" readingOrder="0"/>
        <border outline="0">
          <right style="medium">
            <color indexed="64"/>
          </right>
          <bottom style="medium">
            <color indexed="64"/>
          </bottom>
        </border>
      </ndxf>
    </rcc>
    <rcc rId="0" sId="1" dxf="1">
      <nc r="AB429">
        <f>Z429</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cc rId="0" sId="1" dxf="1">
      <nc r="AB432">
        <f>Z432</f>
      </nc>
      <ndxf>
        <numFmt numFmtId="4" formatCode="#,##0.00"/>
        <alignment horizontal="center" vertical="center" readingOrder="0"/>
        <border outline="0">
          <right style="medium">
            <color indexed="64"/>
          </right>
          <bottom style="medium">
            <color indexed="64"/>
          </bottom>
        </border>
      </ndxf>
    </rcc>
    <rcc rId="0" sId="1" dxf="1">
      <nc r="AB433">
        <f>Z433</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Z438</f>
      </nc>
      <ndxf>
        <numFmt numFmtId="4" formatCode="#,##0.00"/>
        <alignment horizontal="center" vertical="center" readingOrder="0"/>
        <border outline="0">
          <right style="medium">
            <color indexed="64"/>
          </right>
          <bottom style="medium">
            <color indexed="64"/>
          </bottom>
        </border>
      </ndxf>
    </rcc>
    <rcc rId="0" sId="1" dxf="1">
      <nc r="AB439">
        <f>#REF!</f>
      </nc>
      <ndxf>
        <numFmt numFmtId="4" formatCode="#,##0.00"/>
        <alignment horizontal="center" vertical="center" readingOrder="0"/>
        <border outline="0">
          <right style="medium">
            <color indexed="64"/>
          </right>
          <bottom style="medium">
            <color indexed="64"/>
          </bottom>
        </border>
      </ndxf>
    </rcc>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Z444</f>
      </nc>
      <ndxf>
        <numFmt numFmtId="4" formatCode="#,##0.00"/>
        <alignment horizontal="center" vertical="center" readingOrder="0"/>
        <border outline="0">
          <right style="medium">
            <color indexed="64"/>
          </right>
          <bottom style="medium">
            <color indexed="64"/>
          </bottom>
        </border>
      </ndxf>
    </rcc>
    <rcc rId="0" sId="1" dxf="1">
      <nc r="AB445">
        <f>Z445</f>
      </nc>
      <ndxf>
        <numFmt numFmtId="4" formatCode="#,##0.00"/>
        <alignment horizontal="center" vertical="center" readingOrder="0"/>
        <border outline="0">
          <right style="medium">
            <color indexed="64"/>
          </right>
          <bottom style="medium">
            <color indexed="64"/>
          </bottom>
        </border>
      </ndxf>
    </rcc>
    <rcc rId="0" sId="1" dxf="1">
      <nc r="AB446">
        <f>Z446</f>
      </nc>
      <ndxf>
        <numFmt numFmtId="4" formatCode="#,##0.00"/>
        <alignment horizontal="center" vertical="center" readingOrder="0"/>
        <border outline="0">
          <right style="medium">
            <color indexed="64"/>
          </right>
          <bottom style="medium">
            <color indexed="64"/>
          </bottom>
        </border>
      </ndxf>
    </rcc>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cc rId="0" sId="1" dxf="1">
      <nc r="AB449">
        <f>Z449</f>
      </nc>
      <ndxf>
        <numFmt numFmtId="4" formatCode="#,##0.00"/>
        <alignment horizontal="center" vertical="center" readingOrder="0"/>
        <border outline="0">
          <right style="medium">
            <color indexed="64"/>
          </right>
          <bottom style="medium">
            <color indexed="64"/>
          </bottom>
        </border>
      </ndxf>
    </rcc>
    <rfmt sheetId="1" sqref="AB450" start="0" length="0">
      <dxf>
        <numFmt numFmtId="4" formatCode="#,##0.00"/>
        <alignment horizontal="center" vertical="center" readingOrder="0"/>
        <border outline="0">
          <right style="medium">
            <color indexed="64"/>
          </right>
          <bottom style="medium">
            <color indexed="64"/>
          </bottom>
        </border>
      </dxf>
    </rfmt>
    <rcc rId="0" sId="1" dxf="1">
      <nc r="AB451">
        <f>Z451</f>
      </nc>
      <ndxf>
        <numFmt numFmtId="4" formatCode="#,##0.00"/>
        <alignment horizontal="center" vertical="center" readingOrder="0"/>
        <border outline="0">
          <right style="medium">
            <color indexed="64"/>
          </right>
          <bottom style="medium">
            <color indexed="64"/>
          </bottom>
        </border>
      </ndxf>
    </rcc>
    <rcc rId="0" sId="1" dxf="1">
      <nc r="AB452">
        <f>Z452</f>
      </nc>
      <ndxf>
        <numFmt numFmtId="4" formatCode="#,##0.00"/>
        <alignment horizontal="center" vertical="center" readingOrder="0"/>
        <border outline="0">
          <right style="medium">
            <color indexed="64"/>
          </right>
          <bottom style="medium">
            <color indexed="64"/>
          </bottom>
        </border>
      </ndxf>
    </rcc>
    <rcc rId="0" sId="1" dxf="1" numFmtId="4">
      <nc r="AB453">
        <v>0</v>
      </nc>
      <ndxf>
        <numFmt numFmtId="4" formatCode="#,##0.00"/>
        <alignment horizontal="center" vertical="center" readingOrder="0"/>
        <border outline="0">
          <right style="medium">
            <color indexed="64"/>
          </right>
          <bottom style="medium">
            <color indexed="64"/>
          </bottom>
        </border>
      </ndxf>
    </rcc>
    <rcc rId="0" sId="1" dxf="1">
      <nc r="AB454">
        <f>Z454</f>
      </nc>
      <ndxf>
        <numFmt numFmtId="4" formatCode="#,##0.00"/>
        <alignment horizontal="center" vertical="center" readingOrder="0"/>
        <border outline="0">
          <right style="medium">
            <color indexed="64"/>
          </right>
          <bottom style="medium">
            <color indexed="64"/>
          </bottom>
        </border>
      </ndxf>
    </rcc>
    <rcc rId="0" sId="1" dxf="1">
      <nc r="AB455">
        <f>Z455</f>
      </nc>
      <ndxf>
        <numFmt numFmtId="4" formatCode="#,##0.00"/>
        <alignment horizontal="center" vertical="center" readingOrder="0"/>
        <border outline="0">
          <right style="medium">
            <color indexed="64"/>
          </right>
          <bottom style="medium">
            <color indexed="64"/>
          </bottom>
        </border>
      </ndxf>
    </rcc>
    <rcc rId="0" sId="1" dxf="1">
      <nc r="AB456">
        <f>Z456</f>
      </nc>
      <ndxf>
        <numFmt numFmtId="4" formatCode="#,##0.00"/>
        <alignment horizontal="center" vertical="center" readingOrder="0"/>
        <border outline="0">
          <right style="medium">
            <color indexed="64"/>
          </right>
          <bottom style="medium">
            <color indexed="64"/>
          </bottom>
        </border>
      </ndxf>
    </rcc>
    <rcc rId="0" sId="1" dxf="1">
      <nc r="AB457">
        <f>Z457</f>
      </nc>
      <ndxf>
        <numFmt numFmtId="4" formatCode="#,##0.00"/>
        <alignment horizontal="center" vertical="center" readingOrder="0"/>
        <border outline="0">
          <right style="medium">
            <color indexed="64"/>
          </right>
          <bottom style="medium">
            <color indexed="64"/>
          </bottom>
        </border>
      </ndxf>
    </rcc>
    <rcc rId="0" sId="1" dxf="1">
      <nc r="AB458">
        <f>Z458</f>
      </nc>
      <ndxf>
        <numFmt numFmtId="4" formatCode="#,##0.00"/>
        <alignment horizontal="center" vertical="center" readingOrder="0"/>
        <border outline="0">
          <right style="medium">
            <color indexed="64"/>
          </right>
          <bottom style="medium">
            <color indexed="64"/>
          </bottom>
        </border>
      </ndxf>
    </rcc>
    <rcc rId="0" sId="1" dxf="1">
      <nc r="AB459">
        <f>Z459</f>
      </nc>
      <ndxf>
        <numFmt numFmtId="4" formatCode="#,##0.00"/>
        <alignment horizontal="center" vertical="center" readingOrder="0"/>
        <border outline="0">
          <right style="medium">
            <color indexed="64"/>
          </right>
          <bottom style="medium">
            <color indexed="64"/>
          </bottom>
        </border>
      </ndxf>
    </rcc>
    <rcc rId="0" sId="1" dxf="1">
      <nc r="AB460">
        <f>Z460</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bottom style="medium">
            <color indexed="64"/>
          </bottom>
        </border>
      </ndxf>
    </rcc>
    <rcc rId="0" sId="1" dxf="1" numFmtId="4">
      <nc r="AB463">
        <v>3148.19</v>
      </nc>
      <ndxf>
        <numFmt numFmtId="4" formatCode="#,##0.00"/>
        <alignment horizontal="center" vertical="center" readingOrder="0"/>
        <border outline="0">
          <right style="medium">
            <color indexed="64"/>
          </right>
          <bottom style="medium">
            <color indexed="64"/>
          </bottom>
        </border>
      </ndxf>
    </rcc>
    <rcc rId="0" sId="1" dxf="1" numFmtId="4">
      <nc r="AB464">
        <v>3148.19</v>
      </nc>
      <ndxf>
        <numFmt numFmtId="4" formatCode="#,##0.00"/>
        <alignment horizontal="center" vertical="center" readingOrder="0"/>
        <border outline="0">
          <right style="medium">
            <color indexed="64"/>
          </right>
          <bottom style="medium">
            <color indexed="64"/>
          </bottom>
        </border>
      </ndxf>
    </rcc>
    <rcc rId="0" sId="1" dxf="1" numFmtId="4">
      <nc r="AB465">
        <v>3148.19</v>
      </nc>
      <ndxf>
        <numFmt numFmtId="4" formatCode="#,##0.00"/>
        <alignment horizontal="center" vertical="center" readingOrder="0"/>
        <border outline="0">
          <right style="medium">
            <color indexed="64"/>
          </right>
          <bottom style="medium">
            <color indexed="64"/>
          </bottom>
        </border>
      </ndxf>
    </rcc>
    <rcc rId="0" sId="1" dxf="1" numFmtId="4">
      <nc r="AB466">
        <v>3148.19</v>
      </nc>
      <ndxf>
        <numFmt numFmtId="4" formatCode="#,##0.00"/>
        <alignment horizontal="center" vertical="center" readingOrder="0"/>
        <border outline="0">
          <right style="medium">
            <color indexed="64"/>
          </right>
          <bottom style="medium">
            <color indexed="64"/>
          </bottom>
        </border>
      </ndxf>
    </rcc>
    <rcc rId="0" sId="1" dxf="1" numFmtId="4">
      <nc r="AB467">
        <v>3148.19</v>
      </nc>
      <ndxf>
        <numFmt numFmtId="4" formatCode="#,##0.00"/>
        <alignment horizontal="center" vertical="center" readingOrder="0"/>
        <border outline="0">
          <right style="medium">
            <color indexed="64"/>
          </right>
          <bottom style="medium">
            <color indexed="64"/>
          </bottom>
        </border>
      </ndxf>
    </rcc>
    <rcc rId="0" sId="1" dxf="1" numFmtId="4">
      <nc r="AB468">
        <v>3148.19</v>
      </nc>
      <ndxf>
        <numFmt numFmtId="4" formatCode="#,##0.00"/>
        <alignment horizontal="center" vertical="center" readingOrder="0"/>
        <border outline="0">
          <right style="medium">
            <color indexed="64"/>
          </right>
          <bottom style="medium">
            <color indexed="64"/>
          </bottom>
        </border>
      </ndxf>
    </rcc>
    <rcc rId="0" sId="1" dxf="1" numFmtId="4">
      <nc r="AB469">
        <v>3148.19</v>
      </nc>
      <ndxf>
        <numFmt numFmtId="4" formatCode="#,##0.00"/>
        <alignment horizontal="center" vertical="center" readingOrder="0"/>
        <border outline="0">
          <right style="medium">
            <color indexed="64"/>
          </right>
          <bottom style="medium">
            <color indexed="64"/>
          </bottom>
        </border>
      </ndxf>
    </rcc>
    <rcc rId="0" sId="1" dxf="1" numFmtId="4">
      <nc r="AB470">
        <v>3148.19</v>
      </nc>
      <ndxf>
        <numFmt numFmtId="4" formatCode="#,##0.00"/>
        <alignment horizontal="center" vertical="center" readingOrder="0"/>
        <border outline="0">
          <right style="medium">
            <color indexed="64"/>
          </right>
          <bottom style="medium">
            <color indexed="64"/>
          </bottom>
        </border>
      </ndxf>
    </rcc>
    <rcc rId="0" sId="1" dxf="1" numFmtId="4">
      <nc r="AB471">
        <v>3148.19</v>
      </nc>
      <ndxf>
        <numFmt numFmtId="4" formatCode="#,##0.00"/>
        <alignment horizontal="center" vertical="center" readingOrder="0"/>
        <border outline="0">
          <right style="medium">
            <color indexed="64"/>
          </right>
          <bottom style="medium">
            <color indexed="64"/>
          </bottom>
        </border>
      </ndxf>
    </rcc>
    <rcc rId="0" sId="1" dxf="1">
      <nc r="AB472">
        <f>Z472</f>
      </nc>
      <ndxf>
        <numFmt numFmtId="4" formatCode="#,##0.00"/>
        <alignment horizontal="center" vertical="center" readingOrder="0"/>
        <border outline="0">
          <right style="medium">
            <color indexed="64"/>
          </right>
          <bottom style="medium">
            <color indexed="64"/>
          </bottom>
        </border>
      </ndxf>
    </rcc>
    <rcc rId="0" sId="1" dxf="1">
      <nc r="AB473">
        <f>Z473</f>
      </nc>
      <ndxf>
        <numFmt numFmtId="4" formatCode="#,##0.00"/>
        <alignment horizontal="center" vertical="center" readingOrder="0"/>
        <border outline="0">
          <right style="medium">
            <color indexed="64"/>
          </right>
          <bottom style="medium">
            <color indexed="64"/>
          </bottom>
        </border>
      </ndxf>
    </rcc>
    <rcc rId="0" sId="1" dxf="1">
      <nc r="AB474">
        <f>Z474</f>
      </nc>
      <ndxf>
        <numFmt numFmtId="4" formatCode="#,##0.00"/>
        <alignment horizontal="center" vertical="center" readingOrder="0"/>
        <border outline="0">
          <right style="medium">
            <color indexed="64"/>
          </right>
          <bottom style="medium">
            <color indexed="64"/>
          </bottom>
        </border>
      </ndxf>
    </rcc>
    <rcc rId="0" sId="1" dxf="1">
      <nc r="AB475">
        <f>Z475</f>
      </nc>
      <ndxf>
        <numFmt numFmtId="4" formatCode="#,##0.00"/>
        <alignment horizontal="center" vertical="center" readingOrder="0"/>
        <border outline="0">
          <right style="medium">
            <color indexed="64"/>
          </right>
          <bottom style="medium">
            <color indexed="64"/>
          </bottom>
        </border>
      </ndxf>
    </rcc>
    <rcc rId="0" sId="1" dxf="1">
      <nc r="AB476">
        <f>Z476</f>
      </nc>
      <ndxf>
        <numFmt numFmtId="4" formatCode="#,##0.00"/>
        <alignment horizontal="center" vertical="center" readingOrder="0"/>
        <border outline="0">
          <right style="medium">
            <color indexed="64"/>
          </right>
          <top style="medium">
            <color indexed="64"/>
          </top>
        </border>
      </ndxf>
    </rcc>
    <rcc rId="0" sId="1" dxf="1">
      <nc r="AB477">
        <f>Z477</f>
      </nc>
      <ndxf>
        <numFmt numFmtId="4" formatCode="#,##0.00"/>
        <alignment horizontal="center" vertical="center" readingOrder="0"/>
        <border outline="0">
          <right style="medium">
            <color indexed="64"/>
          </right>
          <top style="medium">
            <color indexed="64"/>
          </top>
          <bottom style="medium">
            <color indexed="64"/>
          </bottom>
        </border>
      </ndxf>
    </rcc>
    <rfmt sheetId="1" sqref="AB478"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9" start="0" length="0">
      <dxf>
        <numFmt numFmtId="4" formatCode="#,##0.00"/>
        <alignment horizontal="center" vertical="center" readingOrder="0"/>
        <border outline="0">
          <right style="medium">
            <color indexed="64"/>
          </right>
          <bottom style="medium">
            <color indexed="64"/>
          </bottom>
        </border>
      </dxf>
    </rfmt>
    <rfmt sheetId="1" sqref="AB480" start="0" length="0">
      <dxf>
        <numFmt numFmtId="4" formatCode="#,##0.00"/>
        <alignment horizontal="center" vertical="center" readingOrder="0"/>
        <border outline="0">
          <right style="medium">
            <color indexed="64"/>
          </right>
          <bottom style="medium">
            <color indexed="64"/>
          </bottom>
        </border>
      </dxf>
    </rfmt>
    <rfmt sheetId="1" sqref="AB481" start="0" length="0">
      <dxf>
        <numFmt numFmtId="4" formatCode="#,##0.00"/>
        <alignment horizontal="center" vertical="center" readingOrder="0"/>
        <border outline="0">
          <right style="medium">
            <color indexed="64"/>
          </right>
          <bottom style="medium">
            <color indexed="64"/>
          </bottom>
        </border>
      </dxf>
    </rfmt>
    <rfmt sheetId="1" sqref="AB482" start="0" length="0">
      <dxf>
        <numFmt numFmtId="4" formatCode="#,##0.00"/>
        <alignment horizontal="center" vertical="center" readingOrder="0"/>
        <border outline="0">
          <right style="medium">
            <color indexed="64"/>
          </right>
          <bottom style="medium">
            <color indexed="64"/>
          </bottom>
        </border>
      </dxf>
    </rfmt>
    <rcc rId="0" sId="1" dxf="1">
      <nc r="AB483">
        <f>Z483</f>
      </nc>
      <ndxf>
        <numFmt numFmtId="4" formatCode="#,##0.00"/>
        <alignment horizontal="center" vertical="center" readingOrder="0"/>
        <border outline="0">
          <right style="medium">
            <color indexed="64"/>
          </right>
          <bottom style="medium">
            <color indexed="64"/>
          </bottom>
        </border>
      </ndxf>
    </rcc>
    <rcc rId="0" sId="1" dxf="1">
      <nc r="AB484">
        <f>Z484</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c r="AB489">
        <f>Z489</f>
      </nc>
      <ndxf>
        <numFmt numFmtId="4" formatCode="#,##0.00"/>
        <alignment horizontal="center" vertical="center" readingOrder="0"/>
        <border outline="0">
          <right style="medium">
            <color indexed="64"/>
          </right>
          <bottom style="medium">
            <color indexed="64"/>
          </bottom>
        </border>
      </ndxf>
    </rcc>
    <rcc rId="0" sId="1" dxf="1">
      <nc r="AB490">
        <f>Z490</f>
      </nc>
      <ndxf>
        <numFmt numFmtId="4" formatCode="#,##0.00"/>
        <alignment horizontal="center" vertical="center" readingOrder="0"/>
        <border outline="0">
          <right style="medium">
            <color indexed="64"/>
          </right>
          <bottom style="medium">
            <color indexed="64"/>
          </bottom>
        </border>
      </ndxf>
    </rcc>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2662.1</v>
      </nc>
      <ndxf>
        <numFmt numFmtId="4" formatCode="#,##0.00"/>
        <alignment horizontal="center" vertical="center" readingOrder="0"/>
        <border outline="0">
          <right style="medium">
            <color indexed="64"/>
          </right>
          <bottom style="medium">
            <color indexed="64"/>
          </bottom>
        </border>
      </ndxf>
    </rcc>
    <rcc rId="0" sId="1" dxf="1" numFmtId="4">
      <nc r="AB495">
        <v>2662.1</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Z505</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Z509</f>
      </nc>
      <ndxf>
        <numFmt numFmtId="4" formatCode="#,##0.00"/>
        <alignment horizontal="center" vertical="center" readingOrder="0"/>
        <border outline="0">
          <right style="medium">
            <color indexed="64"/>
          </right>
          <bottom style="medium">
            <color indexed="64"/>
          </bottom>
        </border>
      </ndxf>
    </rcc>
    <rcc rId="0" sId="1" dxf="1">
      <nc r="AB510">
        <f>Z510</f>
      </nc>
      <ndxf>
        <numFmt numFmtId="4" formatCode="#,##0.00"/>
        <alignment horizontal="center" vertical="center" readingOrder="0"/>
        <border outline="0">
          <right style="medium">
            <color indexed="64"/>
          </right>
          <bottom style="medium">
            <color indexed="64"/>
          </bottom>
        </border>
      </ndxf>
    </rcc>
    <rcc rId="0" sId="1" dxf="1">
      <nc r="AB511">
        <f>Z511</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Z514</f>
      </nc>
      <ndxf>
        <numFmt numFmtId="4" formatCode="#,##0.00"/>
        <alignment horizontal="center" vertical="center" readingOrder="0"/>
        <border outline="0">
          <right style="medium">
            <color indexed="64"/>
          </right>
          <bottom style="medium">
            <color indexed="64"/>
          </bottom>
        </border>
      </ndxf>
    </rcc>
    <rcc rId="0" sId="1" dxf="1">
      <nc r="AB515">
        <f>Z515</f>
      </nc>
      <ndxf>
        <numFmt numFmtId="4" formatCode="#,##0.00"/>
        <alignment horizontal="center" vertical="center" readingOrder="0"/>
        <border outline="0">
          <right style="medium">
            <color indexed="64"/>
          </right>
          <bottom style="medium">
            <color indexed="64"/>
          </bottom>
        </border>
      </ndxf>
    </rcc>
    <rcc rId="0" sId="1" dxf="1">
      <nc r="AB516">
        <f>Z516</f>
      </nc>
      <ndxf>
        <numFmt numFmtId="4" formatCode="#,##0.00"/>
        <alignment horizontal="center" vertical="center" readingOrder="0"/>
        <border outline="0">
          <right style="medium">
            <color indexed="64"/>
          </right>
          <bottom style="medium">
            <color indexed="64"/>
          </bottom>
        </border>
      </ndxf>
    </rcc>
    <rcc rId="0" sId="1" dxf="1">
      <nc r="AB517">
        <f>Z517</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Z519</f>
      </nc>
      <ndxf>
        <numFmt numFmtId="4" formatCode="#,##0.00"/>
        <alignment horizontal="center" vertical="center" readingOrder="0"/>
        <border outline="0">
          <right style="medium">
            <color indexed="64"/>
          </right>
          <bottom style="medium">
            <color indexed="64"/>
          </bottom>
        </border>
      </ndxf>
    </rcc>
    <rcc rId="0" sId="1" dxf="1">
      <nc r="AB520">
        <f>Z520</f>
      </nc>
      <ndxf>
        <numFmt numFmtId="4" formatCode="#,##0.00"/>
        <alignment horizontal="center" vertical="center" readingOrder="0"/>
        <border outline="0">
          <right style="medium">
            <color indexed="64"/>
          </right>
          <bottom style="medium">
            <color indexed="64"/>
          </bottom>
        </border>
      </ndxf>
    </rcc>
    <rcc rId="0" sId="1" dxf="1">
      <nc r="AB521">
        <f>Z521</f>
      </nc>
      <ndxf>
        <numFmt numFmtId="4" formatCode="#,##0.00"/>
        <alignment horizontal="center" vertical="center" readingOrder="0"/>
        <border outline="0">
          <right style="medium">
            <color indexed="64"/>
          </right>
          <bottom style="medium">
            <color indexed="64"/>
          </bottom>
        </border>
      </ndxf>
    </rcc>
    <rcc rId="0" sId="1" dxf="1">
      <nc r="AB522">
        <f>Z522</f>
      </nc>
      <ndxf>
        <numFmt numFmtId="4" formatCode="#,##0.00"/>
        <alignment horizontal="center" vertical="center" readingOrder="0"/>
        <border outline="0">
          <right style="medium">
            <color indexed="64"/>
          </right>
          <bottom style="medium">
            <color indexed="64"/>
          </bottom>
        </border>
      </ndxf>
    </rcc>
    <rcc rId="0" sId="1" dxf="1">
      <nc r="AB523">
        <f>Z523</f>
      </nc>
      <ndxf>
        <numFmt numFmtId="4" formatCode="#,##0.00"/>
        <alignment horizontal="center" vertical="center" readingOrder="0"/>
        <border outline="0">
          <right style="medium">
            <color indexed="64"/>
          </right>
          <bottom style="medium">
            <color indexed="64"/>
          </bottom>
        </border>
      </ndxf>
    </rcc>
    <rcc rId="0" sId="1" dxf="1">
      <nc r="AB524">
        <f>Z524</f>
      </nc>
      <ndxf>
        <numFmt numFmtId="4" formatCode="#,##0.00"/>
        <alignment horizontal="center" vertical="center" readingOrder="0"/>
        <border outline="0">
          <right style="medium">
            <color indexed="64"/>
          </right>
          <bottom style="medium">
            <color indexed="64"/>
          </bottom>
        </border>
      </ndxf>
    </rcc>
    <rcc rId="0" sId="1" dxf="1">
      <nc r="AB525">
        <f>Z525</f>
      </nc>
      <ndxf>
        <numFmt numFmtId="4" formatCode="#,##0.00"/>
        <alignment horizontal="center" vertical="center" readingOrder="0"/>
        <border outline="0">
          <right style="medium">
            <color indexed="64"/>
          </right>
          <bottom style="medium">
            <color indexed="64"/>
          </bottom>
        </border>
      </ndxf>
    </rcc>
    <rcc rId="0" sId="1" dxf="1">
      <nc r="AB526">
        <f>Z526</f>
      </nc>
      <ndxf>
        <numFmt numFmtId="4" formatCode="#,##0.00"/>
        <alignment horizontal="center" vertical="center" readingOrder="0"/>
        <border outline="0">
          <right style="medium">
            <color indexed="64"/>
          </right>
          <bottom style="medium">
            <color indexed="64"/>
          </bottom>
        </border>
      </ndxf>
    </rcc>
    <rcc rId="0" sId="1" dxf="1">
      <nc r="AB527">
        <f>Z527</f>
      </nc>
      <ndxf>
        <numFmt numFmtId="4" formatCode="#,##0.00"/>
        <alignment horizontal="center" vertical="center" readingOrder="0"/>
        <border outline="0">
          <right style="medium">
            <color indexed="64"/>
          </right>
          <bottom style="medium">
            <color indexed="64"/>
          </bottom>
        </border>
      </ndxf>
    </rcc>
    <rcc rId="0" sId="1" dxf="1">
      <nc r="AB528">
        <f>Z528</f>
      </nc>
      <ndxf>
        <numFmt numFmtId="4" formatCode="#,##0.00"/>
        <alignment horizontal="center" vertical="center" readingOrder="0"/>
        <border outline="0">
          <right style="medium">
            <color indexed="64"/>
          </right>
          <bottom style="medium">
            <color indexed="64"/>
          </bottom>
        </border>
      </ndxf>
    </rcc>
    <rcc rId="0" sId="1" dxf="1">
      <nc r="AB529">
        <f>Z529</f>
      </nc>
      <ndxf>
        <numFmt numFmtId="4" formatCode="#,##0.00"/>
        <alignment horizontal="center" vertical="center" readingOrder="0"/>
        <border outline="0">
          <right style="medium">
            <color indexed="64"/>
          </right>
          <bottom style="medium">
            <color indexed="64"/>
          </bottom>
        </border>
      </ndxf>
    </rcc>
    <rcc rId="0" sId="1" dxf="1">
      <nc r="AB530">
        <f>Z530</f>
      </nc>
      <ndxf>
        <numFmt numFmtId="4" formatCode="#,##0.00"/>
        <alignment horizontal="center" vertical="center" readingOrder="0"/>
        <border outline="0">
          <right style="medium">
            <color indexed="64"/>
          </right>
          <bottom style="medium">
            <color indexed="64"/>
          </bottom>
        </border>
      </ndxf>
    </rcc>
    <rcc rId="0" sId="1" dxf="1">
      <nc r="AB531">
        <f>Z531</f>
      </nc>
      <ndxf>
        <numFmt numFmtId="4" formatCode="#,##0.00"/>
        <alignment horizontal="center" vertical="center" readingOrder="0"/>
        <border outline="0">
          <right style="medium">
            <color indexed="64"/>
          </right>
          <bottom style="medium">
            <color indexed="64"/>
          </bottom>
        </border>
      </ndxf>
    </rcc>
    <rcc rId="0" sId="1" dxf="1">
      <nc r="AB532">
        <f>Z532</f>
      </nc>
      <ndxf>
        <numFmt numFmtId="4" formatCode="#,##0.00"/>
        <alignment horizontal="center" vertical="center" readingOrder="0"/>
        <border outline="0">
          <right style="medium">
            <color indexed="64"/>
          </right>
          <bottom style="medium">
            <color indexed="64"/>
          </bottom>
        </border>
      </ndxf>
    </rcc>
    <rcc rId="0" sId="1" dxf="1">
      <nc r="AB533">
        <f>Z533</f>
      </nc>
      <ndxf>
        <numFmt numFmtId="4" formatCode="#,##0.00"/>
        <alignment horizontal="center" vertical="center" readingOrder="0"/>
        <border outline="0">
          <right style="medium">
            <color indexed="64"/>
          </right>
          <bottom style="medium">
            <color indexed="64"/>
          </bottom>
        </border>
      </ndxf>
    </rcc>
    <rcc rId="0" sId="1" dxf="1">
      <nc r="AB534">
        <f>Z534</f>
      </nc>
      <ndxf>
        <numFmt numFmtId="4" formatCode="#,##0.00"/>
        <alignment horizontal="center" vertical="center" readingOrder="0"/>
        <border outline="0">
          <right style="medium">
            <color indexed="64"/>
          </right>
          <bottom style="medium">
            <color indexed="64"/>
          </bottom>
        </border>
      </ndxf>
    </rcc>
    <rfmt sheetId="1" sqref="AB535" start="0" length="0">
      <dxf>
        <numFmt numFmtId="4" formatCode="#,##0.00"/>
        <alignment horizontal="center" vertical="center" readingOrder="0"/>
        <border outline="0">
          <right style="medium">
            <color indexed="64"/>
          </right>
          <bottom style="medium">
            <color indexed="64"/>
          </bottom>
        </border>
      </dxf>
    </rfmt>
    <rcc rId="0" sId="1" dxf="1">
      <nc r="AB536">
        <f>Z536</f>
      </nc>
      <ndxf>
        <numFmt numFmtId="4" formatCode="#,##0.00"/>
        <alignment horizontal="center" vertical="center" readingOrder="0"/>
        <border outline="0">
          <right style="medium">
            <color indexed="64"/>
          </right>
          <bottom style="medium">
            <color indexed="64"/>
          </bottom>
        </border>
      </ndxf>
    </rcc>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Z548</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Z551</f>
      </nc>
      <ndxf>
        <numFmt numFmtId="4" formatCode="#,##0.00"/>
        <alignment horizontal="center" vertical="center" readingOrder="0"/>
        <border outline="0">
          <right style="medium">
            <color indexed="64"/>
          </right>
          <bottom style="medium">
            <color indexed="64"/>
          </bottom>
        </border>
      </ndxf>
    </rcc>
    <rcc rId="0" sId="1" dxf="1">
      <nc r="AB552">
        <f>Z552</f>
      </nc>
      <ndxf>
        <numFmt numFmtId="4" formatCode="#,##0.00"/>
        <alignment horizontal="center" vertical="center" readingOrder="0"/>
        <border outline="0">
          <right style="medium">
            <color indexed="64"/>
          </right>
          <bottom style="medium">
            <color indexed="64"/>
          </bottom>
        </border>
      </ndxf>
    </rcc>
    <rcc rId="0" sId="1" dxf="1">
      <nc r="AB553">
        <f>Z553</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Z555</f>
      </nc>
      <ndxf>
        <numFmt numFmtId="4" formatCode="#,##0.00"/>
        <alignment horizontal="center" vertical="center" readingOrder="0"/>
        <border outline="0">
          <right style="medium">
            <color indexed="64"/>
          </right>
          <bottom style="medium">
            <color indexed="64"/>
          </bottom>
        </border>
      </ndxf>
    </rcc>
    <rcc rId="0" sId="1" dxf="1">
      <nc r="AB556">
        <f>Z556</f>
      </nc>
      <ndxf>
        <numFmt numFmtId="4" formatCode="#,##0.00"/>
        <alignment horizontal="center" vertical="center" readingOrder="0"/>
        <border outline="0">
          <right style="medium">
            <color indexed="64"/>
          </right>
          <bottom style="medium">
            <color indexed="64"/>
          </bottom>
        </border>
      </ndxf>
    </rcc>
    <rcc rId="0" sId="1" dxf="1">
      <nc r="AB557">
        <f>Z557</f>
      </nc>
      <ndxf>
        <numFmt numFmtId="4" formatCode="#,##0.00"/>
        <alignment horizontal="center" vertical="center" readingOrder="0"/>
        <border outline="0">
          <right style="medium">
            <color indexed="64"/>
          </right>
          <bottom style="medium">
            <color indexed="64"/>
          </bottom>
        </border>
      </ndxf>
    </rcc>
    <rcc rId="0" sId="1" dxf="1">
      <nc r="AB558">
        <f>Z558</f>
      </nc>
      <ndxf>
        <numFmt numFmtId="4" formatCode="#,##0.00"/>
        <alignment horizontal="center" vertical="center" readingOrder="0"/>
        <border outline="0">
          <right style="medium">
            <color indexed="64"/>
          </right>
          <bottom style="medium">
            <color indexed="64"/>
          </bottom>
        </border>
      </ndxf>
    </rcc>
    <rcc rId="0" sId="1" dxf="1">
      <nc r="AB559">
        <f>Z559</f>
      </nc>
      <ndxf>
        <numFmt numFmtId="4" formatCode="#,##0.00"/>
        <alignment horizontal="center" vertical="center" readingOrder="0"/>
        <border outline="0">
          <right style="medium">
            <color indexed="64"/>
          </right>
          <bottom style="medium">
            <color indexed="64"/>
          </bottom>
        </border>
      </ndxf>
    </rcc>
    <rcc rId="0" sId="1" dxf="1">
      <nc r="AB560">
        <f>Z560</f>
      </nc>
      <ndxf>
        <numFmt numFmtId="4" formatCode="#,##0.00"/>
        <alignment horizontal="center" vertical="center" readingOrder="0"/>
        <border outline="0">
          <right style="medium">
            <color indexed="64"/>
          </right>
          <bottom style="medium">
            <color indexed="64"/>
          </bottom>
        </border>
      </ndxf>
    </rcc>
    <rcc rId="0" sId="1" dxf="1">
      <nc r="AB561">
        <f>Z561</f>
      </nc>
      <ndxf>
        <numFmt numFmtId="4" formatCode="#,##0.00"/>
        <alignment horizontal="center" vertical="center" readingOrder="0"/>
        <border outline="0">
          <right style="medium">
            <color indexed="64"/>
          </right>
          <bottom style="medium">
            <color indexed="64"/>
          </bottom>
        </border>
      </ndxf>
    </rcc>
    <rcc rId="0" sId="1" dxf="1">
      <nc r="AB562">
        <f>Z562</f>
      </nc>
      <ndxf>
        <numFmt numFmtId="4" formatCode="#,##0.00"/>
        <alignment horizontal="center" vertical="center" readingOrder="0"/>
        <border outline="0">
          <right style="medium">
            <color indexed="64"/>
          </right>
          <bottom style="medium">
            <color indexed="64"/>
          </bottom>
        </border>
      </ndxf>
    </rcc>
    <rcc rId="0" sId="1" dxf="1">
      <nc r="AB563">
        <f>Z563</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14" sId="1" ref="AB1:AB1048576" action="deleteCol">
    <undo index="0" exp="ref" v="1" dr="AB250" r="AC250" sId="1"/>
    <undo index="2" exp="area" ref3D="1" dr="$AB$1:$AV$1048576" dn="Z_F0D710D6_4C35_4DC9_8BC8_01CE7EC30DFC_.wvu.Cols" sId="1"/>
    <undo index="2" exp="area" ref3D="1" dr="$AB$1:$AW$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V$1048576" dn="Z_B46757BA_EB9D_4774_9772_52BDA75C498C_.wvu.Cols" sId="1"/>
    <undo index="2" exp="area" ref3D="1" dr="$AB$1:$AV$1048576" dn="Z_7B07FBF9_A2DE_441E_B747_9FA4CE3BC845_.wvu.Cols" sId="1"/>
    <undo index="0" exp="area" ref3D="1" dr="$AB$1:$AV$1048576" dn="Z_6D2F914C_6E0A_4215_81D6_BBFC34B35A80_.wvu.Cols" sId="1"/>
    <undo index="2" exp="area" ref3D="1" dr="$AB$1:$AW$1048576" dn="Z_63B0F5F1_C927_493D_B7BD_11EF564D3175_.wvu.Cols" sId="1"/>
    <undo index="2" exp="area" ref3D="1" dr="$AC$1:$AV$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W$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right style="medium">
            <color indexed="64"/>
          </right>
          <top style="medium">
            <color indexed="64"/>
          </top>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AA9</f>
      </nc>
      <ndxf>
        <numFmt numFmtId="4" formatCode="#,##0.00"/>
        <alignment horizontal="center" vertical="center" readingOrder="0"/>
        <border outline="0">
          <right style="medium">
            <color indexed="64"/>
          </right>
          <bottom style="medium">
            <color indexed="64"/>
          </bottom>
        </border>
      </ndxf>
    </rcc>
    <rcc rId="0" sId="1" dxf="1">
      <nc r="AB10">
        <f>ROUND(#REF!*1.2,2)</f>
      </nc>
      <ndxf>
        <numFmt numFmtId="4" formatCode="#,##0.00"/>
        <alignment horizontal="center" vertical="center" readingOrder="0"/>
        <border outline="0">
          <right style="medium">
            <color indexed="64"/>
          </right>
          <bottom style="medium">
            <color indexed="64"/>
          </bottom>
        </border>
      </ndxf>
    </rcc>
    <rcc rId="0" sId="1" dxf="1">
      <nc r="AB11">
        <f>ROUND(#REF!*1.2,2)</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ROUND(#REF!*1.2,2)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ROUND(#REF!*1.2,2)</f>
      </nc>
      <ndxf>
        <numFmt numFmtId="4" formatCode="#,##0.00"/>
        <alignment horizontal="center" vertical="center" readingOrder="0"/>
        <border outline="0">
          <right style="medium">
            <color indexed="64"/>
          </right>
          <bottom style="medium">
            <color indexed="64"/>
          </bottom>
        </border>
      </ndxf>
    </rcc>
    <rcc rId="0" sId="1" dxf="1">
      <nc r="AB39">
        <f>ROUND(#REF!*1.2,2)</f>
      </nc>
      <ndxf>
        <numFmt numFmtId="4" formatCode="#,##0.00"/>
        <alignment horizontal="center" vertical="center" readingOrder="0"/>
        <border outline="0">
          <right style="medium">
            <color indexed="64"/>
          </right>
          <bottom style="medium">
            <color indexed="64"/>
          </bottom>
        </border>
      </ndxf>
    </rcc>
    <rcc rId="0" sId="1" dxf="1">
      <nc r="AB40">
        <f>ROUND(#REF!*1.2,2)</f>
      </nc>
      <ndxf>
        <numFmt numFmtId="4" formatCode="#,##0.00"/>
        <alignment horizontal="center" vertical="center" readingOrder="0"/>
        <border outline="0">
          <right style="medium">
            <color indexed="64"/>
          </right>
          <bottom style="medium">
            <color indexed="64"/>
          </bottom>
        </border>
      </ndxf>
    </rcc>
    <rcc rId="0" sId="1" dxf="1">
      <nc r="AB41">
        <f>ROUND(#REF!*1.2,2)</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AA43</f>
      </nc>
      <ndxf>
        <numFmt numFmtId="4" formatCode="#,##0.00"/>
        <alignment horizontal="center" vertical="center" readingOrder="0"/>
        <border outline="0">
          <right style="medium">
            <color indexed="64"/>
          </right>
          <bottom style="medium">
            <color indexed="64"/>
          </bottom>
        </border>
      </ndxf>
    </rcc>
    <rcc rId="0" sId="1" dxf="1">
      <nc r="AB44">
        <f>ROUND(#REF!*1.2,2)</f>
      </nc>
      <ndxf>
        <numFmt numFmtId="4" formatCode="#,##0.00"/>
        <alignment horizontal="center" vertical="center" readingOrder="0"/>
        <border outline="0">
          <right style="medium">
            <color indexed="64"/>
          </right>
          <bottom style="medium">
            <color indexed="64"/>
          </bottom>
        </border>
      </ndxf>
    </rcc>
    <rcc rId="0" sId="1" dxf="1">
      <nc r="AB45">
        <f>ROUND(#REF!*1.2,2)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AA48</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ROUND(#REF!*1.2,2)</f>
      </nc>
      <ndxf>
        <numFmt numFmtId="4" formatCode="#,##0.00"/>
        <alignment horizontal="center" vertical="center" readingOrder="0"/>
        <border outline="0">
          <right style="medium">
            <color indexed="64"/>
          </right>
          <bottom style="medium">
            <color indexed="64"/>
          </bottom>
        </border>
      </ndxf>
    </rcc>
    <rcc rId="0" sId="1" dxf="1" numFmtId="4">
      <nc r="AB52">
        <v>0</v>
      </nc>
      <ndxf>
        <numFmt numFmtId="4" formatCode="#,##0.00"/>
        <alignment horizontal="center" vertical="center" readingOrder="0"/>
        <border outline="0">
          <right style="medium">
            <color indexed="64"/>
          </right>
          <bottom style="medium">
            <color indexed="64"/>
          </bottom>
        </border>
      </ndxf>
    </rcc>
    <rfmt sheetId="1" sqref="AB53" start="0" length="0">
      <dxf>
        <numFmt numFmtId="4" formatCode="#,##0.00"/>
        <alignment horizontal="center" vertical="center" readingOrder="0"/>
        <border outline="0">
          <right style="medium">
            <color indexed="64"/>
          </right>
          <bottom style="medium">
            <color indexed="64"/>
          </bottom>
        </border>
      </dxf>
    </rfmt>
    <rcc rId="0" sId="1" dxf="1">
      <nc r="AB54">
        <f>ROUND(#REF!*1.2,2)</f>
      </nc>
      <ndxf>
        <numFmt numFmtId="4" formatCode="#,##0.00"/>
        <alignment horizontal="center" vertical="center" readingOrder="0"/>
        <border outline="0">
          <right style="medium">
            <color indexed="64"/>
          </right>
          <bottom style="medium">
            <color indexed="64"/>
          </bottom>
        </border>
      </ndxf>
    </rcc>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cc rId="0" sId="1" dxf="1">
      <nc r="AB57">
        <f>ROUND(#REF!*1.2,2)</f>
      </nc>
      <ndxf>
        <numFmt numFmtId="4" formatCode="#,##0.00"/>
        <alignment horizontal="center" vertical="center" readingOrder="0"/>
        <border outline="0">
          <right style="medium">
            <color indexed="64"/>
          </right>
          <bottom style="medium">
            <color indexed="64"/>
          </bottom>
        </border>
      </ndxf>
    </rcc>
    <rcc rId="0" sId="1" dxf="1">
      <nc r="AB58">
        <f>ROUND(#REF!*1.2,2)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cc rId="0" sId="1" dxf="1">
      <nc r="AB61">
        <f>ROUND(#REF!*1.2,2)</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ROUND(#REF!*1.2,2)</f>
      </nc>
      <ndxf>
        <numFmt numFmtId="4" formatCode="#,##0.00"/>
        <alignment horizontal="center" vertical="center" readingOrder="0"/>
        <border outline="0">
          <right style="medium">
            <color indexed="64"/>
          </right>
          <bottom style="medium">
            <color indexed="64"/>
          </bottom>
        </border>
      </ndxf>
    </rcc>
    <rcc rId="0" sId="1" dxf="1">
      <nc r="AB65">
        <f>ROUND(#REF!*1.2,2)</f>
      </nc>
      <ndxf>
        <numFmt numFmtId="4" formatCode="#,##0.00"/>
        <alignment horizontal="center" vertical="center" readingOrder="0"/>
        <border outline="0">
          <right style="medium">
            <color indexed="64"/>
          </right>
          <bottom style="medium">
            <color indexed="64"/>
          </bottom>
        </border>
      </ndxf>
    </rcc>
    <rfmt sheetId="1" sqref="AB66" start="0" length="0">
      <dxf>
        <numFmt numFmtId="4" formatCode="#,##0.00"/>
        <alignment horizontal="center" vertical="center" readingOrder="0"/>
        <border outline="0">
          <right style="medium">
            <color indexed="64"/>
          </right>
          <bottom style="medium">
            <color indexed="64"/>
          </bottom>
        </border>
      </dxf>
    </rfmt>
    <rcc rId="0" sId="1" dxf="1">
      <nc r="AB67">
        <f>ROUND(#REF!*1.2,2)</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ROUND(#REF!*1.2,2)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ROUND(#REF!*1.2,2)</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ROUND(#REF!*1.2,2)</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ROUND(#REF!*1.2,2)</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ROUND(#REF!*1.2,2)</f>
      </nc>
      <ndxf>
        <numFmt numFmtId="4" formatCode="#,##0.00"/>
        <alignment horizontal="center" vertical="center" readingOrder="0"/>
        <border outline="0">
          <right style="medium">
            <color indexed="64"/>
          </right>
          <bottom style="medium">
            <color indexed="64"/>
          </bottom>
        </border>
      </ndxf>
    </rcc>
    <rcc rId="0" sId="1" dxf="1">
      <nc r="AB100">
        <f>ROUND(#REF!*1.2,2)</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ROUND(#REF!*1.2,2)</f>
      </nc>
      <ndxf>
        <numFmt numFmtId="4" formatCode="#,##0.00"/>
        <alignment horizontal="center" vertical="center" readingOrder="0"/>
        <border outline="0">
          <right style="medium">
            <color indexed="64"/>
          </right>
          <bottom style="medium">
            <color indexed="64"/>
          </bottom>
        </border>
      </ndxf>
    </rcc>
    <rcc rId="0" sId="1" dxf="1">
      <nc r="AB105">
        <f>ROUND(#REF!*1.2,2)</f>
      </nc>
      <ndxf>
        <numFmt numFmtId="4" formatCode="#,##0.00"/>
        <alignment horizontal="center" vertical="center" readingOrder="0"/>
        <border outline="0">
          <right style="medium">
            <color indexed="64"/>
          </right>
          <bottom style="medium">
            <color indexed="64"/>
          </bottom>
        </border>
      </ndxf>
    </rcc>
    <rcc rId="0" sId="1" dxf="1">
      <nc r="AB106">
        <f>ROUND(#REF!*1.2,2)</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ROUND(#REF!*1.2,2)</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ROUND(#REF!*1.2,2)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cc rId="0" sId="1" dxf="1">
      <nc r="AB113">
        <f>ROUND(#REF!*1.2,2)</f>
      </nc>
      <ndxf>
        <numFmt numFmtId="4" formatCode="#,##0.00"/>
        <alignment horizontal="center" vertical="center" readingOrder="0"/>
        <border outline="0">
          <right style="medium">
            <color indexed="64"/>
          </right>
          <bottom style="medium">
            <color indexed="64"/>
          </bottom>
        </border>
      </ndxf>
    </rcc>
    <rcc rId="0" sId="1" dxf="1">
      <nc r="AB114">
        <f>ROUND(#REF!*1.2,2)</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ROUND(#REF!*1.2,2)</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ROUND(#REF!*1.2,2)</f>
      </nc>
      <ndxf>
        <numFmt numFmtId="4" formatCode="#,##0.00"/>
        <alignment horizontal="center" vertical="center" readingOrder="0"/>
        <border outline="0">
          <right style="medium">
            <color indexed="64"/>
          </right>
          <bottom style="medium">
            <color indexed="64"/>
          </bottom>
        </border>
      </ndxf>
    </rcc>
    <rcc rId="0" sId="1" dxf="1">
      <nc r="AB128">
        <f>ROUND(#REF!*1.2,2)</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ROUND(#REF!*1.2,2)</f>
      </nc>
      <ndxf>
        <numFmt numFmtId="4" formatCode="#,##0.00"/>
        <alignment horizontal="center" vertical="center" readingOrder="0"/>
        <border outline="0">
          <right style="medium">
            <color indexed="64"/>
          </right>
          <bottom style="medium">
            <color indexed="64"/>
          </bottom>
        </border>
      </ndxf>
    </rcc>
    <rcc rId="0" sId="1" dxf="1">
      <nc r="AB133">
        <f>ROUND(#REF!*1.2,2)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AA135</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ROUND(#REF!*1.2,2)</f>
      </nc>
      <ndxf>
        <numFmt numFmtId="4" formatCode="#,##0.00"/>
        <alignment horizontal="center" vertical="center" readingOrder="0"/>
        <border outline="0">
          <right style="medium">
            <color indexed="64"/>
          </right>
          <bottom style="medium">
            <color indexed="64"/>
          </bottom>
        </border>
      </ndxf>
    </rcc>
    <rcc rId="0" sId="1" dxf="1">
      <nc r="AB138">
        <f>ROUND(#REF!*1.2,2)</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ROUND(#REF!*1.2,2)</f>
      </nc>
      <ndxf>
        <numFmt numFmtId="4" formatCode="#,##0.00"/>
        <alignment horizontal="center" vertical="center" readingOrder="0"/>
        <border outline="0">
          <right style="medium">
            <color indexed="64"/>
          </right>
          <bottom style="medium">
            <color indexed="64"/>
          </bottom>
        </border>
      </ndxf>
    </rcc>
    <rcc rId="0" sId="1" dxf="1">
      <nc r="AB141">
        <f>ROUND(#REF!*1.2,2)</f>
      </nc>
      <ndxf>
        <numFmt numFmtId="4" formatCode="#,##0.00"/>
        <alignment horizontal="center" vertical="center" readingOrder="0"/>
        <border outline="0">
          <right style="medium">
            <color indexed="64"/>
          </right>
          <bottom style="medium">
            <color indexed="64"/>
          </bottom>
        </border>
      </ndxf>
    </rcc>
    <rcc rId="0" sId="1" dxf="1">
      <nc r="AB142">
        <f>ROUND(#REF!*1.2,2)</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ROUND(#REF!*1.2,2)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bottom style="medium">
            <color indexed="64"/>
          </bottom>
        </border>
      </dxf>
    </rfmt>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ROUND(#REF!*1.2,2)</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ROUND(#REF!*1.2,2)</f>
      </nc>
      <ndxf>
        <numFmt numFmtId="4" formatCode="#,##0.00"/>
        <alignment horizontal="center" vertical="center" readingOrder="0"/>
        <border outline="0">
          <right style="medium">
            <color indexed="64"/>
          </right>
          <bottom style="medium">
            <color indexed="64"/>
          </bottom>
        </border>
      </ndxf>
    </rcc>
    <rcc rId="0" sId="1" dxf="1">
      <nc r="AB158">
        <f>ROUND(#REF!*1.2,2)</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AA160</f>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cc rId="0" sId="1" dxf="1">
      <nc r="AB165">
        <f>ROUND(#REF!*1.2,2)</f>
      </nc>
      <ndxf>
        <numFmt numFmtId="4" formatCode="#,##0.00"/>
        <alignment horizontal="center" vertical="center" readingOrder="0"/>
        <border outline="0">
          <right style="medium">
            <color indexed="64"/>
          </right>
          <bottom style="medium">
            <color indexed="64"/>
          </bottom>
        </border>
      </ndxf>
    </rcc>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3068.51</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ROUND(#REF!*1.2,2)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2362.3200000000002</v>
      </nc>
      <ndxf>
        <numFmt numFmtId="4" formatCode="#,##0.00"/>
        <alignment horizontal="center" vertical="center" readingOrder="0"/>
        <border outline="0">
          <right style="medium">
            <color indexed="64"/>
          </right>
          <bottom style="medium">
            <color indexed="64"/>
          </bottom>
        </border>
      </ndxf>
    </rcc>
    <rcc rId="0" sId="1" dxf="1">
      <nc r="AB180">
        <f>ROUND(#REF!*1.2,2)</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cc rId="0" sId="1" dxf="1">
      <nc r="AB183">
        <f>ROUND(#REF!*1.2,2)</f>
      </nc>
      <ndxf>
        <numFmt numFmtId="4" formatCode="#,##0.00"/>
        <alignment horizontal="center" vertical="center" readingOrder="0"/>
        <border outline="0">
          <right style="medium">
            <color indexed="64"/>
          </right>
          <bottom style="medium">
            <color indexed="64"/>
          </bottom>
        </border>
      </ndxf>
    </rcc>
    <rcc rId="0" sId="1" dxf="1">
      <nc r="AB184">
        <f>ROUND(#REF!*1.2,2)</f>
      </nc>
      <ndxf>
        <numFmt numFmtId="4" formatCode="#,##0.00"/>
        <alignment horizontal="center" vertical="center" readingOrder="0"/>
        <border outline="0">
          <right style="medium">
            <color indexed="64"/>
          </right>
          <bottom style="medium">
            <color indexed="64"/>
          </bottom>
        </border>
      </ndxf>
    </rcc>
    <rcc rId="0" sId="1" dxf="1">
      <nc r="AB185">
        <f>ROUND(#REF!*1.2,2)</f>
      </nc>
      <ndxf>
        <numFmt numFmtId="4" formatCode="#,##0.00"/>
        <alignment horizontal="center" vertical="center" readingOrder="0"/>
        <border outline="0">
          <right style="medium">
            <color indexed="64"/>
          </right>
          <bottom style="medium">
            <color indexed="64"/>
          </bottom>
        </border>
      </ndxf>
    </rcc>
    <rcc rId="0" sId="1" dxf="1">
      <nc r="AB186">
        <f>ROUND(#REF!*1.2,2)</f>
      </nc>
      <ndxf>
        <numFmt numFmtId="4" formatCode="#,##0.00"/>
        <alignment horizontal="center" vertical="center" readingOrder="0"/>
        <border outline="0">
          <right style="medium">
            <color indexed="64"/>
          </right>
          <bottom style="medium">
            <color indexed="64"/>
          </bottom>
        </border>
      </ndxf>
    </rcc>
    <rcc rId="0" sId="1" dxf="1">
      <nc r="AB187">
        <f>ROUND(#REF!*1.2,2)</f>
      </nc>
      <ndxf>
        <numFmt numFmtId="4" formatCode="#,##0.00"/>
        <alignment horizontal="center" vertical="center" readingOrder="0"/>
        <border outline="0">
          <right style="medium">
            <color indexed="64"/>
          </right>
          <bottom style="medium">
            <color indexed="64"/>
          </bottom>
        </border>
      </ndxf>
    </rcc>
    <rcc rId="0" sId="1" dxf="1" numFmtId="4">
      <nc r="AB188">
        <v>0</v>
      </nc>
      <ndxf>
        <numFmt numFmtId="4" formatCode="#,##0.00"/>
        <alignment horizontal="center" vertical="center" readingOrder="0"/>
        <border outline="0">
          <right style="medium">
            <color indexed="64"/>
          </right>
          <bottom style="medium">
            <color indexed="64"/>
          </bottom>
        </border>
      </ndxf>
    </rcc>
    <rfmt sheetId="1" sqref="AB189" start="0" length="0">
      <dxf>
        <numFmt numFmtId="4" formatCode="#,##0.00"/>
        <alignment horizontal="center" vertical="center" readingOrder="0"/>
        <border outline="0">
          <right style="medium">
            <color indexed="64"/>
          </right>
          <bottom style="medium">
            <color indexed="64"/>
          </bottom>
        </border>
      </dxf>
    </rfmt>
    <rcc rId="0" sId="1" dxf="1">
      <nc r="AB190">
        <f>X190</f>
      </nc>
      <ndxf>
        <numFmt numFmtId="4" formatCode="#,##0.00"/>
        <alignment horizontal="center" vertical="center" readingOrder="0"/>
        <border outline="0">
          <right style="medium">
            <color indexed="64"/>
          </right>
          <bottom style="medium">
            <color indexed="64"/>
          </bottom>
        </border>
      </ndxf>
    </rcc>
    <rcc rId="0" sId="1" dxf="1">
      <nc r="AB191">
        <f>AA191</f>
      </nc>
      <ndxf>
        <numFmt numFmtId="4" formatCode="#,##0.00"/>
        <alignment horizontal="center" vertical="center" readingOrder="0"/>
        <border outline="0">
          <right style="medium">
            <color indexed="64"/>
          </right>
          <bottom style="medium">
            <color indexed="64"/>
          </bottom>
        </border>
      </ndxf>
    </rcc>
    <rcc rId="0" sId="1" dxf="1">
      <nc r="AB192">
        <f>ROUND(#REF!*1.2,2)</f>
      </nc>
      <ndxf>
        <numFmt numFmtId="4" formatCode="#,##0.00"/>
        <alignment horizontal="center" vertical="center" readingOrder="0"/>
        <border outline="0">
          <right style="medium">
            <color indexed="64"/>
          </right>
          <bottom style="medium">
            <color indexed="64"/>
          </bottom>
        </border>
      </ndxf>
    </rcc>
    <rcc rId="0" sId="1" dxf="1">
      <nc r="AB193">
        <f>ROUND(#REF!*1.2,2)</f>
      </nc>
      <ndxf>
        <numFmt numFmtId="4" formatCode="#,##0.00"/>
        <alignment horizontal="center" vertical="center" readingOrder="0"/>
        <border outline="0">
          <right style="medium">
            <color indexed="64"/>
          </right>
          <bottom style="medium">
            <color indexed="64"/>
          </bottom>
        </border>
      </ndxf>
    </rcc>
    <rcc rId="0" sId="1" dxf="1">
      <nc r="AB194">
        <f>ROUND(#REF!*1.2,2)</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ROUND(#REF!*1.2,2)</f>
      </nc>
      <ndxf>
        <numFmt numFmtId="4" formatCode="#,##0.00"/>
        <alignment horizontal="center" vertical="center" readingOrder="0"/>
        <border outline="0">
          <right style="medium">
            <color indexed="64"/>
          </right>
          <bottom style="medium">
            <color indexed="64"/>
          </bottom>
        </border>
      </ndxf>
    </rcc>
    <rcc rId="0" sId="1" dxf="1">
      <nc r="AB197">
        <f>ROUND(#REF!*1.2,2)</f>
      </nc>
      <ndxf>
        <numFmt numFmtId="4" formatCode="#,##0.00"/>
        <alignment horizontal="center" vertical="center" readingOrder="0"/>
        <border outline="0">
          <right style="medium">
            <color indexed="64"/>
          </right>
          <bottom style="medium">
            <color indexed="64"/>
          </bottom>
        </border>
      </ndxf>
    </rcc>
    <rcc rId="0" sId="1" dxf="1">
      <nc r="AB198">
        <f>ROUND(#REF!*1.2,2)</f>
      </nc>
      <ndxf>
        <numFmt numFmtId="4" formatCode="#,##0.00"/>
        <alignment horizontal="center" vertical="center" readingOrder="0"/>
        <border outline="0">
          <right style="medium">
            <color indexed="64"/>
          </right>
          <bottom style="medium">
            <color indexed="64"/>
          </bottom>
        </border>
      </ndxf>
    </rcc>
    <rcc rId="0" sId="1" dxf="1">
      <nc r="AB199">
        <f>ROUND(#REF!*1.2,2)</f>
      </nc>
      <ndxf>
        <numFmt numFmtId="4" formatCode="#,##0.00"/>
        <alignment horizontal="center" vertical="center" readingOrder="0"/>
        <border outline="0">
          <right style="medium">
            <color indexed="64"/>
          </right>
          <bottom style="medium">
            <color indexed="64"/>
          </bottom>
        </border>
      </ndxf>
    </rcc>
    <rcc rId="0" sId="1" dxf="1">
      <nc r="AB200">
        <f>ROUND(#REF!*1.2,2)</f>
      </nc>
      <ndxf>
        <numFmt numFmtId="4" formatCode="#,##0.00"/>
        <alignment horizontal="center" vertical="center" readingOrder="0"/>
        <border outline="0">
          <right style="medium">
            <color indexed="64"/>
          </right>
          <bottom style="medium">
            <color indexed="64"/>
          </bottom>
        </border>
      </ndxf>
    </rcc>
    <rcc rId="0" sId="1" dxf="1">
      <nc r="AB201">
        <f>ROUND(#REF!*1.2,2)</f>
      </nc>
      <ndxf>
        <numFmt numFmtId="4" formatCode="#,##0.00"/>
        <alignment horizontal="center" vertical="center" readingOrder="0"/>
        <border outline="0">
          <right style="medium">
            <color indexed="64"/>
          </right>
          <bottom style="medium">
            <color indexed="64"/>
          </bottom>
        </border>
      </ndxf>
    </rcc>
    <rcc rId="0" sId="1" dxf="1">
      <nc r="AB202">
        <f>ROUND(#REF!*1.2,2)</f>
      </nc>
      <ndxf>
        <numFmt numFmtId="4" formatCode="#,##0.00"/>
        <alignment horizontal="center" vertical="center" readingOrder="0"/>
        <border outline="0">
          <right style="medium">
            <color indexed="64"/>
          </right>
          <bottom style="medium">
            <color indexed="64"/>
          </bottom>
        </border>
      </ndxf>
    </rcc>
    <rcc rId="0" sId="1" dxf="1">
      <nc r="AB203">
        <f>ROUND(#REF!*1.2,2)</f>
      </nc>
      <ndxf>
        <numFmt numFmtId="4" formatCode="#,##0.00"/>
        <alignment horizontal="center" vertical="center" readingOrder="0"/>
        <border outline="0">
          <right style="medium">
            <color indexed="64"/>
          </right>
          <bottom style="medium">
            <color indexed="64"/>
          </bottom>
        </border>
      </ndxf>
    </rcc>
    <rcc rId="0" sId="1" dxf="1">
      <nc r="AB204">
        <f>ROUND(#REF!*1.2,2)</f>
      </nc>
      <ndxf>
        <numFmt numFmtId="4" formatCode="#,##0.00"/>
        <alignment horizontal="center" vertical="center" readingOrder="0"/>
        <border outline="0">
          <right style="medium">
            <color indexed="64"/>
          </right>
          <bottom style="medium">
            <color indexed="64"/>
          </bottom>
        </border>
      </ndxf>
    </rcc>
    <rcc rId="0" sId="1" dxf="1">
      <nc r="AB205">
        <f>ROUND(#REF!*1.2,2)</f>
      </nc>
      <ndxf>
        <numFmt numFmtId="4" formatCode="#,##0.00"/>
        <alignment horizontal="center" vertical="center" readingOrder="0"/>
        <border outline="0">
          <right style="medium">
            <color indexed="64"/>
          </right>
          <bottom style="medium">
            <color indexed="64"/>
          </bottom>
        </border>
      </ndxf>
    </rcc>
    <rcc rId="0" sId="1" dxf="1">
      <nc r="AB206">
        <f>ROUND(#REF!*1.2,2)</f>
      </nc>
      <ndxf>
        <numFmt numFmtId="4" formatCode="#,##0.00"/>
        <alignment horizontal="center" vertical="center" readingOrder="0"/>
        <border outline="0">
          <right style="medium">
            <color indexed="64"/>
          </right>
          <bottom style="medium">
            <color indexed="64"/>
          </bottom>
        </border>
      </ndxf>
    </rcc>
    <rcc rId="0" sId="1" dxf="1">
      <nc r="AB207">
        <f>ROUND(#REF!*1.2,2)</f>
      </nc>
      <ndxf>
        <numFmt numFmtId="4" formatCode="#,##0.00"/>
        <alignment horizontal="center" vertical="center" readingOrder="0"/>
        <border outline="0">
          <right style="medium">
            <color indexed="64"/>
          </right>
          <bottom style="medium">
            <color indexed="64"/>
          </bottom>
        </border>
      </ndxf>
    </rcc>
    <rcc rId="0" sId="1" dxf="1">
      <nc r="AB208">
        <f>ROUND(#REF!*1.2,2)</f>
      </nc>
      <ndxf>
        <numFmt numFmtId="4" formatCode="#,##0.00"/>
        <alignment horizontal="center" vertical="center" readingOrder="0"/>
        <border outline="0">
          <right style="medium">
            <color indexed="64"/>
          </right>
          <bottom style="medium">
            <color indexed="64"/>
          </bottom>
        </border>
      </ndxf>
    </rcc>
    <rcc rId="0" sId="1" dxf="1">
      <nc r="AB209">
        <f>ROUND(#REF!*1.2,2)</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ROUND(#REF!*1.2,2)</f>
      </nc>
      <ndxf>
        <numFmt numFmtId="4" formatCode="#,##0.00"/>
        <alignment horizontal="center" vertical="center" readingOrder="0"/>
        <border outline="0">
          <right style="medium">
            <color indexed="64"/>
          </right>
          <bottom style="medium">
            <color indexed="64"/>
          </bottom>
        </border>
      </ndxf>
    </rcc>
    <rcc rId="0" sId="1" dxf="1">
      <nc r="AB213">
        <f>ROUND(#REF!*1.2,2)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ROUND(#REF!*1.2,2)</f>
      </nc>
      <ndxf>
        <numFmt numFmtId="4" formatCode="#,##0.00"/>
        <alignment horizontal="center" vertical="center" readingOrder="0"/>
        <border outline="0">
          <right style="medium">
            <color indexed="64"/>
          </right>
          <bottom style="medium">
            <color indexed="64"/>
          </bottom>
        </border>
      </ndxf>
    </rcc>
    <rcc rId="0" sId="1" dxf="1">
      <nc r="AB246">
        <f>AA246</f>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cc rId="0" sId="1" dxf="1">
      <nc r="AB251">
        <f>ROUND(#REF!*1.2,2)</f>
      </nc>
      <ndxf>
        <numFmt numFmtId="4" formatCode="#,##0.00"/>
        <alignment horizontal="center" vertical="center" readingOrder="0"/>
        <border outline="0">
          <right style="medium">
            <color indexed="64"/>
          </right>
          <bottom style="medium">
            <color indexed="64"/>
          </bottom>
        </border>
      </ndxf>
    </rcc>
    <rcc rId="0" sId="1" dxf="1">
      <nc r="AB252">
        <f>ROUND(#REF!*1.2,2)</f>
      </nc>
      <ndxf>
        <numFmt numFmtId="4" formatCode="#,##0.00"/>
        <alignment horizontal="center" vertical="center" readingOrder="0"/>
        <border outline="0">
          <right style="medium">
            <color indexed="64"/>
          </right>
          <bottom style="medium">
            <color indexed="64"/>
          </bottom>
        </border>
      </ndxf>
    </rcc>
    <rcc rId="0" sId="1" dxf="1">
      <nc r="AB253">
        <f>ROUND(#REF!*1.2,2)</f>
      </nc>
      <ndxf>
        <numFmt numFmtId="4" formatCode="#,##0.00"/>
        <alignment horizontal="center" vertical="center" readingOrder="0"/>
        <border outline="0">
          <right style="medium">
            <color indexed="64"/>
          </right>
          <bottom style="medium">
            <color indexed="64"/>
          </bottom>
        </border>
      </ndxf>
    </rcc>
    <rcc rId="0" sId="1" dxf="1">
      <nc r="AB254">
        <f>ROUND(#REF!*1.2,2)</f>
      </nc>
      <ndxf>
        <numFmt numFmtId="4" formatCode="#,##0.00"/>
        <alignment horizontal="center" vertical="center" readingOrder="0"/>
        <border outline="0">
          <right style="medium">
            <color indexed="64"/>
          </right>
          <bottom style="medium">
            <color indexed="64"/>
          </bottom>
        </border>
      </ndxf>
    </rcc>
    <rcc rId="0" sId="1" dxf="1">
      <nc r="AB255">
        <f>ROUND(#REF!*1.2,2)</f>
      </nc>
      <ndxf>
        <numFmt numFmtId="4" formatCode="#,##0.00"/>
        <alignment horizontal="center" vertical="center" readingOrder="0"/>
        <border outline="0">
          <right style="medium">
            <color indexed="64"/>
          </right>
          <bottom style="medium">
            <color indexed="64"/>
          </bottom>
        </border>
      </ndxf>
    </rcc>
    <rcc rId="0" sId="1" dxf="1">
      <nc r="AB256">
        <f>ROUND(#REF!*1.2,2)</f>
      </nc>
      <ndxf>
        <numFmt numFmtId="4" formatCode="#,##0.00"/>
        <alignment horizontal="center" vertical="center" readingOrder="0"/>
        <border outline="0">
          <right style="medium">
            <color indexed="64"/>
          </right>
          <bottom style="medium">
            <color indexed="64"/>
          </bottom>
        </border>
      </ndxf>
    </rcc>
    <rcc rId="0" sId="1" dxf="1">
      <nc r="AB257">
        <f>ROUND(#REF!*1.2,2)</f>
      </nc>
      <ndxf>
        <numFmt numFmtId="4" formatCode="#,##0.00"/>
        <alignment horizontal="center" vertical="center" readingOrder="0"/>
        <border outline="0">
          <right style="medium">
            <color indexed="64"/>
          </right>
          <bottom style="medium">
            <color indexed="64"/>
          </bottom>
        </border>
      </ndxf>
    </rcc>
    <rcc rId="0" sId="1" dxf="1">
      <nc r="AB258">
        <f>ROUND(#REF!*1.2,2)</f>
      </nc>
      <ndxf>
        <numFmt numFmtId="4" formatCode="#,##0.00"/>
        <alignment horizontal="center" vertical="center" readingOrder="0"/>
        <border outline="0">
          <right style="medium">
            <color indexed="64"/>
          </right>
          <bottom style="medium">
            <color indexed="64"/>
          </bottom>
        </border>
      </ndxf>
    </rcc>
    <rcc rId="0" sId="1" dxf="1">
      <nc r="AB259">
        <f>ROUND(#REF!*1.2,2)</f>
      </nc>
      <ndxf>
        <numFmt numFmtId="4" formatCode="#,##0.00"/>
        <alignment horizontal="center" vertical="center" readingOrder="0"/>
        <border outline="0">
          <right style="medium">
            <color indexed="64"/>
          </right>
          <bottom style="medium">
            <color indexed="64"/>
          </bottom>
        </border>
      </ndxf>
    </rcc>
    <rcc rId="0" sId="1" dxf="1">
      <nc r="AB260">
        <f>ROUND(#REF!*1.2,2)</f>
      </nc>
      <ndxf>
        <numFmt numFmtId="4" formatCode="#,##0.00"/>
        <alignment horizontal="center" vertical="center" readingOrder="0"/>
        <border outline="0">
          <right style="medium">
            <color indexed="64"/>
          </right>
          <bottom style="medium">
            <color indexed="64"/>
          </bottom>
        </border>
      </ndxf>
    </rcc>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ROUND(#REF!*1.2,2)</f>
      </nc>
      <ndxf>
        <numFmt numFmtId="4" formatCode="#,##0.00"/>
        <alignment horizontal="center" vertical="center" readingOrder="0"/>
        <border outline="0">
          <right style="medium">
            <color indexed="64"/>
          </right>
          <bottom style="medium">
            <color indexed="64"/>
          </bottom>
        </border>
      </ndxf>
    </rcc>
    <rcc rId="0" sId="1" dxf="1">
      <nc r="AB264">
        <f>ROUND(#REF!*1.2,2)</f>
      </nc>
      <ndxf>
        <numFmt numFmtId="4" formatCode="#,##0.00"/>
        <alignment horizontal="center" vertical="center" readingOrder="0"/>
        <border outline="0">
          <right style="medium">
            <color indexed="64"/>
          </right>
          <bottom style="medium">
            <color indexed="64"/>
          </bottom>
        </border>
      </ndxf>
    </rcc>
    <rcc rId="0" sId="1" dxf="1">
      <nc r="AB265">
        <f>ROUND(#REF!*1.2,2)</f>
      </nc>
      <ndxf>
        <numFmt numFmtId="4" formatCode="#,##0.00"/>
        <alignment horizontal="center" vertical="center" readingOrder="0"/>
        <border outline="0">
          <right style="medium">
            <color indexed="64"/>
          </right>
          <bottom style="medium">
            <color indexed="64"/>
          </bottom>
        </border>
      </ndxf>
    </rcc>
    <rfmt sheetId="1" sqref="AB266" start="0" length="0">
      <dxf>
        <numFmt numFmtId="4" formatCode="#,##0.00"/>
        <alignment horizontal="center" vertical="center" readingOrder="0"/>
        <border outline="0">
          <right style="medium">
            <color indexed="64"/>
          </right>
          <bottom style="medium">
            <color indexed="64"/>
          </bottom>
        </border>
      </dxf>
    </rfmt>
    <rcc rId="0" sId="1" dxf="1">
      <nc r="AB267">
        <f>ROUND(#REF!*1.2,2)</f>
      </nc>
      <ndxf>
        <numFmt numFmtId="4" formatCode="#,##0.00"/>
        <alignment horizontal="center" vertical="center" readingOrder="0"/>
        <border outline="0">
          <right style="medium">
            <color indexed="64"/>
          </right>
          <bottom style="medium">
            <color indexed="64"/>
          </bottom>
        </border>
      </ndxf>
    </rcc>
    <rcc rId="0" sId="1" dxf="1">
      <nc r="AB268">
        <f>ROUND(#REF!*1.2,2)</f>
      </nc>
      <ndxf>
        <numFmt numFmtId="4" formatCode="#,##0.00"/>
        <alignment horizontal="center" vertical="center" readingOrder="0"/>
        <border outline="0">
          <right style="medium">
            <color indexed="64"/>
          </right>
          <bottom style="medium">
            <color indexed="64"/>
          </bottom>
        </border>
      </ndxf>
    </rcc>
    <rcc rId="0" sId="1" dxf="1">
      <nc r="AB269">
        <f>ROUND(#REF!*1.2,2)</f>
      </nc>
      <ndxf>
        <numFmt numFmtId="4" formatCode="#,##0.00"/>
        <alignment horizontal="center" vertical="center" readingOrder="0"/>
        <border outline="0">
          <right style="medium">
            <color indexed="64"/>
          </right>
          <bottom style="medium">
            <color indexed="64"/>
          </bottom>
        </border>
      </ndxf>
    </rcc>
    <rfmt sheetId="1" sqref="AB270" start="0" length="0">
      <dxf>
        <numFmt numFmtId="4" formatCode="#,##0.00"/>
        <alignment horizontal="center" vertical="center" readingOrder="0"/>
        <border outline="0">
          <right style="medium">
            <color indexed="64"/>
          </right>
          <bottom style="medium">
            <color indexed="64"/>
          </bottom>
        </border>
      </dxf>
    </rfmt>
    <rcc rId="0" sId="1" dxf="1">
      <nc r="AB271">
        <f>ROUND(#REF!*1.2,2)</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ROUND(#REF!*1.2,2)</f>
      </nc>
      <ndxf>
        <numFmt numFmtId="4" formatCode="#,##0.00"/>
        <alignment horizontal="center" vertical="center" readingOrder="0"/>
        <border outline="0">
          <right style="medium">
            <color indexed="64"/>
          </right>
          <bottom style="medium">
            <color indexed="64"/>
          </bottom>
        </border>
      </ndxf>
    </rcc>
    <rcc rId="0" sId="1" dxf="1">
      <nc r="AB274">
        <f>ROUND(#REF!*1.2,2)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ROUND(#REF!*1.2,2)</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ROUND(#REF!*1.2,2)</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ROUND(#REF!*1.2,2)</f>
      </nc>
      <ndxf>
        <numFmt numFmtId="4" formatCode="#,##0.00"/>
        <alignment horizontal="center" vertical="center" readingOrder="0"/>
        <border outline="0">
          <right style="medium">
            <color indexed="64"/>
          </right>
          <bottom style="medium">
            <color indexed="64"/>
          </bottom>
        </border>
      </ndxf>
    </rcc>
    <rcc rId="0" sId="1" dxf="1">
      <nc r="AB283">
        <f>ROUND(#REF!*1.2,2)</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ROUND(#REF!*1.2,2)</f>
      </nc>
      <ndxf>
        <numFmt numFmtId="4" formatCode="#,##0.00"/>
        <alignment horizontal="center" vertical="center" readingOrder="0"/>
        <border outline="0">
          <right style="medium">
            <color indexed="64"/>
          </right>
          <bottom style="medium">
            <color indexed="64"/>
          </bottom>
        </border>
      </ndxf>
    </rcc>
    <rcc rId="0" sId="1" dxf="1">
      <nc r="AB289">
        <f>ROUND(#REF!*1.2,2)</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ROUND(#REF!*1.2,2)</f>
      </nc>
      <ndxf>
        <numFmt numFmtId="4" formatCode="#,##0.00"/>
        <alignment horizontal="center" vertical="center" readingOrder="0"/>
        <border outline="0">
          <right style="medium">
            <color indexed="64"/>
          </right>
          <bottom style="medium">
            <color indexed="64"/>
          </bottom>
        </border>
      </ndxf>
    </rcc>
    <rfmt sheetId="1" sqref="AB293" start="0" length="0">
      <dxf>
        <numFmt numFmtId="4" formatCode="#,##0.00"/>
        <alignment horizontal="center" vertical="center" readingOrder="0"/>
        <border outline="0">
          <right style="medium">
            <color indexed="64"/>
          </right>
          <bottom style="medium">
            <color indexed="64"/>
          </bottom>
        </border>
      </dxf>
    </rfmt>
    <rcc rId="0" sId="1" dxf="1">
      <nc r="AB294">
        <f>ROUND(#REF!*1.2,2)</f>
      </nc>
      <ndxf>
        <numFmt numFmtId="4" formatCode="#,##0.00"/>
        <alignment horizontal="center" vertical="center" readingOrder="0"/>
        <border outline="0">
          <right style="medium">
            <color indexed="64"/>
          </right>
          <bottom style="medium">
            <color indexed="64"/>
          </bottom>
        </border>
      </ndxf>
    </rcc>
    <rfmt sheetId="1" sqref="AB295" start="0" length="0">
      <dxf>
        <numFmt numFmtId="4" formatCode="#,##0.00"/>
        <alignment horizontal="center" vertical="center" readingOrder="0"/>
        <border outline="0">
          <right style="medium">
            <color indexed="64"/>
          </right>
          <bottom style="medium">
            <color indexed="64"/>
          </bottom>
        </border>
      </dxf>
    </rfmt>
    <rcc rId="0" sId="1" dxf="1">
      <nc r="AB296">
        <f>ROUND(#REF!*1.2,2)</f>
      </nc>
      <ndxf>
        <numFmt numFmtId="4" formatCode="#,##0.00"/>
        <alignment horizontal="center" vertical="center" readingOrder="0"/>
        <border outline="0">
          <right style="medium">
            <color indexed="64"/>
          </right>
          <bottom style="medium">
            <color indexed="64"/>
          </bottom>
        </border>
      </ndxf>
    </rcc>
    <rfmt sheetId="1" sqref="AB297" start="0" length="0">
      <dxf>
        <numFmt numFmtId="4" formatCode="#,##0.00"/>
        <alignment horizontal="center" vertical="center" readingOrder="0"/>
        <border outline="0">
          <right style="medium">
            <color indexed="64"/>
          </right>
          <bottom style="medium">
            <color indexed="64"/>
          </bottom>
        </border>
      </dxf>
    </rfmt>
    <rcc rId="0" sId="1" dxf="1">
      <nc r="AB298">
        <f>ROUND(#REF!*1.2,2)</f>
      </nc>
      <ndxf>
        <numFmt numFmtId="4" formatCode="#,##0.00"/>
        <alignment horizontal="center" vertical="center" readingOrder="0"/>
        <border outline="0">
          <right style="medium">
            <color indexed="64"/>
          </right>
          <bottom style="medium">
            <color indexed="64"/>
          </bottom>
        </border>
      </ndxf>
    </rcc>
    <rfmt sheetId="1" sqref="AB299" start="0" length="0">
      <dxf>
        <numFmt numFmtId="4" formatCode="#,##0.00"/>
        <alignment horizontal="center" vertical="center" readingOrder="0"/>
        <border outline="0">
          <right style="medium">
            <color indexed="64"/>
          </right>
          <bottom style="medium">
            <color indexed="64"/>
          </bottom>
        </border>
      </dxf>
    </rfmt>
    <rcc rId="0" sId="1" dxf="1">
      <nc r="AB300">
        <f>ROUND(#REF!*1.2,2)</f>
      </nc>
      <ndxf>
        <numFmt numFmtId="4" formatCode="#,##0.00"/>
        <alignment horizontal="center" vertical="center" readingOrder="0"/>
        <border outline="0">
          <right style="medium">
            <color indexed="64"/>
          </right>
          <bottom style="medium">
            <color indexed="64"/>
          </bottom>
        </border>
      </ndxf>
    </rcc>
    <rfmt sheetId="1" sqref="AB301" start="0" length="0">
      <dxf>
        <numFmt numFmtId="4" formatCode="#,##0.00"/>
        <alignment horizontal="center" vertical="center" readingOrder="0"/>
        <border outline="0">
          <right style="medium">
            <color indexed="64"/>
          </right>
          <bottom style="medium">
            <color indexed="64"/>
          </bottom>
        </border>
      </dxf>
    </rfmt>
    <rcc rId="0" sId="1" dxf="1">
      <nc r="AB302">
        <f>ROUND(#REF!*1.2,2)</f>
      </nc>
      <ndxf>
        <numFmt numFmtId="4" formatCode="#,##0.00"/>
        <alignment horizontal="center" vertical="center" readingOrder="0"/>
        <border outline="0">
          <right style="medium">
            <color indexed="64"/>
          </right>
          <bottom style="medium">
            <color indexed="64"/>
          </bottom>
        </border>
      </ndxf>
    </rcc>
    <rcc rId="0" sId="1" dxf="1" numFmtId="4">
      <nc r="AB303">
        <v>3594.44</v>
      </nc>
      <ndxf>
        <numFmt numFmtId="4" formatCode="#,##0.00"/>
        <alignment horizontal="center" vertical="center" readingOrder="0"/>
        <border outline="0">
          <right style="medium">
            <color indexed="64"/>
          </right>
          <bottom style="medium">
            <color indexed="64"/>
          </bottom>
        </border>
      </ndxf>
    </rcc>
    <rcc rId="0" sId="1" dxf="1">
      <nc r="AB304">
        <f>ROUND(#REF!*1.2,2)</f>
      </nc>
      <ndxf>
        <numFmt numFmtId="4" formatCode="#,##0.00"/>
        <alignment horizontal="center" vertical="center" readingOrder="0"/>
        <border outline="0">
          <right style="medium">
            <color indexed="64"/>
          </right>
          <bottom style="medium">
            <color indexed="64"/>
          </bottom>
        </border>
      </ndxf>
    </rcc>
    <rcc rId="0" sId="1" dxf="1">
      <nc r="AB305">
        <f>ROUND(#REF!*1.2,2)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ROUND(#REF!*1.2,2)</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cc rId="0" sId="1" dxf="1">
      <nc r="AB311">
        <f>ROUND(#REF!*1.2,2)</f>
      </nc>
      <ndxf>
        <numFmt numFmtId="4" formatCode="#,##0.00"/>
        <alignment horizontal="center" vertical="center" readingOrder="0"/>
        <border outline="0">
          <right style="medium">
            <color indexed="64"/>
          </right>
          <bottom style="medium">
            <color indexed="64"/>
          </bottom>
        </border>
      </ndxf>
    </rcc>
    <rcc rId="0" sId="1" dxf="1">
      <nc r="AB312">
        <f>ROUND(#REF!*1.2,2)</f>
      </nc>
      <ndxf>
        <numFmt numFmtId="4" formatCode="#,##0.00"/>
        <alignment horizontal="center" vertical="center" readingOrder="0"/>
        <border outline="0">
          <right style="medium">
            <color indexed="64"/>
          </right>
          <bottom style="medium">
            <color indexed="64"/>
          </bottom>
        </border>
      </ndxf>
    </rcc>
    <rcc rId="0" sId="1" dxf="1">
      <nc r="AB313">
        <f>ROUND(#REF!*1.2,2)</f>
      </nc>
      <ndxf>
        <numFmt numFmtId="4" formatCode="#,##0.00"/>
        <alignment horizontal="center" vertical="center" readingOrder="0"/>
        <border outline="0">
          <right style="medium">
            <color indexed="64"/>
          </right>
          <bottom style="medium">
            <color indexed="64"/>
          </bottom>
        </border>
      </ndxf>
    </rcc>
    <rcc rId="0" sId="1" dxf="1">
      <nc r="AB314">
        <f>ROUND(#REF!*1.2,2)</f>
      </nc>
      <ndxf>
        <numFmt numFmtId="4" formatCode="#,##0.00"/>
        <alignment horizontal="center" vertical="center" readingOrder="0"/>
        <border outline="0">
          <right style="medium">
            <color indexed="64"/>
          </right>
          <bottom style="medium">
            <color indexed="64"/>
          </bottom>
        </border>
      </ndxf>
    </rcc>
    <rcc rId="0" sId="1" dxf="1">
      <nc r="AB315">
        <f>ROUND(#REF!*1.2,2)</f>
      </nc>
      <ndxf>
        <numFmt numFmtId="4" formatCode="#,##0.00"/>
        <alignment horizontal="center" vertical="center" readingOrder="0"/>
        <border outline="0">
          <right style="medium">
            <color indexed="64"/>
          </right>
          <bottom style="medium">
            <color indexed="64"/>
          </bottom>
        </border>
      </ndxf>
    </rcc>
    <rcc rId="0" sId="1" dxf="1">
      <nc r="AB316">
        <f>ROUND(#REF!*1.2,2)</f>
      </nc>
      <ndxf>
        <numFmt numFmtId="4" formatCode="#,##0.00"/>
        <alignment horizontal="center" vertical="center" readingOrder="0"/>
        <border outline="0">
          <right style="medium">
            <color indexed="64"/>
          </right>
          <bottom style="medium">
            <color indexed="64"/>
          </bottom>
        </border>
      </ndxf>
    </rcc>
    <rcc rId="0" sId="1" dxf="1">
      <nc r="AB317">
        <f>ROUND(#REF!*1.2,2)</f>
      </nc>
      <ndxf>
        <numFmt numFmtId="4" formatCode="#,##0.00"/>
        <alignment horizontal="center" vertical="center" readingOrder="0"/>
        <border outline="0">
          <right style="medium">
            <color indexed="64"/>
          </right>
          <bottom style="medium">
            <color indexed="64"/>
          </bottom>
        </border>
      </ndxf>
    </rcc>
    <rcc rId="0" sId="1" dxf="1">
      <nc r="AB318">
        <f>ROUND(#REF!*1.2,2)</f>
      </nc>
      <ndxf>
        <numFmt numFmtId="4" formatCode="#,##0.00"/>
        <alignment horizontal="center" vertical="center" readingOrder="0"/>
        <border outline="0">
          <right style="medium">
            <color indexed="64"/>
          </right>
          <bottom style="medium">
            <color indexed="64"/>
          </bottom>
        </border>
      </ndxf>
    </rcc>
    <rcc rId="0" sId="1" dxf="1">
      <nc r="AB319">
        <f>ROUND(#REF!*1.2,2)</f>
      </nc>
      <ndxf>
        <numFmt numFmtId="4" formatCode="#,##0.00"/>
        <alignment horizontal="center" vertical="center" readingOrder="0"/>
        <border outline="0">
          <right style="medium">
            <color indexed="64"/>
          </right>
          <bottom style="medium">
            <color indexed="64"/>
          </bottom>
        </border>
      </ndxf>
    </rcc>
    <rcc rId="0" sId="1" dxf="1">
      <nc r="AB320">
        <f>ROUND(#REF!*1.2,2)</f>
      </nc>
      <ndxf>
        <numFmt numFmtId="4" formatCode="#,##0.00"/>
        <alignment horizontal="center" vertical="center" readingOrder="0"/>
        <border outline="0">
          <right style="medium">
            <color indexed="64"/>
          </right>
          <bottom style="medium">
            <color indexed="64"/>
          </bottom>
        </border>
      </ndxf>
    </rcc>
    <rcc rId="0" sId="1" dxf="1">
      <nc r="AB321">
        <f>ROUND(#REF!*1.2,2)</f>
      </nc>
      <ndxf>
        <numFmt numFmtId="4" formatCode="#,##0.00"/>
        <alignment horizontal="center" vertical="center" readingOrder="0"/>
        <border outline="0">
          <right style="medium">
            <color indexed="64"/>
          </right>
          <bottom style="medium">
            <color indexed="64"/>
          </bottom>
        </border>
      </ndxf>
    </rcc>
    <rcc rId="0" sId="1" dxf="1">
      <nc r="AB322">
        <f>ROUND(#REF!*1.2,2)</f>
      </nc>
      <ndxf>
        <numFmt numFmtId="4" formatCode="#,##0.00"/>
        <alignment horizontal="center" vertical="center" readingOrder="0"/>
        <border outline="0">
          <right style="medium">
            <color indexed="64"/>
          </right>
          <bottom style="medium">
            <color indexed="64"/>
          </bottom>
        </border>
      </ndxf>
    </rcc>
    <rcc rId="0" sId="1" dxf="1">
      <nc r="AB323">
        <f>ROUND(#REF!*1.2,2)</f>
      </nc>
      <ndxf>
        <numFmt numFmtId="4" formatCode="#,##0.00"/>
        <alignment horizontal="center" vertical="center" readingOrder="0"/>
        <border outline="0">
          <right style="medium">
            <color indexed="64"/>
          </right>
          <bottom style="medium">
            <color indexed="64"/>
          </bottom>
        </border>
      </ndxf>
    </rcc>
    <rcc rId="0" sId="1" dxf="1">
      <nc r="AB324">
        <f>ROUND(#REF!*1.2,2)</f>
      </nc>
      <ndxf>
        <numFmt numFmtId="4" formatCode="#,##0.00"/>
        <alignment horizontal="center" vertical="center" readingOrder="0"/>
        <border outline="0">
          <right style="medium">
            <color indexed="64"/>
          </right>
          <bottom style="medium">
            <color indexed="64"/>
          </bottom>
        </border>
      </ndxf>
    </rcc>
    <rcc rId="0" sId="1" dxf="1">
      <nc r="AB325">
        <f>ROUND(#REF!*1.2,2)</f>
      </nc>
      <ndxf>
        <numFmt numFmtId="4" formatCode="#,##0.00"/>
        <alignment horizontal="center" vertical="center" readingOrder="0"/>
        <border outline="0">
          <right style="medium">
            <color indexed="64"/>
          </right>
          <bottom style="medium">
            <color indexed="64"/>
          </bottom>
        </border>
      </ndxf>
    </rcc>
    <rcc rId="0" sId="1" dxf="1">
      <nc r="AB326">
        <f>ROUND(#REF!*1.2,2)</f>
      </nc>
      <ndxf>
        <numFmt numFmtId="4" formatCode="#,##0.00"/>
        <alignment horizontal="center" vertical="center" readingOrder="0"/>
        <border outline="0">
          <right style="medium">
            <color indexed="64"/>
          </right>
          <bottom style="medium">
            <color indexed="64"/>
          </bottom>
        </border>
      </ndxf>
    </rcc>
    <rcc rId="0" sId="1" dxf="1">
      <nc r="AB327">
        <f>ROUND(#REF!*1.2,2)</f>
      </nc>
      <ndxf>
        <numFmt numFmtId="4" formatCode="#,##0.00"/>
        <alignment horizontal="center" vertical="center" readingOrder="0"/>
        <border outline="0">
          <right style="medium">
            <color indexed="64"/>
          </right>
          <bottom style="medium">
            <color indexed="64"/>
          </bottom>
        </border>
      </ndxf>
    </rcc>
    <rcc rId="0" sId="1" dxf="1">
      <nc r="AB328">
        <f>ROUND(#REF!*1.2,2)</f>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c r="AB333">
        <f>ROUND(#REF!*1.2,2)</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ROUND(#REF!*1.2,2)</f>
      </nc>
      <ndxf>
        <numFmt numFmtId="4" formatCode="#,##0.00"/>
        <alignment horizontal="center" vertical="center" readingOrder="0"/>
        <border outline="0">
          <right style="medium">
            <color indexed="64"/>
          </right>
          <bottom style="medium">
            <color indexed="64"/>
          </bottom>
        </border>
      </ndxf>
    </rcc>
    <rcc rId="0" sId="1" dxf="1">
      <nc r="AB338">
        <f>ROUND(#REF!*1.2,2)</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ROUND(#REF!*1.2,2)</f>
      </nc>
      <ndxf>
        <numFmt numFmtId="4" formatCode="#,##0.00"/>
        <alignment horizontal="center" vertical="center" readingOrder="0"/>
        <border outline="0">
          <right style="medium">
            <color indexed="64"/>
          </right>
          <bottom style="medium">
            <color indexed="64"/>
          </bottom>
        </border>
      </ndxf>
    </rcc>
    <rcc rId="0" sId="1" dxf="1">
      <nc r="AB341">
        <f>ROUND(#REF!*1.2,2)</f>
      </nc>
      <ndxf>
        <numFmt numFmtId="4" formatCode="#,##0.00"/>
        <alignment horizontal="center" vertical="center" readingOrder="0"/>
        <border outline="0">
          <right style="medium">
            <color indexed="64"/>
          </right>
          <bottom style="medium">
            <color indexed="64"/>
          </bottom>
        </border>
      </ndxf>
    </rcc>
    <rcc rId="0" sId="1" dxf="1">
      <nc r="AB342">
        <f>ROUND(#REF!*1.2,2)</f>
      </nc>
      <ndxf>
        <numFmt numFmtId="4" formatCode="#,##0.00"/>
        <alignment horizontal="center" vertical="center" readingOrder="0"/>
        <border outline="0">
          <right style="medium">
            <color indexed="64"/>
          </right>
          <bottom style="medium">
            <color indexed="64"/>
          </bottom>
        </border>
      </ndxf>
    </rcc>
    <rcc rId="0" sId="1" dxf="1">
      <nc r="AB343">
        <f>ROUND(#REF!*1.2,2)</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ROUND(#REF!*1.2,2)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c r="AB367">
        <f>ROUND(#REF!*1.2,2)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ROUND(#REF!*1.2,2)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ROUND(#REF!*1.2,2)</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cc rId="0" sId="1" dxf="1">
      <nc r="AB393">
        <f>ROUND(#REF!*1.2,2)</f>
      </nc>
      <ndxf>
        <numFmt numFmtId="4" formatCode="#,##0.00"/>
        <alignment horizontal="center" vertical="center" readingOrder="0"/>
        <border outline="0">
          <right style="medium">
            <color indexed="64"/>
          </right>
          <bottom style="medium">
            <color indexed="64"/>
          </bottom>
        </border>
      </ndxf>
    </rcc>
    <rcc rId="0" sId="1" dxf="1" numFmtId="4">
      <nc r="AB394">
        <v>4095.05</v>
      </nc>
      <ndxf>
        <numFmt numFmtId="4" formatCode="#,##0.00"/>
        <alignment horizontal="center" vertical="center" readingOrder="0"/>
        <border outline="0">
          <right style="medium">
            <color indexed="64"/>
          </right>
          <bottom style="medium">
            <color indexed="64"/>
          </bottom>
        </border>
      </ndxf>
    </rcc>
    <rcc rId="0" sId="1" dxf="1" numFmtId="4">
      <nc r="AB395">
        <v>4095.05</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fmt sheetId="1" sqref="AB406" start="0" length="0">
      <dxf>
        <numFmt numFmtId="4" formatCode="#,##0.00"/>
        <alignment horizontal="center" vertical="center" readingOrder="0"/>
        <border outline="0">
          <right style="medium">
            <color indexed="64"/>
          </right>
          <bottom style="medium">
            <color indexed="64"/>
          </bottom>
        </border>
      </dxf>
    </rfmt>
    <rcc rId="0" sId="1" dxf="1">
      <nc r="AB407">
        <f>ROUND(#REF!*1.2,2)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ROUND(#REF!*1.2,2)</f>
      </nc>
      <ndxf>
        <numFmt numFmtId="4" formatCode="#,##0.00"/>
        <alignment horizontal="center" vertical="center" readingOrder="0"/>
        <border outline="0">
          <right style="medium">
            <color indexed="64"/>
          </right>
          <bottom style="medium">
            <color indexed="64"/>
          </bottom>
        </border>
      </ndxf>
    </rcc>
    <rcc rId="0" sId="1" dxf="1" numFmtId="4">
      <nc r="AB419">
        <v>2565.1</v>
      </nc>
      <ndxf>
        <numFmt numFmtId="4" formatCode="#,##0.00"/>
        <alignment horizontal="center" vertical="center" readingOrder="0"/>
        <border outline="0">
          <right style="medium">
            <color indexed="64"/>
          </right>
          <bottom style="medium">
            <color indexed="64"/>
          </bottom>
        </border>
      </ndxf>
    </rcc>
    <rcc rId="0" sId="1" dxf="1">
      <nc r="AB420">
        <f>ROUND(#REF!*1.2,2)</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ROUND(#REF!*1.2,2)</f>
      </nc>
      <ndxf>
        <numFmt numFmtId="4" formatCode="#,##0.00"/>
        <alignment horizontal="center" vertical="center" readingOrder="0"/>
        <border outline="0">
          <right style="medium">
            <color indexed="64"/>
          </right>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ROUND(#REF!*1.2,2)</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ROUND(#REF!*1.2,2)</f>
      </nc>
      <ndxf>
        <numFmt numFmtId="4" formatCode="#,##0.00"/>
        <alignment horizontal="center" vertical="center" readingOrder="0"/>
        <border outline="0">
          <right style="medium">
            <color indexed="64"/>
          </right>
          <bottom style="medium">
            <color indexed="64"/>
          </bottom>
        </border>
      </ndxf>
    </rcc>
    <rcc rId="0" sId="1" dxf="1">
      <nc r="AB429">
        <f>ROUND(#REF!*1.2,2)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fmt sheetId="1" sqref="AB432" start="0" length="0">
      <dxf>
        <numFmt numFmtId="4" formatCode="#,##0.00"/>
        <alignment horizontal="center" vertical="center" readingOrder="0"/>
        <border outline="0">
          <right style="medium">
            <color indexed="64"/>
          </right>
          <bottom style="medium">
            <color indexed="64"/>
          </bottom>
        </border>
      </dxf>
    </rfmt>
    <rcc rId="0" sId="1" dxf="1">
      <nc r="AB433">
        <f>ROUND(#REF!*1.2,2)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ROUND(#REF!*1.2,2)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ROUND(#REF!*1.2,2)</f>
      </nc>
      <ndxf>
        <numFmt numFmtId="4" formatCode="#,##0.00"/>
        <alignment horizontal="center" vertical="center" readingOrder="0"/>
        <border outline="0">
          <right style="medium">
            <color indexed="64"/>
          </right>
          <bottom style="medium">
            <color indexed="64"/>
          </bottom>
        </border>
      </ndxf>
    </rcc>
    <rcc rId="0" sId="1" dxf="1">
      <nc r="AB445">
        <f>ROUND(#REF!*1.2,2)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cc rId="0" sId="1" dxf="1">
      <nc r="AB449">
        <f>ROUND(#REF!*1.2,2)</f>
      </nc>
      <ndxf>
        <numFmt numFmtId="4" formatCode="#,##0.00"/>
        <alignment horizontal="center" vertical="center" readingOrder="0"/>
        <border outline="0">
          <right style="medium">
            <color indexed="64"/>
          </right>
          <bottom style="medium">
            <color indexed="64"/>
          </bottom>
        </border>
      </ndxf>
    </rcc>
    <rfmt sheetId="1" sqref="AB450" start="0" length="0">
      <dxf>
        <numFmt numFmtId="4" formatCode="#,##0.00"/>
        <alignment horizontal="center" vertical="center" readingOrder="0"/>
        <border outline="0">
          <right style="medium">
            <color indexed="64"/>
          </right>
          <bottom style="medium">
            <color indexed="64"/>
          </bottom>
        </border>
      </dxf>
    </rfmt>
    <rcc rId="0" sId="1" dxf="1">
      <nc r="AB451">
        <f>ROUND(#REF!*1.2,2)</f>
      </nc>
      <ndxf>
        <numFmt numFmtId="4" formatCode="#,##0.00"/>
        <alignment horizontal="center" vertical="center" readingOrder="0"/>
        <border outline="0">
          <right style="medium">
            <color indexed="64"/>
          </right>
          <bottom style="medium">
            <color indexed="64"/>
          </bottom>
        </border>
      </ndxf>
    </rcc>
    <rcc rId="0" sId="1" dxf="1">
      <nc r="AB452">
        <f>ROUND(#REF!*1.2,2)</f>
      </nc>
      <ndxf>
        <numFmt numFmtId="4" formatCode="#,##0.00"/>
        <alignment horizontal="center" vertical="center" readingOrder="0"/>
        <border outline="0">
          <right style="medium">
            <color indexed="64"/>
          </right>
          <bottom style="medium">
            <color indexed="64"/>
          </bottom>
        </border>
      </ndxf>
    </rcc>
    <rcc rId="0" sId="1" dxf="1" numFmtId="4">
      <nc r="AB453">
        <v>0</v>
      </nc>
      <ndxf>
        <numFmt numFmtId="4" formatCode="#,##0.00"/>
        <alignment horizontal="center" vertical="center" readingOrder="0"/>
        <border outline="0">
          <right style="medium">
            <color indexed="64"/>
          </right>
          <bottom style="medium">
            <color indexed="64"/>
          </bottom>
        </border>
      </ndxf>
    </rcc>
    <rcc rId="0" sId="1" dxf="1">
      <nc r="AB454">
        <f>ROUND(#REF!*1.2,2)</f>
      </nc>
      <ndxf>
        <numFmt numFmtId="4" formatCode="#,##0.00"/>
        <alignment horizontal="center" vertical="center" readingOrder="0"/>
        <border outline="0">
          <right style="medium">
            <color indexed="64"/>
          </right>
          <bottom style="medium">
            <color indexed="64"/>
          </bottom>
        </border>
      </ndxf>
    </rcc>
    <rcc rId="0" sId="1" dxf="1">
      <nc r="AB455">
        <f>ROUND(#REF!*1.2,2)</f>
      </nc>
      <ndxf>
        <numFmt numFmtId="4" formatCode="#,##0.00"/>
        <alignment horizontal="center" vertical="center" readingOrder="0"/>
        <border outline="0">
          <right style="medium">
            <color indexed="64"/>
          </right>
          <bottom style="medium">
            <color indexed="64"/>
          </bottom>
        </border>
      </ndxf>
    </rcc>
    <rcc rId="0" sId="1" dxf="1">
      <nc r="AB456">
        <f>ROUND(#REF!*1.2,2)</f>
      </nc>
      <ndxf>
        <numFmt numFmtId="4" formatCode="#,##0.00"/>
        <alignment horizontal="center" vertical="center" readingOrder="0"/>
        <border outline="0">
          <right style="medium">
            <color indexed="64"/>
          </right>
          <bottom style="medium">
            <color indexed="64"/>
          </bottom>
        </border>
      </ndxf>
    </rcc>
    <rcc rId="0" sId="1" dxf="1">
      <nc r="AB457">
        <f>ROUND(#REF!*1.2,2)</f>
      </nc>
      <ndxf>
        <numFmt numFmtId="4" formatCode="#,##0.00"/>
        <alignment horizontal="center" vertical="center" readingOrder="0"/>
        <border outline="0">
          <right style="medium">
            <color indexed="64"/>
          </right>
          <bottom style="medium">
            <color indexed="64"/>
          </bottom>
        </border>
      </ndxf>
    </rcc>
    <rcc rId="0" sId="1" dxf="1">
      <nc r="AB458">
        <f>ROUND(#REF!*1.2,2)</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ROUND(#REF!*1.2,2)</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3777.83</v>
      </nc>
      <ndxf>
        <numFmt numFmtId="4" formatCode="#,##0.00"/>
        <alignment horizontal="center" vertical="center" readingOrder="0"/>
        <border outline="0">
          <right style="medium">
            <color indexed="64"/>
          </right>
          <bottom style="medium">
            <color indexed="64"/>
          </bottom>
        </border>
      </ndxf>
    </rcc>
    <rcc rId="0" sId="1" dxf="1" numFmtId="4">
      <nc r="AB463">
        <v>3777.83</v>
      </nc>
      <ndxf>
        <numFmt numFmtId="4" formatCode="#,##0.00"/>
        <alignment horizontal="center" vertical="center" readingOrder="0"/>
        <border outline="0">
          <right style="medium">
            <color indexed="64"/>
          </right>
          <bottom style="medium">
            <color indexed="64"/>
          </bottom>
        </border>
      </ndxf>
    </rcc>
    <rfmt sheetId="1" sqref="AB464" start="0" length="0">
      <dxf>
        <numFmt numFmtId="4" formatCode="#,##0.00"/>
        <alignment horizontal="center" vertical="center" readingOrder="0"/>
        <border outline="0">
          <right style="medium">
            <color indexed="64"/>
          </right>
          <bottom style="medium">
            <color indexed="64"/>
          </bottom>
        </border>
      </dxf>
    </rfmt>
    <rfmt sheetId="1" sqref="AB465" start="0" length="0">
      <dxf>
        <numFmt numFmtId="4" formatCode="#,##0.00"/>
        <alignment horizontal="center" vertical="center" readingOrder="0"/>
        <border outline="0">
          <right style="medium">
            <color indexed="64"/>
          </right>
          <bottom style="medium">
            <color indexed="64"/>
          </bottom>
        </border>
      </dxf>
    </rfmt>
    <rfmt sheetId="1" sqref="AB466" start="0" length="0">
      <dxf>
        <numFmt numFmtId="4" formatCode="#,##0.00"/>
        <alignment horizontal="center" vertical="center" readingOrder="0"/>
        <border outline="0">
          <right style="medium">
            <color indexed="64"/>
          </right>
          <bottom style="medium">
            <color indexed="64"/>
          </bottom>
        </border>
      </dxf>
    </rfmt>
    <rfmt sheetId="1" sqref="AB467" start="0" length="0">
      <dxf>
        <numFmt numFmtId="4" formatCode="#,##0.00"/>
        <alignment horizontal="center" vertical="center" readingOrder="0"/>
        <border outline="0">
          <right style="medium">
            <color indexed="64"/>
          </right>
          <bottom style="medium">
            <color indexed="64"/>
          </bottom>
        </border>
      </dxf>
    </rfmt>
    <rcc rId="0" sId="1" dxf="1" numFmtId="4">
      <nc r="AB468">
        <v>3777.83</v>
      </nc>
      <ndxf>
        <numFmt numFmtId="4" formatCode="#,##0.00"/>
        <alignment horizontal="center" vertical="center" readingOrder="0"/>
        <border outline="0">
          <right style="medium">
            <color indexed="64"/>
          </right>
          <bottom style="medium">
            <color indexed="64"/>
          </bottom>
        </border>
      </ndxf>
    </rcc>
    <rfmt sheetId="1" sqref="AB469" start="0" length="0">
      <dxf>
        <numFmt numFmtId="4" formatCode="#,##0.00"/>
        <alignment horizontal="center" vertical="center" readingOrder="0"/>
        <border outline="0">
          <right style="medium">
            <color indexed="64"/>
          </right>
          <bottom style="medium">
            <color indexed="64"/>
          </bottom>
        </border>
      </dxf>
    </rfmt>
    <rfmt sheetId="1" sqref="AB470" start="0" length="0">
      <dxf>
        <numFmt numFmtId="4" formatCode="#,##0.00"/>
        <alignment horizontal="center" vertical="center" readingOrder="0"/>
        <border outline="0">
          <right style="medium">
            <color indexed="64"/>
          </right>
          <bottom style="medium">
            <color indexed="64"/>
          </bottom>
        </border>
      </dxf>
    </rfmt>
    <rfmt sheetId="1" sqref="AB471" start="0" length="0">
      <dxf>
        <numFmt numFmtId="4" formatCode="#,##0.00"/>
        <alignment horizontal="center" vertical="center" readingOrder="0"/>
        <border outline="0">
          <right style="medium">
            <color indexed="64"/>
          </right>
          <bottom style="medium">
            <color indexed="64"/>
          </bottom>
        </border>
      </dxf>
    </rfmt>
    <rcc rId="0" sId="1" dxf="1">
      <nc r="AB472">
        <f>AA472</f>
      </nc>
      <ndxf>
        <numFmt numFmtId="4" formatCode="#,##0.00"/>
        <alignment horizontal="center" vertical="center" readingOrder="0"/>
        <border outline="0">
          <right style="medium">
            <color indexed="64"/>
          </right>
          <bottom style="medium">
            <color indexed="64"/>
          </bottom>
        </border>
      </ndxf>
    </rcc>
    <rcc rId="0" sId="1" dxf="1">
      <nc r="AB473">
        <f>ROUND(#REF!*1.2,2)</f>
      </nc>
      <ndxf>
        <numFmt numFmtId="4" formatCode="#,##0.00"/>
        <alignment horizontal="center" vertical="center" readingOrder="0"/>
        <border outline="0">
          <right style="medium">
            <color indexed="64"/>
          </right>
          <bottom style="medium">
            <color indexed="64"/>
          </bottom>
        </border>
      </ndxf>
    </rcc>
    <rcc rId="0" sId="1" dxf="1">
      <nc r="AB474">
        <f>ROUND(#REF!*1.2,2)</f>
      </nc>
      <ndxf>
        <numFmt numFmtId="4" formatCode="#,##0.00"/>
        <alignment horizontal="center" vertical="center" readingOrder="0"/>
        <border outline="0">
          <right style="medium">
            <color indexed="64"/>
          </right>
          <bottom style="medium">
            <color indexed="64"/>
          </bottom>
        </border>
      </ndxf>
    </rcc>
    <rcc rId="0" sId="1" dxf="1">
      <nc r="AB475">
        <f>ROUND(#REF!*1.2,2)</f>
      </nc>
      <ndxf>
        <numFmt numFmtId="4" formatCode="#,##0.00"/>
        <alignment horizontal="center" vertical="center" readingOrder="0"/>
        <border outline="0">
          <right style="medium">
            <color indexed="64"/>
          </right>
          <bottom style="medium">
            <color indexed="64"/>
          </bottom>
        </border>
      </ndxf>
    </rcc>
    <rcc rId="0" sId="1" dxf="1">
      <nc r="AB476">
        <f>ROUND(#REF!*1.2,2)</f>
      </nc>
      <ndxf>
        <numFmt numFmtId="4" formatCode="#,##0.00"/>
        <alignment horizontal="center" vertical="center" readingOrder="0"/>
        <border outline="0">
          <right style="medium">
            <color indexed="64"/>
          </right>
          <top style="medium">
            <color indexed="64"/>
          </top>
        </border>
      </ndxf>
    </rcc>
    <rcc rId="0" sId="1" dxf="1">
      <nc r="AB477">
        <f>ROUND(#REF!*1.2,2)</f>
      </nc>
      <ndxf>
        <numFmt numFmtId="4" formatCode="#,##0.00"/>
        <alignment horizontal="center" vertical="center" readingOrder="0"/>
        <border outline="0">
          <right style="medium">
            <color indexed="64"/>
          </right>
          <top style="medium">
            <color indexed="64"/>
          </top>
          <bottom style="medium">
            <color indexed="64"/>
          </bottom>
        </border>
      </ndxf>
    </rcc>
    <rfmt sheetId="1" sqref="AB478"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9" start="0" length="0">
      <dxf>
        <numFmt numFmtId="4" formatCode="#,##0.00"/>
        <alignment horizontal="center" vertical="center" readingOrder="0"/>
        <border outline="0">
          <right style="medium">
            <color indexed="64"/>
          </right>
          <bottom style="medium">
            <color indexed="64"/>
          </bottom>
        </border>
      </dxf>
    </rfmt>
    <rfmt sheetId="1" sqref="AB480" start="0" length="0">
      <dxf>
        <numFmt numFmtId="4" formatCode="#,##0.00"/>
        <alignment horizontal="center" vertical="center" readingOrder="0"/>
        <border outline="0">
          <right style="medium">
            <color indexed="64"/>
          </right>
          <bottom style="medium">
            <color indexed="64"/>
          </bottom>
        </border>
      </dxf>
    </rfmt>
    <rfmt sheetId="1" sqref="AB481" start="0" length="0">
      <dxf>
        <numFmt numFmtId="4" formatCode="#,##0.00"/>
        <alignment horizontal="center" vertical="center" readingOrder="0"/>
        <border outline="0">
          <right style="medium">
            <color indexed="64"/>
          </right>
          <bottom style="medium">
            <color indexed="64"/>
          </bottom>
        </border>
      </dxf>
    </rfmt>
    <rfmt sheetId="1" sqref="AB482" start="0" length="0">
      <dxf>
        <numFmt numFmtId="4" formatCode="#,##0.00"/>
        <alignment horizontal="center" vertical="center" readingOrder="0"/>
        <border outline="0">
          <right style="medium">
            <color indexed="64"/>
          </right>
          <bottom style="medium">
            <color indexed="64"/>
          </bottom>
        </border>
      </dxf>
    </rfmt>
    <rcc rId="0" sId="1" dxf="1">
      <nc r="AB483">
        <f>ROUND(#REF!*1.2,2)</f>
      </nc>
      <ndxf>
        <numFmt numFmtId="4" formatCode="#,##0.00"/>
        <alignment horizontal="center" vertical="center" readingOrder="0"/>
        <border outline="0">
          <right style="medium">
            <color indexed="64"/>
          </right>
          <bottom style="medium">
            <color indexed="64"/>
          </bottom>
        </border>
      </ndxf>
    </rcc>
    <rcc rId="0" sId="1" dxf="1">
      <nc r="AB484">
        <f>ROUND(#REF!*1.2,2)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c r="AB489">
        <f>AA489</f>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3194.52</v>
      </nc>
      <ndxf>
        <numFmt numFmtId="4" formatCode="#,##0.00"/>
        <alignment horizontal="center" vertical="center" readingOrder="0"/>
        <border outline="0">
          <right style="medium">
            <color indexed="64"/>
          </right>
          <bottom style="medium">
            <color indexed="64"/>
          </bottom>
        </border>
      </ndxf>
    </rcc>
    <rcc rId="0" sId="1" dxf="1" numFmtId="4">
      <nc r="AB495">
        <v>3194.52</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ROUND(#REF!*1.2,2)</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ROUND(#REF!*1.2,2)</f>
      </nc>
      <ndxf>
        <numFmt numFmtId="4" formatCode="#,##0.00"/>
        <alignment horizontal="center" vertical="center" readingOrder="0"/>
        <border outline="0">
          <right style="medium">
            <color indexed="64"/>
          </right>
          <bottom style="medium">
            <color indexed="64"/>
          </bottom>
        </border>
      </ndxf>
    </rcc>
    <rcc rId="0" sId="1" dxf="1">
      <nc r="AB510">
        <f>ROUND(#REF!*1.2,2)</f>
      </nc>
      <ndxf>
        <numFmt numFmtId="4" formatCode="#,##0.00"/>
        <alignment horizontal="center" vertical="center" readingOrder="0"/>
        <border outline="0">
          <right style="medium">
            <color indexed="64"/>
          </right>
          <bottom style="medium">
            <color indexed="64"/>
          </bottom>
        </border>
      </ndxf>
    </rcc>
    <rcc rId="0" sId="1" dxf="1">
      <nc r="AB511">
        <f>ROUND(#REF!*1.2,2)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ROUND(#REF!*1.2,2)</f>
      </nc>
      <ndxf>
        <numFmt numFmtId="4" formatCode="#,##0.00"/>
        <alignment horizontal="center" vertical="center" readingOrder="0"/>
        <border outline="0">
          <right style="medium">
            <color indexed="64"/>
          </right>
          <bottom style="medium">
            <color indexed="64"/>
          </bottom>
        </border>
      </ndxf>
    </rcc>
    <rcc rId="0" sId="1" dxf="1">
      <nc r="AB515">
        <f>ROUND(#REF!*1.2,2)</f>
      </nc>
      <ndxf>
        <numFmt numFmtId="4" formatCode="#,##0.00"/>
        <alignment horizontal="center" vertical="center" readingOrder="0"/>
        <border outline="0">
          <right style="medium">
            <color indexed="64"/>
          </right>
          <bottom style="medium">
            <color indexed="64"/>
          </bottom>
        </border>
      </ndxf>
    </rcc>
    <rcc rId="0" sId="1" dxf="1">
      <nc r="AB516">
        <f>ROUND(#REF!*1.2,2)</f>
      </nc>
      <ndxf>
        <numFmt numFmtId="4" formatCode="#,##0.00"/>
        <alignment horizontal="center" vertical="center" readingOrder="0"/>
        <border outline="0">
          <right style="medium">
            <color indexed="64"/>
          </right>
          <bottom style="medium">
            <color indexed="64"/>
          </bottom>
        </border>
      </ndxf>
    </rcc>
    <rcc rId="0" sId="1" dxf="1">
      <nc r="AB517">
        <f>ROUND(#REF!*1.2,2)</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ROUND(#REF!*1.2,2)</f>
      </nc>
      <ndxf>
        <numFmt numFmtId="4" formatCode="#,##0.00"/>
        <alignment horizontal="center" vertical="center" readingOrder="0"/>
        <border outline="0">
          <right style="medium">
            <color indexed="64"/>
          </right>
          <bottom style="medium">
            <color indexed="64"/>
          </bottom>
        </border>
      </ndxf>
    </rcc>
    <rcc rId="0" sId="1" dxf="1">
      <nc r="AB520">
        <f>ROUND(#REF!*1.2,2)</f>
      </nc>
      <ndxf>
        <numFmt numFmtId="4" formatCode="#,##0.00"/>
        <alignment horizontal="center" vertical="center" readingOrder="0"/>
        <border outline="0">
          <right style="medium">
            <color indexed="64"/>
          </right>
          <bottom style="medium">
            <color indexed="64"/>
          </bottom>
        </border>
      </ndxf>
    </rcc>
    <rcc rId="0" sId="1" dxf="1">
      <nc r="AB521">
        <f>ROUND(#REF!*1.2,2)</f>
      </nc>
      <ndxf>
        <numFmt numFmtId="4" formatCode="#,##0.00"/>
        <alignment horizontal="center" vertical="center" readingOrder="0"/>
        <border outline="0">
          <right style="medium">
            <color indexed="64"/>
          </right>
          <bottom style="medium">
            <color indexed="64"/>
          </bottom>
        </border>
      </ndxf>
    </rcc>
    <rcc rId="0" sId="1" dxf="1">
      <nc r="AB522">
        <f>ROUND(#REF!*1.2,2)</f>
      </nc>
      <ndxf>
        <numFmt numFmtId="4" formatCode="#,##0.00"/>
        <alignment horizontal="center" vertical="center" readingOrder="0"/>
        <border outline="0">
          <right style="medium">
            <color indexed="64"/>
          </right>
          <bottom style="medium">
            <color indexed="64"/>
          </bottom>
        </border>
      </ndxf>
    </rcc>
    <rcc rId="0" sId="1" dxf="1">
      <nc r="AB523">
        <f>ROUND(#REF!*1.2,2)</f>
      </nc>
      <ndxf>
        <numFmt numFmtId="4" formatCode="#,##0.00"/>
        <alignment horizontal="center" vertical="center" readingOrder="0"/>
        <border outline="0">
          <right style="medium">
            <color indexed="64"/>
          </right>
          <bottom style="medium">
            <color indexed="64"/>
          </bottom>
        </border>
      </ndxf>
    </rcc>
    <rcc rId="0" sId="1" dxf="1">
      <nc r="AB524">
        <f>ROUND(#REF!*1.2,2)</f>
      </nc>
      <ndxf>
        <numFmt numFmtId="4" formatCode="#,##0.00"/>
        <alignment horizontal="center" vertical="center" readingOrder="0"/>
        <border outline="0">
          <right style="medium">
            <color indexed="64"/>
          </right>
          <bottom style="medium">
            <color indexed="64"/>
          </bottom>
        </border>
      </ndxf>
    </rcc>
    <rcc rId="0" sId="1" dxf="1">
      <nc r="AB525">
        <f>ROUND(#REF!*1.2,2)</f>
      </nc>
      <ndxf>
        <numFmt numFmtId="4" formatCode="#,##0.00"/>
        <alignment horizontal="center" vertical="center" readingOrder="0"/>
        <border outline="0">
          <right style="medium">
            <color indexed="64"/>
          </right>
          <bottom style="medium">
            <color indexed="64"/>
          </bottom>
        </border>
      </ndxf>
    </rcc>
    <rcc rId="0" sId="1" dxf="1">
      <nc r="AB526">
        <f>ROUND(#REF!*1.2,2)</f>
      </nc>
      <ndxf>
        <numFmt numFmtId="4" formatCode="#,##0.00"/>
        <alignment horizontal="center" vertical="center" readingOrder="0"/>
        <border outline="0">
          <right style="medium">
            <color indexed="64"/>
          </right>
          <bottom style="medium">
            <color indexed="64"/>
          </bottom>
        </border>
      </ndxf>
    </rcc>
    <rcc rId="0" sId="1" dxf="1">
      <nc r="AB527">
        <f>ROUND(#REF!*1.2,2)</f>
      </nc>
      <ndxf>
        <numFmt numFmtId="4" formatCode="#,##0.00"/>
        <alignment horizontal="center" vertical="center" readingOrder="0"/>
        <border outline="0">
          <right style="medium">
            <color indexed="64"/>
          </right>
          <bottom style="medium">
            <color indexed="64"/>
          </bottom>
        </border>
      </ndxf>
    </rcc>
    <rcc rId="0" sId="1" dxf="1">
      <nc r="AB528">
        <f>ROUND(#REF!*1.2,2)</f>
      </nc>
      <ndxf>
        <numFmt numFmtId="4" formatCode="#,##0.00"/>
        <alignment horizontal="center" vertical="center" readingOrder="0"/>
        <border outline="0">
          <right style="medium">
            <color indexed="64"/>
          </right>
          <bottom style="medium">
            <color indexed="64"/>
          </bottom>
        </border>
      </ndxf>
    </rcc>
    <rcc rId="0" sId="1" dxf="1">
      <nc r="AB529">
        <f>ROUND(#REF!*1.2,2)</f>
      </nc>
      <ndxf>
        <numFmt numFmtId="4" formatCode="#,##0.00"/>
        <alignment horizontal="center" vertical="center" readingOrder="0"/>
        <border outline="0">
          <right style="medium">
            <color indexed="64"/>
          </right>
          <bottom style="medium">
            <color indexed="64"/>
          </bottom>
        </border>
      </ndxf>
    </rcc>
    <rcc rId="0" sId="1" dxf="1">
      <nc r="AB530">
        <f>ROUND(#REF!*1.2,2)</f>
      </nc>
      <ndxf>
        <numFmt numFmtId="4" formatCode="#,##0.00"/>
        <alignment horizontal="center" vertical="center" readingOrder="0"/>
        <border outline="0">
          <right style="medium">
            <color indexed="64"/>
          </right>
          <bottom style="medium">
            <color indexed="64"/>
          </bottom>
        </border>
      </ndxf>
    </rcc>
    <rcc rId="0" sId="1" dxf="1">
      <nc r="AB531">
        <f>ROUND(#REF!*1.2,2)</f>
      </nc>
      <ndxf>
        <numFmt numFmtId="4" formatCode="#,##0.00"/>
        <alignment horizontal="center" vertical="center" readingOrder="0"/>
        <border outline="0">
          <right style="medium">
            <color indexed="64"/>
          </right>
          <bottom style="medium">
            <color indexed="64"/>
          </bottom>
        </border>
      </ndxf>
    </rcc>
    <rcc rId="0" sId="1" dxf="1">
      <nc r="AB532">
        <f>ROUND(#REF!*1.2,2)</f>
      </nc>
      <ndxf>
        <numFmt numFmtId="4" formatCode="#,##0.00"/>
        <alignment horizontal="center" vertical="center" readingOrder="0"/>
        <border outline="0">
          <right style="medium">
            <color indexed="64"/>
          </right>
          <bottom style="medium">
            <color indexed="64"/>
          </bottom>
        </border>
      </ndxf>
    </rcc>
    <rcc rId="0" sId="1" dxf="1">
      <nc r="AB533">
        <f>ROUND(#REF!*1.2,2)</f>
      </nc>
      <ndxf>
        <numFmt numFmtId="4" formatCode="#,##0.00"/>
        <alignment horizontal="center" vertical="center" readingOrder="0"/>
        <border outline="0">
          <right style="medium">
            <color indexed="64"/>
          </right>
          <bottom style="medium">
            <color indexed="64"/>
          </bottom>
        </border>
      </ndxf>
    </rcc>
    <rcc rId="0" sId="1" dxf="1">
      <nc r="AB534">
        <f>ROUND(#REF!*1.2,2)</f>
      </nc>
      <ndxf>
        <numFmt numFmtId="4" formatCode="#,##0.00"/>
        <alignment horizontal="center" vertical="center" readingOrder="0"/>
        <border outline="0">
          <right style="medium">
            <color indexed="64"/>
          </right>
          <bottom style="medium">
            <color indexed="64"/>
          </bottom>
        </border>
      </ndxf>
    </rcc>
    <rfmt sheetId="1" sqref="AB535" start="0" length="0">
      <dxf>
        <numFmt numFmtId="4" formatCode="#,##0.00"/>
        <alignment horizontal="center" vertical="center" readingOrder="0"/>
        <border outline="0">
          <right style="medium">
            <color indexed="64"/>
          </right>
          <bottom style="medium">
            <color indexed="64"/>
          </bottom>
        </border>
      </dxf>
    </rfmt>
    <rcc rId="0" sId="1" dxf="1">
      <nc r="AB536">
        <f>ROUND(#REF!*1.2,2)</f>
      </nc>
      <ndxf>
        <numFmt numFmtId="4" formatCode="#,##0.00"/>
        <alignment horizontal="center" vertical="center" readingOrder="0"/>
        <border outline="0">
          <right style="medium">
            <color indexed="64"/>
          </right>
          <bottom style="medium">
            <color indexed="64"/>
          </bottom>
        </border>
      </ndxf>
    </rcc>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ROUND(#REF!*1.2,2)</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ROUND(#REF!*1.2,2)</f>
      </nc>
      <ndxf>
        <numFmt numFmtId="4" formatCode="#,##0.00"/>
        <alignment horizontal="center" vertical="center" readingOrder="0"/>
        <border outline="0">
          <right style="medium">
            <color indexed="64"/>
          </right>
          <bottom style="medium">
            <color indexed="64"/>
          </bottom>
        </border>
      </ndxf>
    </rcc>
    <rcc rId="0" sId="1" dxf="1">
      <nc r="AB552">
        <f>ROUND(#REF!*1.2,2)</f>
      </nc>
      <ndxf>
        <numFmt numFmtId="4" formatCode="#,##0.00"/>
        <alignment horizontal="center" vertical="center" readingOrder="0"/>
        <border outline="0">
          <right style="medium">
            <color indexed="64"/>
          </right>
          <bottom style="medium">
            <color indexed="64"/>
          </bottom>
        </border>
      </ndxf>
    </rcc>
    <rcc rId="0" sId="1" dxf="1">
      <nc r="AB553">
        <f>ROUND(#REF!*1.2,2)</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ROUND(#REF!*1.2,2)</f>
      </nc>
      <ndxf>
        <numFmt numFmtId="4" formatCode="#,##0.00"/>
        <alignment horizontal="center" vertical="center" readingOrder="0"/>
        <border outline="0">
          <right style="medium">
            <color indexed="64"/>
          </right>
          <bottom style="medium">
            <color indexed="64"/>
          </bottom>
        </border>
      </ndxf>
    </rcc>
    <rcc rId="0" sId="1" dxf="1">
      <nc r="AB556">
        <f>ROUND(#REF!*1.2,2)</f>
      </nc>
      <ndxf>
        <numFmt numFmtId="4" formatCode="#,##0.00"/>
        <alignment horizontal="center" vertical="center" readingOrder="0"/>
        <border outline="0">
          <right style="medium">
            <color indexed="64"/>
          </right>
          <bottom style="medium">
            <color indexed="64"/>
          </bottom>
        </border>
      </ndxf>
    </rcc>
    <rcc rId="0" sId="1" dxf="1">
      <nc r="AB557">
        <f>ROUND(#REF!*1.2,2)</f>
      </nc>
      <ndxf>
        <numFmt numFmtId="4" formatCode="#,##0.00"/>
        <alignment horizontal="center" vertical="center" readingOrder="0"/>
        <border outline="0">
          <right style="medium">
            <color indexed="64"/>
          </right>
          <bottom style="medium">
            <color indexed="64"/>
          </bottom>
        </border>
      </ndxf>
    </rcc>
    <rcc rId="0" sId="1" dxf="1">
      <nc r="AB558">
        <f>ROUND(#REF!*1.2,2)</f>
      </nc>
      <ndxf>
        <numFmt numFmtId="4" formatCode="#,##0.00"/>
        <alignment horizontal="center" vertical="center" readingOrder="0"/>
        <border outline="0">
          <right style="medium">
            <color indexed="64"/>
          </right>
          <bottom style="medium">
            <color indexed="64"/>
          </bottom>
        </border>
      </ndxf>
    </rcc>
    <rcc rId="0" sId="1" dxf="1">
      <nc r="AB559">
        <f>ROUND(#REF!*1.2,2)</f>
      </nc>
      <ndxf>
        <numFmt numFmtId="4" formatCode="#,##0.00"/>
        <alignment horizontal="center" vertical="center" readingOrder="0"/>
        <border outline="0">
          <right style="medium">
            <color indexed="64"/>
          </right>
          <bottom style="medium">
            <color indexed="64"/>
          </bottom>
        </border>
      </ndxf>
    </rcc>
    <rcc rId="0" sId="1" dxf="1">
      <nc r="AB560">
        <f>ROUND(#REF!*1.2,2)</f>
      </nc>
      <ndxf>
        <numFmt numFmtId="4" formatCode="#,##0.00"/>
        <alignment horizontal="center" vertical="center" readingOrder="0"/>
        <border outline="0">
          <right style="medium">
            <color indexed="64"/>
          </right>
          <bottom style="medium">
            <color indexed="64"/>
          </bottom>
        </border>
      </ndxf>
    </rcc>
    <rcc rId="0" sId="1" dxf="1">
      <nc r="AB561">
        <f>ROUND(#REF!*1.2,2)</f>
      </nc>
      <ndxf>
        <numFmt numFmtId="4" formatCode="#,##0.00"/>
        <alignment horizontal="center" vertical="center" readingOrder="0"/>
        <border outline="0">
          <right style="medium">
            <color indexed="64"/>
          </right>
          <bottom style="medium">
            <color indexed="64"/>
          </bottom>
        </border>
      </ndxf>
    </rcc>
    <rcc rId="0" sId="1" dxf="1">
      <nc r="AB562">
        <f>ROUND(#REF!*1.2,2)</f>
      </nc>
      <ndxf>
        <numFmt numFmtId="4" formatCode="#,##0.00"/>
        <alignment horizontal="center" vertical="center" readingOrder="0"/>
        <border outline="0">
          <right style="medium">
            <color indexed="64"/>
          </right>
          <bottom style="medium">
            <color indexed="64"/>
          </bottom>
        </border>
      </ndxf>
    </rcc>
    <rcc rId="0" sId="1" dxf="1">
      <nc r="AB563">
        <f>ROUND(#REF!*1.2,2)</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15" sId="1" ref="AB1:AB1048576" action="deleteCol">
    <undo index="0" exp="ref" v="1" dr="AB571" r="AF571" sId="1"/>
    <undo index="0" exp="ref" v="1" dr="AB571" r="AC571" sId="1"/>
    <undo index="0" exp="ref" v="1" dr="AB570" r="AF570" sId="1"/>
    <undo index="0" exp="ref" v="1" dr="AB570" r="AC570" sId="1"/>
    <undo index="0" exp="ref" v="1" dr="AB569" r="AF569" sId="1"/>
    <undo index="0" exp="ref" v="1" dr="AB569" r="AC569" sId="1"/>
    <undo index="0" exp="ref" v="1" dr="AB568" r="AF568" sId="1"/>
    <undo index="0" exp="ref" v="1" dr="AB568" r="AC568" sId="1"/>
    <undo index="0" exp="ref" v="1" dr="AB567" r="AF567" sId="1"/>
    <undo index="0" exp="ref" v="1" dr="AB567" r="AC567" sId="1"/>
    <undo index="0" exp="ref" v="1" dr="AB566" r="AF566" sId="1"/>
    <undo index="0" exp="ref" v="1" dr="AB566" r="AC566" sId="1"/>
    <undo index="0" exp="ref" v="1" dr="AB565" r="AF565" sId="1"/>
    <undo index="0" exp="ref" v="1" dr="AB565" r="AC565" sId="1"/>
    <undo index="0" exp="ref" v="1" dr="AB564" r="AF564" sId="1"/>
    <undo index="0" exp="ref" v="1" dr="AB564" r="AC564" sId="1"/>
    <undo index="0" exp="ref" v="1" dr="AB563" r="AF563" sId="1"/>
    <undo index="0" exp="ref" v="1" dr="AB563" r="AD563" sId="1"/>
    <undo index="0" exp="ref" v="1" dr="AB562" r="AF562" sId="1"/>
    <undo index="0" exp="ref" v="1" dr="AB562" r="AD562" sId="1"/>
    <undo index="0" exp="ref" v="1" dr="AB561" r="AF561" sId="1"/>
    <undo index="0" exp="ref" v="1" dr="AB561" r="AD561" sId="1"/>
    <undo index="0" exp="ref" v="1" dr="AB560" r="AF560" sId="1"/>
    <undo index="0" exp="ref" v="1" dr="AB560" r="AD560" sId="1"/>
    <undo index="0" exp="ref" v="1" dr="AB559" r="AF559" sId="1"/>
    <undo index="0" exp="ref" v="1" dr="AB559" r="AD559" sId="1"/>
    <undo index="0" exp="ref" v="1" dr="AB558" r="AF558" sId="1"/>
    <undo index="0" exp="ref" v="1" dr="AB558" r="AD558" sId="1"/>
    <undo index="0" exp="ref" v="1" dr="AB557" r="AF557" sId="1"/>
    <undo index="0" exp="ref" v="1" dr="AB557" r="AD557" sId="1"/>
    <undo index="0" exp="ref" v="1" dr="AB556" r="AF556" sId="1"/>
    <undo index="0" exp="ref" v="1" dr="AB556" r="AD556" sId="1"/>
    <undo index="0" exp="ref" v="1" dr="AB555" r="AF555" sId="1"/>
    <undo index="0" exp="ref" v="1" dr="AB555" r="AD555" sId="1"/>
    <undo index="0" exp="ref" v="1" dr="AB554" r="AF554" sId="1"/>
    <undo index="0" exp="ref" v="1" dr="AB553" r="AF553" sId="1"/>
    <undo index="0" exp="ref" v="1" dr="AB553" r="AD553" sId="1"/>
    <undo index="0" exp="ref" v="1" dr="AB552" r="AF552" sId="1"/>
    <undo index="0" exp="ref" v="1" dr="AB552" r="AD552" sId="1"/>
    <undo index="0" exp="ref" v="1" dr="AB551" r="AF551" sId="1"/>
    <undo index="0" exp="ref" v="1" dr="AB551" r="AD551" sId="1"/>
    <undo index="0" exp="ref" v="1" dr="AB550" r="AF550" sId="1"/>
    <undo index="0" exp="ref" v="1" dr="AB548" r="AF548" sId="1"/>
    <undo index="0" exp="ref" v="1" dr="AB548" r="AD548" sId="1"/>
    <undo index="0" exp="ref" v="1" dr="AB539" r="AF539" sId="1"/>
    <undo index="0" exp="ref" v="1" dr="AB538" r="AF538" sId="1"/>
    <undo index="0" exp="ref" v="1" dr="AB538" r="AC538" sId="1"/>
    <undo index="0" exp="ref" v="1" dr="AB537" r="AF537" sId="1"/>
    <undo index="0" exp="ref" v="1" dr="AB537" r="AC537" sId="1"/>
    <undo index="0" exp="ref" v="1" dr="AB536" r="AF536" sId="1"/>
    <undo index="0" exp="ref" v="1" dr="AB534" r="AD534" sId="1"/>
    <undo index="0" exp="ref" v="1" dr="AB534" r="AC534" sId="1"/>
    <undo index="0" exp="ref" v="1" dr="AB533" r="AF533" sId="1"/>
    <undo index="0" exp="ref" v="1" dr="AB532" r="AF532" sId="1"/>
    <undo index="0" exp="ref" v="1" dr="AB532" r="AC532" sId="1"/>
    <undo index="0" exp="ref" v="1" dr="AB531" r="AF531" sId="1"/>
    <undo index="0" exp="ref" v="1" dr="AB531" r="AD531" sId="1"/>
    <undo index="0" exp="ref" v="1" dr="AB531" r="AC531" sId="1"/>
    <undo index="0" exp="ref" v="1" dr="AB530" r="AF530" sId="1"/>
    <undo index="0" exp="ref" v="1" dr="AB529" r="AF529" sId="1"/>
    <undo index="0" exp="ref" v="1" dr="AB529" r="AC529" sId="1"/>
    <undo index="0" exp="ref" v="1" dr="AB528" r="AF528" sId="1"/>
    <undo index="0" exp="ref" v="1" dr="AB527" r="AF527" sId="1"/>
    <undo index="0" exp="ref" v="1" dr="AB526" r="AF526" sId="1"/>
    <undo index="0" exp="ref" v="1" dr="AB525" r="AF525" sId="1"/>
    <undo index="0" exp="ref" v="1" dr="AB524" r="AF524" sId="1"/>
    <undo index="0" exp="ref" v="1" dr="AB523" r="AF523" sId="1"/>
    <undo index="0" exp="ref" v="1" dr="AB522" r="AF522" sId="1"/>
    <undo index="0" exp="ref" v="1" dr="AB521" r="AF521" sId="1"/>
    <undo index="0" exp="ref" v="1" dr="AB520" r="AF520" sId="1"/>
    <undo index="0" exp="ref" v="1" dr="AB519" r="AF519" sId="1"/>
    <undo index="0" exp="ref" v="1" dr="AB517" r="AF517" sId="1"/>
    <undo index="0" exp="ref" v="1" dr="AB516" r="AF516" sId="1"/>
    <undo index="0" exp="ref" v="1" dr="AB515" r="AF515" sId="1"/>
    <undo index="0" exp="ref" v="1" dr="AB514" r="AF514" sId="1"/>
    <undo index="0" exp="ref" v="1" dr="AB514" r="AD514" sId="1"/>
    <undo index="0" exp="ref" v="1" dr="AB514" r="AC514" sId="1"/>
    <undo index="0" exp="ref" v="1" dr="AB511" r="AF511" sId="1"/>
    <undo index="0" exp="ref" v="1" dr="AB511" r="AD511" sId="1"/>
    <undo index="0" exp="ref" v="1" dr="AB511" r="AC511" sId="1"/>
    <undo index="0" exp="ref" v="1" dr="AB510" r="AF510" sId="1"/>
    <undo index="0" exp="ref" v="1" dr="AB509" r="AF509" sId="1"/>
    <undo index="0" exp="ref" v="1" dr="AB508" r="AF508" sId="1"/>
    <undo index="0" exp="ref" v="1" dr="AB505" r="AF505" sId="1"/>
    <undo index="0" exp="ref" v="1" dr="AB490" r="AF490" sId="1"/>
    <undo index="0" exp="ref" v="1" dr="AB486" r="AF486" sId="1"/>
    <undo index="0" exp="ref" v="1" dr="AB485" r="AF485" sId="1"/>
    <undo index="0" exp="ref" v="1" dr="AB484" r="AF484" sId="1"/>
    <undo index="0" exp="ref" v="1" dr="AB484" r="AC484" sId="1"/>
    <undo index="0" exp="ref" v="1" dr="AB483" r="AF483" sId="1"/>
    <undo index="0" exp="ref" v="1" dr="AB483" r="AD483" sId="1"/>
    <undo index="0" exp="ref" v="1" dr="AB483" r="AC483" sId="1"/>
    <undo index="0" exp="ref" v="1" dr="AB482" r="AF482" sId="1"/>
    <undo index="0" exp="ref" v="1" dr="AB482" r="AC482" sId="1"/>
    <undo index="0" exp="ref" v="1" dr="AB481" r="AF481" sId="1"/>
    <undo index="0" exp="ref" v="1" dr="AB481" r="AC481" sId="1"/>
    <undo index="0" exp="ref" v="1" dr="AB480" r="AF480" sId="1"/>
    <undo index="0" exp="ref" v="1" dr="AB480" r="AC480" sId="1"/>
    <undo index="0" exp="ref" v="1" dr="AB479" r="AF479" sId="1"/>
    <undo index="0" exp="ref" v="1" dr="AB479" r="AC479" sId="1"/>
    <undo index="0" exp="ref" v="1" dr="AB478" r="AF478" sId="1"/>
    <undo index="0" exp="ref" v="1" dr="AB478" r="AC478" sId="1"/>
    <undo index="0" exp="ref" v="1" dr="AB476" r="AF476" sId="1"/>
    <undo index="0" exp="ref" v="1" dr="AB476" r="AD476" sId="1"/>
    <undo index="0" exp="ref" v="1" dr="AB476" r="AC476" sId="1"/>
    <undo index="0" exp="ref" v="1" dr="AB475" r="AF475" sId="1"/>
    <undo index="0" exp="ref" v="1" dr="AB475" r="AD475" sId="1"/>
    <undo index="0" exp="ref" v="1" dr="AB475" r="AC475" sId="1"/>
    <undo index="0" exp="ref" v="1" dr="AB474" r="AF474" sId="1"/>
    <undo index="0" exp="ref" v="1" dr="AB474" r="AD474" sId="1"/>
    <undo index="0" exp="ref" v="1" dr="AB474" r="AC474" sId="1"/>
    <undo index="0" exp="ref" v="1" dr="AB473" r="AF473" sId="1"/>
    <undo index="0" exp="ref" v="1" dr="AB473" r="AD473" sId="1"/>
    <undo index="0" exp="ref" v="1" dr="AB473" r="AC473" sId="1"/>
    <undo index="0" exp="ref" v="1" dr="AB460" r="AF460" sId="1"/>
    <undo index="0" exp="ref" v="1" dr="AB460" r="AC460" sId="1"/>
    <undo index="0" exp="ref" v="1" dr="AB459" r="AF459" sId="1"/>
    <undo index="0" exp="ref" v="1" dr="AB459" r="AC459" sId="1"/>
    <undo index="0" exp="ref" v="1" dr="AB458" r="AF458" sId="1"/>
    <undo index="0" exp="ref" v="1" dr="AB458" r="AC458" sId="1"/>
    <undo index="0" exp="ref" v="1" dr="AB457" r="AF457" sId="1"/>
    <undo index="0" exp="ref" v="1" dr="AB456" r="AF456" sId="1"/>
    <undo index="0" exp="ref" v="1" dr="AB455" r="AF455" sId="1"/>
    <undo index="0" exp="ref" v="1" dr="AB455" r="AC455" sId="1"/>
    <undo index="0" exp="ref" v="1" dr="AB454" r="AF454" sId="1"/>
    <undo index="0" exp="ref" v="1" dr="AB454" r="AC454" sId="1"/>
    <undo index="0" exp="ref" v="1" dr="AB452" r="AF452" sId="1"/>
    <undo index="0" exp="ref" v="1" dr="AB452" r="AC452" sId="1"/>
    <undo index="0" exp="ref" v="1" dr="AB451" r="AF451" sId="1"/>
    <undo index="0" exp="ref" v="1" dr="AB449" r="AF449" sId="1"/>
    <undo index="0" exp="ref" v="1" dr="AB449" r="AC449" sId="1"/>
    <undo index="0" exp="ref" v="1" dr="AB448" r="AF448" sId="1"/>
    <undo index="0" exp="ref" v="1" dr="AB447" r="AF447" sId="1"/>
    <undo index="0" exp="ref" v="1" dr="AB447" r="AC447" sId="1"/>
    <undo index="0" exp="ref" v="1" dr="AB446" r="AF446" sId="1"/>
    <undo index="0" exp="ref" v="1" dr="AB446" r="AD446" sId="1"/>
    <undo index="0" exp="ref" v="1" dr="AB445" r="AF445" sId="1"/>
    <undo index="0" exp="ref" v="1" dr="AB445" r="AD445" sId="1"/>
    <undo index="0" exp="ref" v="1" dr="AB445" r="AC445" sId="1"/>
    <undo index="0" exp="ref" v="1" dr="AB444" r="AF444" sId="1"/>
    <undo index="0" exp="ref" v="1" dr="AB444" r="AD444" sId="1"/>
    <undo index="0" exp="ref" v="1" dr="AB444" r="AC444" sId="1"/>
    <undo index="0" exp="ref" v="1" dr="AB443" r="AF443" sId="1"/>
    <undo index="0" exp="ref" v="1" dr="AB442" r="AF442" sId="1"/>
    <undo index="0" exp="ref" v="1" dr="AB442" r="AC442" sId="1"/>
    <undo index="0" exp="ref" v="1" dr="AB441" r="AF441" sId="1"/>
    <undo index="0" exp="ref" v="1" dr="AB440" r="AF440" sId="1"/>
    <undo index="0" exp="ref" v="1" dr="AB440" r="AC440" sId="1"/>
    <undo index="0" exp="ref" v="1" dr="AB439" r="AF439" sId="1"/>
    <undo index="0" exp="ref" v="1" dr="AB439" r="AD439" sId="1"/>
    <undo index="0" exp="ref" v="1" dr="AB438" r="AF438" sId="1"/>
    <undo index="0" exp="ref" v="1" dr="AB438" r="AD438" sId="1"/>
    <undo index="0" exp="ref" v="1" dr="AB438" r="AC438" sId="1"/>
    <undo index="0" exp="ref" v="1" dr="AB437" r="AF437" sId="1"/>
    <undo index="0" exp="ref" v="1" dr="AB436" r="AF436" sId="1"/>
    <undo index="0" exp="ref" v="1" dr="AB436" r="AC436" sId="1"/>
    <undo index="0" exp="ref" v="1" dr="AB435" r="AF435" sId="1"/>
    <undo index="0" exp="ref" v="1" dr="AB434" r="AF434" sId="1"/>
    <undo index="0" exp="ref" v="1" dr="AB433" r="AF433" sId="1"/>
    <undo index="0" exp="ref" v="1" dr="AB433" r="AD433" sId="1"/>
    <undo index="0" exp="ref" v="1" dr="AB433" r="AC433" sId="1"/>
    <undo index="0" exp="ref" v="1" dr="AB432" r="AF432" sId="1"/>
    <undo index="0" exp="ref" v="1" dr="AB432" r="AD432" sId="1"/>
    <undo index="0" exp="ref" v="1" dr="AB431" r="AF431" sId="1"/>
    <undo index="0" exp="ref" v="1" dr="AB431" r="AC431" sId="1"/>
    <undo index="0" exp="ref" v="1" dr="AB430" r="AF430" sId="1"/>
    <undo index="0" exp="ref" v="1" dr="AB429" r="AF429" sId="1"/>
    <undo index="0" exp="ref" v="1" dr="AB429" r="AD429" sId="1"/>
    <undo index="0" exp="ref" v="1" dr="AB429" r="AC429" sId="1"/>
    <undo index="0" exp="ref" v="1" dr="AB428" r="AF428" sId="1"/>
    <undo index="0" exp="ref" v="1" dr="AB428" r="AD428" sId="1"/>
    <undo index="0" exp="ref" v="1" dr="AB428" r="AC428" sId="1"/>
    <undo index="0" exp="ref" v="1" dr="AB427" r="AF427" sId="1"/>
    <undo index="0" exp="ref" v="1" dr="AB427" r="AD427" sId="1"/>
    <undo index="0" exp="ref" v="1" dr="AB425" r="AF425" sId="1"/>
    <undo index="0" exp="ref" v="1" dr="AB425" r="AC425" sId="1"/>
    <undo index="0" exp="ref" v="1" dr="AB424" r="AF424" sId="1"/>
    <undo index="0" exp="ref" v="1" dr="AB423" r="AF423" sId="1"/>
    <undo index="0" exp="ref" v="1" dr="AB422" r="AF422" sId="1"/>
    <undo index="0" exp="ref" v="1" dr="AB422" r="AC422" sId="1"/>
    <undo index="0" exp="ref" v="1" dr="AB420" r="AF420" sId="1"/>
    <undo index="0" exp="ref" v="1" dr="AB418" r="AF418" sId="1"/>
    <undo index="0" exp="ref" v="1" dr="AB418" r="AC418" sId="1"/>
    <undo index="0" exp="ref" v="1" dr="AB417" r="AF417" sId="1"/>
    <undo index="0" exp="ref" v="1" dr="AB413" r="AF413" sId="1"/>
    <undo index="0" exp="ref" v="1" dr="AB412" r="AF412" sId="1"/>
    <undo index="0" exp="ref" v="1" dr="AB411" r="AF411" sId="1"/>
    <undo index="0" exp="ref" v="1" dr="AB410" r="AF410" sId="1"/>
    <undo index="0" exp="ref" v="1" dr="AB409" r="AF409" sId="1"/>
    <undo index="0" exp="ref" v="1" dr="AB408" r="AF408" sId="1"/>
    <undo index="0" exp="ref" v="1" dr="AB407" r="AF407" sId="1"/>
    <undo index="0" exp="ref" v="1" dr="AB407" r="AD407" sId="1"/>
    <undo index="0" exp="ref" v="1" dr="AB407" r="AC407" sId="1"/>
    <undo index="0" exp="ref" v="1" dr="AB406" r="AF406" sId="1"/>
    <undo index="0" exp="ref" v="1" dr="AB405" r="AF405" sId="1"/>
    <undo index="0" exp="ref" v="1" dr="AB404" r="AF404" sId="1"/>
    <undo index="0" exp="ref" v="1" dr="AB403" r="AF403" sId="1"/>
    <undo index="0" exp="ref" v="1" dr="AB402" r="AF402" sId="1"/>
    <undo index="0" exp="ref" v="1" dr="AB396" r="AF396" sId="1"/>
    <undo index="0" exp="ref" v="1" dr="AB396" r="AC396" sId="1"/>
    <undo index="0" exp="ref" v="1" dr="AB393" r="AF393" sId="1"/>
    <undo index="0" exp="ref" v="1" dr="AB388" r="AF388" sId="1"/>
    <undo index="0" exp="ref" v="1" dr="AB388" r="AC388" sId="1"/>
    <undo index="0" exp="ref" v="1" dr="AB387" r="AF387" sId="1"/>
    <undo index="0" exp="ref" v="1" dr="AB387" r="AD387" sId="1"/>
    <undo index="0" exp="ref" v="1" dr="AB386" r="AF386" sId="1"/>
    <undo index="0" exp="ref" v="1" dr="AB386" r="AD386" sId="1"/>
    <undo index="0" exp="ref" v="1" dr="AB385" r="AF385" sId="1"/>
    <undo index="0" exp="ref" v="1" dr="AB385" r="AC385" sId="1"/>
    <undo index="0" exp="ref" v="1" dr="AB384" r="AF384" sId="1"/>
    <undo index="0" exp="ref" v="1" dr="AB382" r="AF382" sId="1"/>
    <undo index="0" exp="ref" v="1" dr="AB381" r="AF381" sId="1"/>
    <undo index="0" exp="ref" v="1" dr="AB380" r="AF380" sId="1"/>
    <undo index="0" exp="ref" v="1" dr="AB379" r="AF379" sId="1"/>
    <undo index="0" exp="ref" v="1" dr="AB378" r="AF378" sId="1"/>
    <undo index="0" exp="ref" v="1" dr="AB377" r="AF377" sId="1"/>
    <undo index="0" exp="ref" v="1" dr="AB376" r="AF376" sId="1"/>
    <undo index="0" exp="ref" v="1" dr="AB375" r="AF375" sId="1"/>
    <undo index="0" exp="ref" v="1" dr="AB374" r="AF374" sId="1"/>
    <undo index="0" exp="ref" v="1" dr="AB373" r="AF373" sId="1"/>
    <undo index="0" exp="ref" v="1" dr="AB373" r="AD373" sId="1"/>
    <undo index="0" exp="ref" v="1" dr="AB372" r="AF372" sId="1"/>
    <undo index="0" exp="ref" v="1" dr="AB372" r="AD372" sId="1"/>
    <undo index="0" exp="ref" v="1" dr="AB372" r="AC372" sId="1"/>
    <undo index="0" exp="ref" v="1" dr="AB371" r="AF371" sId="1"/>
    <undo index="0" exp="ref" v="1" dr="AB370" r="AF370" sId="1"/>
    <undo index="0" exp="ref" v="1" dr="AB369" r="AF369" sId="1"/>
    <undo index="0" exp="ref" v="1" dr="AB368" r="AF368" sId="1"/>
    <undo index="0" exp="ref" v="1" dr="AB368" r="AD368" sId="1"/>
    <undo index="0" exp="ref" v="1" dr="AB367" r="AF367" sId="1"/>
    <undo index="0" exp="ref" v="1" dr="AB367" r="AD367" sId="1"/>
    <undo index="0" exp="ref" v="1" dr="AB367" r="AC367" sId="1"/>
    <undo index="0" exp="ref" v="1" dr="AB346" r="AF346" sId="1"/>
    <undo index="0" exp="ref" v="1" dr="AB346" r="AD346" sId="1"/>
    <undo index="0" exp="ref" v="1" dr="AB346" r="AC346" sId="1"/>
    <undo index="0" exp="ref" v="1" dr="AB345" r="AF345" sId="1"/>
    <undo index="0" exp="ref" v="1" dr="AB345" r="AC345" sId="1"/>
    <undo index="0" exp="ref" v="1" dr="AB344" r="AF344" sId="1"/>
    <undo index="0" exp="ref" v="1" dr="AB344" r="AC344" sId="1"/>
    <undo index="0" exp="ref" v="1" dr="AB343" r="AF343" sId="1"/>
    <undo index="0" exp="ref" v="1" dr="AB343" r="AD343" sId="1"/>
    <undo index="0" exp="ref" v="1" dr="AB343" r="AC343" sId="1"/>
    <undo index="0" exp="ref" v="1" dr="AB342" r="AF342" sId="1"/>
    <undo index="0" exp="ref" v="1" dr="AB342" r="AD342" sId="1"/>
    <undo index="0" exp="ref" v="1" dr="AB342" r="AC342" sId="1"/>
    <undo index="0" exp="ref" v="1" dr="AB341" r="AF341" sId="1"/>
    <undo index="0" exp="ref" v="1" dr="AB341" r="AD341" sId="1"/>
    <undo index="0" exp="ref" v="1" dr="AB341" r="AC341" sId="1"/>
    <undo index="0" exp="ref" v="1" dr="AB340" r="AF340" sId="1"/>
    <undo index="0" exp="ref" v="1" dr="AB340" r="AD340" sId="1"/>
    <undo index="0" exp="ref" v="1" dr="AB340" r="AC340" sId="1"/>
    <undo index="0" exp="ref" v="1" dr="AB339" r="AF339" sId="1"/>
    <undo index="0" exp="ref" v="1" dr="AB339" r="AC339" sId="1"/>
    <undo index="0" exp="ref" v="1" dr="AB338" r="AF338" sId="1"/>
    <undo index="0" exp="ref" v="1" dr="AB338" r="AD338" sId="1"/>
    <undo index="0" exp="ref" v="1" dr="AB338" r="AC338" sId="1"/>
    <undo index="0" exp="ref" v="1" dr="AB337" r="AF337" sId="1"/>
    <undo index="0" exp="ref" v="1" dr="AB337" r="AD337" sId="1"/>
    <undo index="0" exp="ref" v="1" dr="AB337" r="AC337" sId="1"/>
    <undo index="0" exp="ref" v="1" dr="AB336" r="AF336" sId="1"/>
    <undo index="0" exp="ref" v="1" dr="AB333" r="AF333" sId="1"/>
    <undo index="0" exp="ref" v="1" dr="AB332" r="AF332" sId="1"/>
    <undo index="0" exp="ref" v="1" dr="AB331" r="AF331" sId="1"/>
    <undo index="0" exp="ref" v="1" dr="AB330" r="AF330" sId="1"/>
    <undo index="0" exp="ref" v="1" dr="AB329" r="AF329" sId="1"/>
    <undo index="0" exp="ref" v="1" dr="AB328" r="AF328" sId="1"/>
    <undo index="0" exp="ref" v="1" dr="AB327" r="AF327" sId="1"/>
    <undo index="0" exp="ref" v="1" dr="AB326" r="AF326" sId="1"/>
    <undo index="0" exp="ref" v="1" dr="AB325" r="AF325" sId="1"/>
    <undo index="0" exp="ref" v="1" dr="AB324" r="AF324" sId="1"/>
    <undo index="0" exp="ref" v="1" dr="AB323" r="AF323" sId="1"/>
    <undo index="0" exp="ref" v="1" dr="AB322" r="AF322" sId="1"/>
    <undo index="0" exp="ref" v="1" dr="AB321" r="AF321" sId="1"/>
    <undo index="0" exp="ref" v="1" dr="AB320" r="AF320" sId="1"/>
    <undo index="0" exp="ref" v="1" dr="AB319" r="AF319" sId="1"/>
    <undo index="0" exp="ref" v="1" dr="AB318" r="AF318" sId="1"/>
    <undo index="0" exp="ref" v="1" dr="AB317" r="AF317" sId="1"/>
    <undo index="0" exp="ref" v="1" dr="AB316" r="AF316" sId="1"/>
    <undo index="0" exp="ref" v="1" dr="AB315" r="AF315" sId="1"/>
    <undo index="0" exp="ref" v="1" dr="AB314" r="AF314" sId="1"/>
    <undo index="0" exp="ref" v="1" dr="AB313" r="AF313" sId="1"/>
    <undo index="0" exp="ref" v="1" dr="AB312" r="AF312" sId="1"/>
    <undo index="0" exp="ref" v="1" dr="AB311" r="AF311" sId="1"/>
    <undo index="0" exp="ref" v="1" dr="AB307" r="AF307" sId="1"/>
    <undo index="0" exp="ref" v="1" dr="AB306" r="AF306" sId="1"/>
    <undo index="0" exp="ref" v="1" dr="AB306" r="AD306" sId="1"/>
    <undo index="0" exp="ref" v="1" dr="AB306" r="AC306" sId="1"/>
    <undo index="0" exp="ref" v="1" dr="AB305" r="AF305" sId="1"/>
    <undo index="0" exp="ref" v="1" dr="AB305" r="AC305" sId="1"/>
    <undo index="0" exp="ref" v="1" dr="AB304" r="AF304" sId="1"/>
    <undo index="0" exp="ref" v="1" dr="AB302" r="AF302" sId="1"/>
    <undo index="0" exp="ref" v="1" dr="AB300" r="AF300" sId="1"/>
    <undo index="0" exp="ref" v="1" dr="AB298" r="AF298" sId="1"/>
    <undo index="0" exp="ref" v="1" dr="AB296" r="AF296" sId="1"/>
    <undo index="0" exp="ref" v="1" dr="AB294" r="AF294" sId="1"/>
    <undo index="0" exp="ref" v="1" dr="AB292" r="AF292" sId="1"/>
    <undo index="0" exp="ref" v="1" dr="AB292" r="AC292" sId="1"/>
    <undo index="0" exp="ref" v="1" dr="AB289" r="AF289" sId="1"/>
    <undo index="0" exp="ref" v="1" dr="AB288" r="AF288" sId="1"/>
    <undo index="0" exp="ref" v="1" dr="AB288" r="AD288" sId="1"/>
    <undo index="0" exp="ref" v="1" dr="AB288" r="AC288" sId="1"/>
    <undo index="0" exp="ref" v="1" dr="AB287" r="AF287" sId="1"/>
    <undo index="0" exp="ref" v="1" dr="AB287" r="AC287" sId="1"/>
    <undo index="0" exp="ref" v="1" dr="AB286" r="AF286" sId="1"/>
    <undo index="0" exp="ref" v="1" dr="AB286" r="AC286" sId="1"/>
    <undo index="0" exp="ref" v="1" dr="AB285" r="AF285" sId="1"/>
    <undo index="0" exp="ref" v="1" dr="AB285" r="AC285" sId="1"/>
    <undo index="0" exp="ref" v="1" dr="AB284" r="AF284" sId="1"/>
    <undo index="0" exp="ref" v="1" dr="AB284" r="AC284" sId="1"/>
    <undo index="0" exp="ref" v="1" dr="AB283" r="AF283" sId="1"/>
    <undo index="0" exp="ref" v="1" dr="AB283" r="AD283" sId="1"/>
    <undo index="0" exp="ref" v="1" dr="AB283" r="AC283" sId="1"/>
    <undo index="0" exp="ref" v="1" dr="AB282" r="AF282" sId="1"/>
    <undo index="0" exp="ref" v="1" dr="AB282" r="AD282" sId="1"/>
    <undo index="0" exp="ref" v="1" dr="AB282" r="AC282" sId="1"/>
    <undo index="0" exp="ref" v="1" dr="AB281" r="AF281" sId="1"/>
    <undo index="0" exp="ref" v="1" dr="AB281" r="AC281" sId="1"/>
    <undo index="0" exp="ref" v="1" dr="AB280" r="AF280" sId="1"/>
    <undo index="0" exp="ref" v="1" dr="AB280" r="AC280" sId="1"/>
    <undo index="0" exp="ref" v="1" dr="AB279" r="AF279" sId="1"/>
    <undo index="0" exp="ref" v="1" dr="AB279" r="AD279" sId="1"/>
    <undo index="0" exp="ref" v="1" dr="AB279" r="AC279" sId="1"/>
    <undo index="0" exp="ref" v="1" dr="AB278" r="AF278" sId="1"/>
    <undo index="0" exp="ref" v="1" dr="AB277" r="AF277" sId="1"/>
    <undo index="0" exp="ref" v="1" dr="AB274" r="AF274" sId="1"/>
    <undo index="0" exp="ref" v="1" dr="AB274" r="AD274" sId="1"/>
    <undo index="0" exp="ref" v="1" dr="AB274" r="AC274" sId="1"/>
    <undo index="0" exp="ref" v="1" dr="AB273" r="AF273" sId="1"/>
    <undo index="0" exp="ref" v="1" dr="AB271" r="AF271" sId="1"/>
    <undo index="0" exp="ref" v="1" dr="AB270" r="AF270" sId="1"/>
    <undo index="0" exp="ref" v="1" dr="AB269" r="AF269" sId="1"/>
    <undo index="0" exp="ref" v="1" dr="AB268" r="AF268" sId="1"/>
    <undo index="0" exp="ref" v="1" dr="AB267" r="AF267" sId="1"/>
    <undo index="0" exp="ref" v="1" dr="AB266" r="AF266" sId="1"/>
    <undo index="0" exp="ref" v="1" dr="AB265" r="AF265" sId="1"/>
    <undo index="0" exp="ref" v="1" dr="AB264" r="AF264" sId="1"/>
    <undo index="0" exp="ref" v="1" dr="AB263" r="AF263" sId="1"/>
    <undo index="0" exp="ref" v="1" dr="AB261" r="AF261" sId="1"/>
    <undo index="0" exp="ref" v="1" dr="AB260" r="AF260" sId="1"/>
    <undo index="0" exp="ref" v="1" dr="AB259" r="AF259" sId="1"/>
    <undo index="0" exp="ref" v="1" dr="AB258" r="AF258" sId="1"/>
    <undo index="0" exp="ref" v="1" dr="AB257" r="AF257" sId="1"/>
    <undo index="0" exp="ref" v="1" dr="AB256" r="AF256" sId="1"/>
    <undo index="0" exp="ref" v="1" dr="AB255" r="AF255" sId="1"/>
    <undo index="0" exp="ref" v="1" dr="AB255" r="AC255" sId="1"/>
    <undo index="0" exp="ref" v="1" dr="AB254" r="AF254" sId="1"/>
    <undo index="0" exp="ref" v="1" dr="AB253" r="AF253" sId="1"/>
    <undo index="0" exp="ref" v="1" dr="AB253" r="AC253" sId="1"/>
    <undo index="0" exp="ref" v="1" dr="AB252" r="AF252" sId="1"/>
    <undo index="0" exp="ref" v="1" dr="AB251" r="AF251" sId="1"/>
    <undo index="0" exp="ref" v="1" dr="AB250" r="AF250" sId="1"/>
    <undo index="0" exp="ref" v="1" dr="AB250" r="AE250" sId="1"/>
    <undo index="0" exp="ref" v="1" dr="AB250" r="AD250" sId="1"/>
    <undo index="0" exp="ref" v="1" dr="AB250" r="AC250" sId="1"/>
    <undo index="0" exp="ref" v="1" dr="AB247" r="AF247" sId="1"/>
    <undo index="0" exp="ref" v="1" dr="AB247" r="AE247" sId="1"/>
    <undo index="0" exp="ref" v="1" dr="AB247" r="AD247" sId="1"/>
    <undo index="0" exp="ref" v="1" dr="AB247" r="AC247" sId="1"/>
    <undo index="0" exp="ref" v="1" dr="AB245" r="AF245" sId="1"/>
    <undo index="0" exp="ref" v="1" dr="AB245" r="AC245" sId="1"/>
    <undo index="0" exp="ref" v="1" dr="AB243" r="AD243" sId="1"/>
    <undo index="0" exp="ref" v="1" dr="AB242" r="AD242" sId="1"/>
    <undo index="0" exp="ref" v="1" dr="AB241" r="AD241" sId="1"/>
    <undo index="0" exp="ref" v="1" dr="AB240" r="AF240" sId="1"/>
    <undo index="0" exp="ref" v="1" dr="AB240" r="AD240" sId="1"/>
    <undo index="0" exp="ref" v="1" dr="AB240" r="AC240" sId="1"/>
    <undo index="0" exp="ref" v="1" dr="AB239" r="AF239" sId="1"/>
    <undo index="0" exp="ref" v="1" dr="AB239" r="AD239" sId="1"/>
    <undo index="0" exp="ref" v="1" dr="AB239" r="AC239" sId="1"/>
    <undo index="0" exp="ref" v="1" dr="AB238" r="AD238" sId="1"/>
    <undo index="0" exp="ref" v="1" dr="AB237" r="AF237" sId="1"/>
    <undo index="0" exp="ref" v="1" dr="AB237" r="AD237" sId="1"/>
    <undo index="0" exp="ref" v="1" dr="AB237" r="AC237" sId="1"/>
    <undo index="0" exp="ref" v="1" dr="AB236" r="AD236" sId="1"/>
    <undo index="0" exp="ref" v="1" dr="AB235" r="AF235" sId="1"/>
    <undo index="0" exp="ref" v="1" dr="AB235" r="AD235" sId="1"/>
    <undo index="0" exp="ref" v="1" dr="AB235" r="AC235" sId="1"/>
    <undo index="0" exp="ref" v="1" dr="AB234" r="AD234" sId="1"/>
    <undo index="0" exp="ref" v="1" dr="AB233" r="AF233" sId="1"/>
    <undo index="0" exp="ref" v="1" dr="AB233" r="AD233" sId="1"/>
    <undo index="0" exp="ref" v="1" dr="AB233" r="AC233" sId="1"/>
    <undo index="0" exp="ref" v="1" dr="AB232" r="AF232" sId="1"/>
    <undo index="0" exp="ref" v="1" dr="AB232" r="AD232" sId="1"/>
    <undo index="0" exp="ref" v="1" dr="AB232" r="AC232" sId="1"/>
    <undo index="0" exp="ref" v="1" dr="AB231" r="AD231" sId="1"/>
    <undo index="0" exp="ref" v="1" dr="AB230" r="AF230" sId="1"/>
    <undo index="0" exp="ref" v="1" dr="AB230" r="AD230" sId="1"/>
    <undo index="0" exp="ref" v="1" dr="AB230" r="AC230" sId="1"/>
    <undo index="0" exp="ref" v="1" dr="AB229" r="AD229" sId="1"/>
    <undo index="0" exp="ref" v="1" dr="AB228" r="AF228" sId="1"/>
    <undo index="0" exp="ref" v="1" dr="AB228" r="AD228" sId="1"/>
    <undo index="0" exp="ref" v="1" dr="AB228" r="AC228" sId="1"/>
    <undo index="0" exp="ref" v="1" dr="AB227" r="AF227" sId="1"/>
    <undo index="0" exp="ref" v="1" dr="AB227" r="AD227" sId="1"/>
    <undo index="0" exp="ref" v="1" dr="AB223" r="AD223" sId="1"/>
    <undo index="0" exp="ref" v="1" dr="AB222" r="AF222" sId="1"/>
    <undo index="0" exp="ref" v="1" dr="AB222" r="AD222" sId="1"/>
    <undo index="0" exp="ref" v="1" dr="AB222" r="AC222" sId="1"/>
    <undo index="0" exp="ref" v="1" dr="AB219" r="AF219" sId="1"/>
    <undo index="0" exp="ref" v="1" dr="AB218" r="AF218" sId="1"/>
    <undo index="0" exp="ref" v="1" dr="AB217" r="AF217" sId="1"/>
    <undo index="0" exp="ref" v="1" dr="AB217" r="AC217" sId="1"/>
    <undo index="0" exp="ref" v="1" dr="AB215" r="AF215" sId="1"/>
    <undo index="0" exp="ref" v="1" dr="AB215" r="AC215" sId="1"/>
    <undo index="0" exp="ref" v="1" dr="AB214" r="AF214" sId="1"/>
    <undo index="0" exp="ref" v="1" dr="AB213" r="AF213" sId="1"/>
    <undo index="0" exp="ref" v="1" dr="AB213" r="AD213" sId="1"/>
    <undo index="0" exp="ref" v="1" dr="AB213" r="AC213" sId="1"/>
    <undo index="0" exp="ref" v="1" dr="AB212" r="AF212" sId="1"/>
    <undo index="0" exp="ref" v="1" dr="AB211" r="AF211" sId="1"/>
    <undo index="0" exp="ref" v="1" dr="AB211" r="AC211" sId="1"/>
    <undo index="0" exp="ref" v="1" dr="AB210" r="AF210" sId="1"/>
    <undo index="0" exp="ref" v="1" dr="AB210" r="AC210" sId="1"/>
    <undo index="0" exp="ref" v="1" dr="AB209" r="AF209" sId="1"/>
    <undo index="0" exp="ref" v="1" dr="AB208" r="AF208" sId="1"/>
    <undo index="0" exp="ref" v="1" dr="AB208" r="AD208" sId="1"/>
    <undo index="0" exp="ref" v="1" dr="AB208" r="AC208" sId="1"/>
    <undo index="0" exp="ref" v="1" dr="AB207" r="AF207" sId="1"/>
    <undo index="0" exp="ref" v="1" dr="AB207" r="AD207" sId="1"/>
    <undo index="0" exp="ref" v="1" dr="AB207" r="AC207" sId="1"/>
    <undo index="0" exp="ref" v="1" dr="AB206" r="AF206" sId="1"/>
    <undo index="0" exp="ref" v="1" dr="AB206" r="AD206" sId="1"/>
    <undo index="0" exp="ref" v="1" dr="AB206" r="AC206" sId="1"/>
    <undo index="0" exp="ref" v="1" dr="AB205" r="AF205" sId="1"/>
    <undo index="0" exp="ref" v="1" dr="AB205" r="AD205" sId="1"/>
    <undo index="0" exp="ref" v="1" dr="AB205" r="AC205" sId="1"/>
    <undo index="0" exp="ref" v="1" dr="AB204" r="AF204" sId="1"/>
    <undo index="0" exp="ref" v="1" dr="AB204" r="AD204" sId="1"/>
    <undo index="0" exp="ref" v="1" dr="AB204" r="AC204" sId="1"/>
    <undo index="0" exp="ref" v="1" dr="AB203" r="AF203" sId="1"/>
    <undo index="0" exp="ref" v="1" dr="AB203" r="AD203" sId="1"/>
    <undo index="0" exp="ref" v="1" dr="AB203" r="AC203" sId="1"/>
    <undo index="0" exp="ref" v="1" dr="AB202" r="AF202" sId="1"/>
    <undo index="0" exp="ref" v="1" dr="AB202" r="AD202" sId="1"/>
    <undo index="0" exp="ref" v="1" dr="AB202" r="AC202" sId="1"/>
    <undo index="0" exp="ref" v="1" dr="AB201" r="AF201" sId="1"/>
    <undo index="0" exp="ref" v="1" dr="AB201" r="AD201" sId="1"/>
    <undo index="0" exp="ref" v="1" dr="AB201" r="AC201" sId="1"/>
    <undo index="0" exp="ref" v="1" dr="AB200" r="AF200" sId="1"/>
    <undo index="0" exp="ref" v="1" dr="AB200" r="AD200" sId="1"/>
    <undo index="0" exp="ref" v="1" dr="AB200" r="AC200" sId="1"/>
    <undo index="0" exp="ref" v="1" dr="AB199" r="AF199" sId="1"/>
    <undo index="0" exp="ref" v="1" dr="AB199" r="AD199" sId="1"/>
    <undo index="0" exp="ref" v="1" dr="AB199" r="AC199" sId="1"/>
    <undo index="0" exp="ref" v="1" dr="AB198" r="AF198" sId="1"/>
    <undo index="0" exp="ref" v="1" dr="AB198" r="AD198" sId="1"/>
    <undo index="0" exp="ref" v="1" dr="AB198" r="AC198" sId="1"/>
    <undo index="0" exp="ref" v="1" dr="AB197" r="AF197" sId="1"/>
    <undo index="0" exp="ref" v="1" dr="AB197" r="AD197" sId="1"/>
    <undo index="0" exp="ref" v="1" dr="AB197" r="AC197" sId="1"/>
    <undo index="0" exp="ref" v="1" dr="AB196" r="AF196" sId="1"/>
    <undo index="0" exp="ref" v="1" dr="AB196" r="AC196" sId="1"/>
    <undo index="0" exp="ref" v="1" dr="AB195" r="AF195" sId="1"/>
    <undo index="0" exp="ref" v="1" dr="AB195" r="AD195" sId="1"/>
    <undo index="0" exp="ref" v="1" dr="AB194" r="AF194" sId="1"/>
    <undo index="0" exp="ref" v="1" dr="AB194" r="AC194" sId="1"/>
    <undo index="0" exp="ref" v="1" dr="AB193" r="AF193" sId="1"/>
    <undo index="0" exp="ref" v="1" dr="AB193" r="AC193" sId="1"/>
    <undo index="0" exp="ref" v="1" dr="AB192" r="AF192" sId="1"/>
    <undo index="0" exp="ref" v="1" dr="AB192" r="AD192" sId="1"/>
    <undo index="0" exp="ref" v="1" dr="AB192" r="AC192" sId="1"/>
    <undo index="0" exp="ref" v="1" dr="AB191" r="AF191" sId="1"/>
    <undo index="0" exp="ref" v="1" dr="AB189" r="AF189" sId="1"/>
    <undo index="0" exp="ref" v="1" dr="AB189" r="AC189" sId="1"/>
    <undo index="0" exp="ref" v="1" dr="AB187" r="AF187" sId="1"/>
    <undo index="0" exp="ref" v="1" dr="AB187" r="AC187" sId="1"/>
    <undo index="0" exp="ref" v="1" dr="AB186" r="AF186" sId="1"/>
    <undo index="0" exp="ref" v="1" dr="AB186" r="AC186" sId="1"/>
    <undo index="0" exp="ref" v="1" dr="AB185" r="AF185" sId="1"/>
    <undo index="0" exp="ref" v="1" dr="AB185" r="AC185" sId="1"/>
    <undo index="0" exp="ref" v="1" dr="AB184" r="AF184" sId="1"/>
    <undo index="0" exp="ref" v="1" dr="AB183" r="AF183" sId="1"/>
    <undo index="0" exp="ref" v="1" dr="AB182" r="AF182" sId="1"/>
    <undo index="0" exp="ref" v="1" dr="AB181" r="AF181" sId="1"/>
    <undo index="0" exp="ref" v="1" dr="AB180" r="AF180" sId="1"/>
    <undo index="0" exp="ref" v="1" dr="AB180" r="AD180" sId="1"/>
    <undo index="0" exp="ref" v="1" dr="AB177" r="AF177" sId="1"/>
    <undo index="0" exp="ref" v="1" dr="AB177" r="AC177" sId="1"/>
    <undo index="0" exp="ref" v="1" dr="AB174" r="AF174" sId="1"/>
    <undo index="0" exp="ref" v="1" dr="AB174" r="AD174" sId="1"/>
    <undo index="0" exp="ref" v="1" dr="AB173" r="AF173" sId="1"/>
    <undo index="0" exp="ref" v="1" dr="AB173" r="AD173" sId="1"/>
    <undo index="0" exp="ref" v="1" dr="AB172" r="AF172" sId="1"/>
    <undo index="0" exp="ref" v="1" dr="AB172" r="AD172" sId="1"/>
    <undo index="0" exp="ref" v="1" dr="AB171" r="AF171" sId="1"/>
    <undo index="0" exp="ref" v="1" dr="AB171" r="AD171" sId="1"/>
    <undo index="0" exp="ref" v="1" dr="AB170" r="AF170" sId="1"/>
    <undo index="0" exp="ref" v="1" dr="AB170" r="AD170" sId="1"/>
    <undo index="0" exp="ref" v="1" dr="AB169" r="AF169" sId="1"/>
    <undo index="0" exp="ref" v="1" dr="AB169" r="AD169" sId="1"/>
    <undo index="0" exp="ref" v="1" dr="AB168" r="AF168" sId="1"/>
    <undo index="0" exp="ref" v="1" dr="AB168" r="AD168" sId="1"/>
    <undo index="0" exp="ref" v="1" dr="AB167" r="AF167" sId="1"/>
    <undo index="0" exp="ref" v="1" dr="AB167" r="AD167" sId="1"/>
    <undo index="0" exp="ref" v="1" dr="AB166" r="AF166" sId="1"/>
    <undo index="0" exp="ref" v="1" dr="AB166" r="AD166" sId="1"/>
    <undo index="0" exp="ref" v="1" dr="AB165" r="AF165" sId="1"/>
    <undo index="0" exp="ref" v="1" dr="AB165" r="AD165" sId="1"/>
    <undo index="0" exp="ref" v="1" dr="AB165" r="AC165" sId="1"/>
    <undo index="0" exp="ref" v="1" dr="AB164" r="AF164" sId="1"/>
    <undo index="0" exp="ref" v="1" dr="AB164" r="AD164" sId="1"/>
    <undo index="0" exp="ref" v="1" dr="AB163" r="AF163" sId="1"/>
    <undo index="0" exp="ref" v="1" dr="AB163" r="AC163" sId="1"/>
    <undo index="0" exp="ref" v="1" dr="AB161" r="AF161" sId="1"/>
    <undo index="0" exp="ref" v="1" dr="AB160" r="AF160" sId="1"/>
    <undo index="0" exp="ref" v="1" dr="AB158" r="AF158" sId="1"/>
    <undo index="0" exp="ref" v="1" dr="AB158" r="AC158" sId="1"/>
    <undo index="0" exp="ref" v="1" dr="AB157" r="AF157" sId="1"/>
    <undo index="0" exp="ref" v="1" dr="AB157" r="AC157" sId="1"/>
    <undo index="0" exp="ref" v="1" dr="AB155" r="AF155" sId="1"/>
    <undo index="0" exp="ref" v="1" dr="AB150" r="AC150" sId="1"/>
    <undo index="0" exp="ref" v="1" dr="AB148" r="AF148" sId="1"/>
    <undo index="0" exp="ref" v="1" dr="AB148" r="AC148" sId="1"/>
    <undo index="0" exp="ref" v="1" dr="AB144" r="AF144" sId="1"/>
    <undo index="0" exp="ref" v="1" dr="AB144" r="AD144" sId="1"/>
    <undo index="0" exp="ref" v="1" dr="AB144" r="AC144" sId="1"/>
    <undo index="0" exp="ref" v="1" dr="AB142" r="AF142" sId="1"/>
    <undo index="0" exp="ref" v="1" dr="AB141" r="AF141" sId="1"/>
    <undo index="0" exp="ref" v="1" dr="AB141" r="AD141" sId="1"/>
    <undo index="0" exp="ref" v="1" dr="AB141" r="AC141" sId="1"/>
    <undo index="0" exp="ref" v="1" dr="AB140" r="AF140" sId="1"/>
    <undo index="0" exp="ref" v="1" dr="AB140" r="AD140" sId="1"/>
    <undo index="0" exp="ref" v="1" dr="AB140" r="AC140" sId="1"/>
    <undo index="0" exp="ref" v="1" dr="AB139" r="AF139" sId="1"/>
    <undo index="0" exp="ref" v="1" dr="AB139" r="AC139" sId="1"/>
    <undo index="0" exp="ref" v="1" dr="AB138" r="AF138" sId="1"/>
    <undo index="0" exp="ref" v="1" dr="AB138" r="AC138" sId="1"/>
    <undo index="0" exp="ref" v="1" dr="AB137" r="AF137" sId="1"/>
    <undo index="0" exp="ref" v="1" dr="AB137" r="AC137" sId="1"/>
    <undo index="0" exp="ref" v="1" dr="AB135" r="AF135" sId="1"/>
    <undo index="0" exp="ref" v="1" dr="AB135" r="AD135" sId="1"/>
    <undo index="0" exp="ref" v="1" dr="AB135" r="AC135" sId="1"/>
    <undo index="0" exp="ref" v="1" dr="AB134" r="AF134" sId="1"/>
    <undo index="0" exp="ref" v="1" dr="AB133" r="AF133" sId="1"/>
    <undo index="0" exp="ref" v="1" dr="AB133" r="AD133" sId="1"/>
    <undo index="0" exp="ref" v="1" dr="AB133" r="AC133" sId="1"/>
    <undo index="0" exp="ref" v="1" dr="AB132" r="AF132" sId="1"/>
    <undo index="0" exp="ref" v="1" dr="AB132" r="AC132" sId="1"/>
    <undo index="0" exp="ref" v="1" dr="AB131" r="AF131" sId="1"/>
    <undo index="0" exp="ref" v="1" dr="AB131" r="AC131" sId="1"/>
    <undo index="0" exp="ref" v="1" dr="AB130" r="AF130" sId="1"/>
    <undo index="0" exp="ref" v="1" dr="AB129" r="AF129" sId="1"/>
    <undo index="0" exp="ref" v="1" dr="AB128" r="AC128" sId="1"/>
    <undo index="0" exp="ref" v="1" dr="AB127" r="AF127" sId="1"/>
    <undo index="0" exp="ref" v="1" dr="AB127" r="AD127" sId="1"/>
    <undo index="0" exp="ref" v="1" dr="AB127" r="AC127" sId="1"/>
    <undo index="0" exp="ref" v="1" dr="AB123" r="AC123" sId="1"/>
    <undo index="0" exp="ref" v="1" dr="AB121" r="AF121" sId="1"/>
    <undo index="0" exp="ref" v="1" dr="AB121" r="AD121" sId="1"/>
    <undo index="0" exp="ref" v="1" dr="AB121" r="AC121" sId="1"/>
    <undo index="0" exp="ref" v="1" dr="AB120" r="AF120" sId="1"/>
    <undo index="0" exp="ref" v="1" dr="AB119" r="AF119" sId="1"/>
    <undo index="0" exp="ref" v="1" dr="AB116" r="AF116" sId="1"/>
    <undo index="0" exp="ref" v="1" dr="AB116" r="AC116" sId="1"/>
    <undo index="0" exp="ref" v="1" dr="AB115" r="AF115" sId="1"/>
    <undo index="0" exp="ref" v="1" dr="AB114" r="AF114" sId="1"/>
    <undo index="0" exp="ref" v="1" dr="AB113" r="AF113" sId="1"/>
    <undo index="0" exp="ref" v="1" dr="AB112" r="AF112" sId="1"/>
    <undo index="0" exp="ref" v="1" dr="AB111" r="AF111" sId="1"/>
    <undo index="0" exp="ref" v="1" dr="AB110" r="AF110" sId="1"/>
    <undo index="0" exp="ref" v="1" dr="AB110" r="AD110" sId="1"/>
    <undo index="0" exp="ref" v="1" dr="AB110" r="AC110" sId="1"/>
    <undo index="0" exp="ref" v="1" dr="AB109" r="AF109" sId="1"/>
    <undo index="0" exp="ref" v="1" dr="AB108" r="AF108" sId="1"/>
    <undo index="0" exp="ref" v="1" dr="AB107" r="AF107" sId="1"/>
    <undo index="0" exp="ref" v="1" dr="AB107" r="AD107" sId="1"/>
    <undo index="0" exp="ref" v="1" dr="AB107" r="AC107" sId="1"/>
    <undo index="0" exp="ref" v="1" dr="AB106" r="AF106" sId="1"/>
    <undo index="0" exp="ref" v="1" dr="AB105" r="AF105" sId="1"/>
    <undo index="0" exp="ref" v="1" dr="AB105" r="AD105" sId="1"/>
    <undo index="0" exp="ref" v="1" dr="AB104" r="AF104" sId="1"/>
    <undo index="0" exp="ref" v="1" dr="AB100" r="AF100" sId="1"/>
    <undo index="0" exp="ref" v="1" dr="AB99" r="AF99" sId="1"/>
    <undo index="0" exp="ref" v="1" dr="AB98" r="AC98" sId="1"/>
    <undo index="0" exp="ref" v="1" dr="AB96" r="AF96" sId="1"/>
    <undo index="0" exp="ref" v="1" dr="AB96" r="AC96" sId="1"/>
    <undo index="0" exp="ref" v="1" dr="AB92" r="AF92" sId="1"/>
    <undo index="0" exp="ref" v="1" dr="AB88" r="AF88" sId="1"/>
    <undo index="0" exp="ref" v="1" dr="AB88" r="AC88" sId="1"/>
    <undo index="0" exp="ref" v="1" dr="AB87" r="AF87" sId="1"/>
    <undo index="0" exp="ref" v="1" dr="AB86" r="AF86" sId="1"/>
    <undo index="0" exp="ref" v="1" dr="AB85" r="AF85" sId="1"/>
    <undo index="0" exp="ref" v="1" dr="AB84" r="AF84" sId="1"/>
    <undo index="0" exp="ref" v="1" dr="AB83" r="AF83" sId="1"/>
    <undo index="0" exp="ref" v="1" dr="AB83" r="AC83" sId="1"/>
    <undo index="0" exp="ref" v="1" dr="AB81" r="AF81" sId="1"/>
    <undo index="0" exp="ref" v="1" dr="AB81" r="AD81" sId="1"/>
    <undo index="0" exp="ref" v="1" dr="AB80" r="AF80" sId="1"/>
    <undo index="0" exp="ref" v="1" dr="AB79" r="AF79" sId="1"/>
    <undo index="0" exp="ref" v="1" dr="AB77" r="AF77" sId="1"/>
    <undo index="0" exp="ref" v="1" dr="AB76" r="AF76" sId="1"/>
    <undo index="0" exp="ref" v="1" dr="AB76" r="AD76" sId="1"/>
    <undo index="0" exp="ref" v="1" dr="AB67" r="AF67" sId="1"/>
    <undo index="0" exp="ref" v="1" dr="AB66" r="AF66" sId="1"/>
    <undo index="0" exp="ref" v="1" dr="AB65" r="AF65" sId="1"/>
    <undo index="0" exp="ref" v="1" dr="AB64" r="AF64" sId="1"/>
    <undo index="0" exp="ref" v="1" dr="AB64" r="AC64" sId="1"/>
    <undo index="0" exp="ref" v="1" dr="AB63" r="AF63" sId="1"/>
    <undo index="0" exp="ref" v="1" dr="AB61" r="AF61" sId="1"/>
    <undo index="0" exp="ref" v="1" dr="AB60" r="AF60" sId="1"/>
    <undo index="0" exp="ref" v="1" dr="AB59" r="AF59" sId="1"/>
    <undo index="0" exp="ref" v="1" dr="AB59" r="AD59" sId="1"/>
    <undo index="0" exp="ref" v="1" dr="AB58" r="AC58" sId="1"/>
    <undo index="0" exp="ref" v="1" dr="AB57" r="AF57" sId="1"/>
    <undo index="0" exp="ref" v="1" dr="AB56" r="AF56" sId="1"/>
    <undo index="0" exp="ref" v="1" dr="AB55" r="AF55" sId="1"/>
    <undo index="0" exp="ref" v="1" dr="AB55" r="AC55" sId="1"/>
    <undo index="0" exp="ref" v="1" dr="AB54" r="AF54" sId="1"/>
    <undo index="0" exp="ref" v="1" dr="AB53" r="AF53" sId="1"/>
    <undo index="0" exp="ref" v="1" dr="AB53" r="AD53" sId="1"/>
    <undo index="0" exp="ref" v="1" dr="AB51" r="AF51" sId="1"/>
    <undo index="0" exp="ref" v="1" dr="AB51" r="AC51" sId="1"/>
    <undo index="0" exp="ref" v="1" dr="AB50" r="AF50" sId="1"/>
    <undo index="0" exp="ref" v="1" dr="AB48" r="AF48" sId="1"/>
    <undo index="0" exp="ref" v="1" dr="AB47" r="AF47" sId="1"/>
    <undo index="0" exp="ref" v="1" dr="AB45" r="AF45" sId="1"/>
    <undo index="0" exp="ref" v="1" dr="AB45" r="AC45" sId="1"/>
    <undo index="0" exp="ref" v="1" dr="AB44" r="AF44" sId="1"/>
    <undo index="0" exp="ref" v="1" dr="AB44" r="AC44" sId="1"/>
    <undo index="0" exp="ref" v="1" dr="AB42" r="AF42" sId="1"/>
    <undo index="0" exp="ref" v="1" dr="AB41" r="AF41" sId="1"/>
    <undo index="0" exp="ref" v="1" dr="AB41" r="AD41" sId="1"/>
    <undo index="0" exp="ref" v="1" dr="AB41" r="AC41" sId="1"/>
    <undo index="0" exp="ref" v="1" dr="AB40" r="AF40" sId="1"/>
    <undo index="0" exp="ref" v="1" dr="AB39" r="AF39" sId="1"/>
    <undo index="0" exp="ref" v="1" dr="AB39" r="AC39" sId="1"/>
    <undo index="0" exp="ref" v="1" dr="AB38" r="AF38" sId="1"/>
    <undo index="0" exp="ref" v="1" dr="AB38" r="AC38" sId="1"/>
    <undo index="0" exp="ref" v="1" dr="AB26" r="AF26" sId="1"/>
    <undo index="0" exp="ref" v="1" dr="AB25" r="AF25" sId="1"/>
    <undo index="0" exp="ref" v="1" dr="AB25" r="AC25" sId="1"/>
    <undo index="0" exp="ref" v="1" dr="AB15" r="AF15" sId="1"/>
    <undo index="0" exp="ref" v="1" dr="AB14" r="AF14" sId="1"/>
    <undo index="0" exp="ref" v="1" dr="AB14" r="AD14" sId="1"/>
    <undo index="0" exp="ref" v="1" dr="AB14" r="AC14" sId="1"/>
    <undo index="0" exp="ref" v="1" dr="AB11" r="AF11" sId="1"/>
    <undo index="0" exp="ref" v="1" dr="AB10" r="AF10" sId="1"/>
    <undo index="0" exp="ref" v="1" dr="AB10" r="AD10" sId="1"/>
    <undo index="0" exp="ref" v="1" dr="AB10" r="AC10" sId="1"/>
    <undo index="0" exp="ref" v="1" dr="AB9" r="AF9" sId="1"/>
    <undo index="0" exp="ref" v="1" dr="AB9" r="AD9" sId="1"/>
    <undo index="0" exp="ref" v="1" dr="AB9" r="AC9" sId="1"/>
    <undo index="0" exp="ref" v="1" dr="AB8" r="AF8" sId="1"/>
    <undo index="0" exp="ref" v="1" dr="AB8" r="AD8" sId="1"/>
    <undo index="0" exp="ref" v="1" dr="AB8" r="AC8" sId="1"/>
    <undo index="2" exp="area" ref3D="1" dr="$AB$1:$AU$1048576" dn="Z_F0D710D6_4C35_4DC9_8BC8_01CE7EC30DFC_.wvu.Cols" sId="1"/>
    <undo index="2" exp="area" ref3D="1" dr="$AB$1:$AV$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U$1048576" dn="Z_B46757BA_EB9D_4774_9772_52BDA75C498C_.wvu.Cols" sId="1"/>
    <undo index="2" exp="area" ref3D="1" dr="$AB$1:$AU$1048576" dn="Z_7B07FBF9_A2DE_441E_B747_9FA4CE3BC845_.wvu.Cols" sId="1"/>
    <undo index="0" exp="area" ref3D="1" dr="$AB$1:$AU$1048576" dn="Z_6D2F914C_6E0A_4215_81D6_BBFC34B35A80_.wvu.Cols" sId="1"/>
    <undo index="2" exp="area" ref3D="1" dr="$AB$1:$AV$1048576" dn="Z_63B0F5F1_C927_493D_B7BD_11EF564D3175_.wvu.Cols" sId="1"/>
    <undo index="2" exp="area" ref3D="1" dr="$AB$1:$AU$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V$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cc rId="0" sId="1" dxf="1" numFmtId="19">
      <nc r="AB4">
        <v>44378</v>
      </nc>
      <ndxf>
        <font>
          <b/>
          <sz val="12"/>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AB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umFmtId="4">
      <nc r="AB8">
        <v>1997.87</v>
      </nc>
      <ndxf>
        <numFmt numFmtId="4" formatCode="#,##0.00"/>
        <alignment horizontal="center" vertical="center" readingOrder="0"/>
        <border outline="0">
          <right style="medium">
            <color indexed="64"/>
          </right>
          <bottom style="medium">
            <color indexed="64"/>
          </bottom>
        </border>
      </ndxf>
    </rcc>
    <rcc rId="0" sId="1" dxf="1" numFmtId="4">
      <nc r="AB9">
        <v>5692.18</v>
      </nc>
      <ndxf>
        <numFmt numFmtId="4" formatCode="#,##0.00"/>
        <alignment horizontal="center" vertical="center" readingOrder="0"/>
        <border outline="0">
          <right style="medium">
            <color indexed="64"/>
          </right>
          <bottom style="medium">
            <color indexed="64"/>
          </bottom>
        </border>
      </ndxf>
    </rcc>
    <rcc rId="0" sId="1" dxf="1" numFmtId="4">
      <nc r="AB10">
        <v>1639.92</v>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umFmtId="4">
      <nc r="AB14">
        <v>1790.17</v>
      </nc>
      <ndxf>
        <numFmt numFmtId="4" formatCode="#,##0.00"/>
        <alignment horizontal="center" vertical="center" readingOrder="0"/>
        <border outline="0">
          <right style="medium">
            <color indexed="64"/>
          </right>
          <bottom style="medium">
            <color indexed="64"/>
          </bottom>
        </border>
      </ndxf>
    </rcc>
    <rcc rId="0" sId="1" dxf="1" numFmtId="4">
      <nc r="AB15">
        <v>3779.1</v>
      </nc>
      <ndxf>
        <numFmt numFmtId="4" formatCode="#,##0.00"/>
        <alignment horizontal="center" vertical="center" readingOrder="0"/>
        <border outline="0">
          <right style="medium">
            <color indexed="64"/>
          </right>
          <bottom style="medium">
            <color indexed="64"/>
          </bottom>
        </border>
      </ndxf>
    </rcc>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umFmtId="4">
      <nc r="AB25">
        <v>3150.74</v>
      </nc>
      <ndxf>
        <numFmt numFmtId="4" formatCode="#,##0.00"/>
        <alignment horizontal="center" vertical="center" readingOrder="0"/>
        <border outline="0">
          <right style="medium">
            <color indexed="64"/>
          </right>
          <bottom style="medium">
            <color indexed="64"/>
          </bottom>
        </border>
      </ndxf>
    </rcc>
    <rcc rId="0" sId="1" dxf="1" numFmtId="4">
      <nc r="AB26">
        <v>3518.42</v>
      </nc>
      <ndxf>
        <numFmt numFmtId="4" formatCode="#,##0.00"/>
        <alignment horizontal="center" vertical="center" readingOrder="0"/>
        <border outline="0">
          <right style="medium">
            <color indexed="64"/>
          </right>
          <bottom style="medium">
            <color indexed="64"/>
          </bottom>
        </border>
      </ndxf>
    </rcc>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umFmtId="4">
      <nc r="AB38">
        <v>2127.0700000000002</v>
      </nc>
      <ndxf>
        <numFmt numFmtId="4" formatCode="#,##0.00"/>
        <alignment horizontal="center" vertical="center" readingOrder="0"/>
        <border outline="0">
          <right style="medium">
            <color indexed="64"/>
          </right>
          <bottom style="medium">
            <color indexed="64"/>
          </bottom>
        </border>
      </ndxf>
    </rcc>
    <rcc rId="0" sId="1" dxf="1" numFmtId="4">
      <nc r="AB39">
        <v>1878.46</v>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umFmtId="4">
      <nc r="AB41">
        <v>1883.53</v>
      </nc>
      <ndxf>
        <numFmt numFmtId="4" formatCode="#,##0.00"/>
        <alignment horizontal="center" vertical="center" readingOrder="0"/>
        <border outline="0">
          <right style="medium">
            <color indexed="64"/>
          </right>
          <bottom style="medium">
            <color indexed="64"/>
          </bottom>
        </border>
      </ndxf>
    </rcc>
    <rcc rId="0" sId="1" dxf="1" numFmtId="4">
      <nc r="AB42">
        <v>1017.31</v>
      </nc>
      <ndxf>
        <numFmt numFmtId="4" formatCode="#,##0.00"/>
        <alignment horizontal="center" vertical="center" readingOrder="0"/>
        <border outline="0">
          <right style="medium">
            <color indexed="64"/>
          </right>
          <bottom style="medium">
            <color indexed="64"/>
          </bottom>
        </border>
      </ndxf>
    </rcc>
    <rfmt sheetId="1" sqref="AB43" start="0" length="0">
      <dxf>
        <numFmt numFmtId="4" formatCode="#,##0.00"/>
        <alignment horizontal="center" vertical="center" readingOrder="0"/>
        <border outline="0">
          <right style="medium">
            <color indexed="64"/>
          </right>
          <bottom style="medium">
            <color indexed="64"/>
          </bottom>
        </border>
      </dxf>
    </rfmt>
    <rcc rId="0" sId="1" dxf="1" numFmtId="4">
      <nc r="AB44">
        <v>1878.46</v>
      </nc>
      <ndxf>
        <numFmt numFmtId="4" formatCode="#,##0.00"/>
        <alignment horizontal="center" vertical="center" readingOrder="0"/>
        <border outline="0">
          <right style="medium">
            <color indexed="64"/>
          </right>
          <bottom style="medium">
            <color indexed="64"/>
          </bottom>
        </border>
      </ndxf>
    </rcc>
    <rcc rId="0" sId="1" dxf="1" numFmtId="4">
      <nc r="AB45">
        <v>1607.62</v>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cc rId="0" sId="1" dxf="1" numFmtId="4">
      <nc r="AB47">
        <v>2071.71</v>
      </nc>
      <ndxf>
        <numFmt numFmtId="4" formatCode="#,##0.00"/>
        <alignment horizontal="center" vertical="center" readingOrder="0"/>
        <border outline="0">
          <right style="medium">
            <color indexed="64"/>
          </right>
          <bottom style="medium">
            <color indexed="64"/>
          </bottom>
        </border>
      </ndxf>
    </rcc>
    <rcc rId="0" sId="1" dxf="1" numFmtId="4">
      <nc r="AB48">
        <v>1724.15</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cc rId="0" sId="1" dxf="1" numFmtId="4">
      <nc r="AB50">
        <v>2034.73</v>
      </nc>
      <ndxf>
        <numFmt numFmtId="4" formatCode="#,##0.00"/>
        <alignment horizontal="center" vertical="center" readingOrder="0"/>
        <border outline="0">
          <right style="medium">
            <color indexed="64"/>
          </right>
          <bottom style="medium">
            <color indexed="64"/>
          </bottom>
        </border>
      </ndxf>
    </rcc>
    <rcc rId="0" sId="1" dxf="1" numFmtId="4">
      <nc r="AB51">
        <v>1748.1</v>
      </nc>
      <ndxf>
        <numFmt numFmtId="4" formatCode="#,##0.00"/>
        <alignment horizontal="center" vertical="center" readingOrder="0"/>
        <border outline="0">
          <right style="medium">
            <color indexed="64"/>
          </right>
          <bottom style="medium">
            <color indexed="64"/>
          </bottom>
        </border>
      </ndxf>
    </rcc>
    <rcc rId="0" sId="1" dxf="1" numFmtId="4">
      <nc r="AB52">
        <v>3056.8</v>
      </nc>
      <ndxf>
        <numFmt numFmtId="4" formatCode="#,##0.00"/>
        <alignment horizontal="center" vertical="center" readingOrder="0"/>
        <border outline="0">
          <right style="medium">
            <color indexed="64"/>
          </right>
          <bottom style="medium">
            <color indexed="64"/>
          </bottom>
        </border>
      </ndxf>
    </rcc>
    <rcc rId="0" sId="1" dxf="1" numFmtId="4">
      <nc r="AB53">
        <v>2400.79</v>
      </nc>
      <ndxf>
        <numFmt numFmtId="4" formatCode="#,##0.00"/>
        <alignment horizontal="center" vertical="center" readingOrder="0"/>
        <border outline="0">
          <right style="medium">
            <color indexed="64"/>
          </right>
          <bottom style="medium">
            <color indexed="64"/>
          </bottom>
        </border>
      </ndxf>
    </rcc>
    <rcc rId="0" sId="1" dxf="1" numFmtId="4">
      <nc r="AB54">
        <v>1692.38</v>
      </nc>
      <ndxf>
        <numFmt numFmtId="4" formatCode="#,##0.00"/>
        <alignment horizontal="center" vertical="center" readingOrder="0"/>
        <border outline="0">
          <right style="medium">
            <color indexed="64"/>
          </right>
          <bottom style="medium">
            <color indexed="64"/>
          </bottom>
        </border>
      </ndxf>
    </rcc>
    <rcc rId="0" sId="1" dxf="1" numFmtId="4">
      <nc r="AB55">
        <v>1272.4000000000001</v>
      </nc>
      <ndxf>
        <numFmt numFmtId="4" formatCode="#,##0.00"/>
        <alignment horizontal="center" vertical="center" readingOrder="0"/>
        <border outline="0">
          <right style="medium">
            <color indexed="64"/>
          </right>
          <bottom style="medium">
            <color indexed="64"/>
          </bottom>
        </border>
      </ndxf>
    </rcc>
    <rcc rId="0" sId="1" dxf="1" numFmtId="4">
      <nc r="AB56">
        <v>2394.2399999999998</v>
      </nc>
      <ndxf>
        <numFmt numFmtId="4" formatCode="#,##0.00"/>
        <alignment horizontal="center" vertical="center" readingOrder="0"/>
        <border outline="0">
          <right style="medium">
            <color indexed="64"/>
          </right>
          <bottom style="medium">
            <color indexed="64"/>
          </bottom>
        </border>
      </ndxf>
    </rcc>
    <rcc rId="0" sId="1" dxf="1" numFmtId="4">
      <nc r="AB57">
        <v>1515.03</v>
      </nc>
      <ndxf>
        <numFmt numFmtId="4" formatCode="#,##0.00"/>
        <alignment horizontal="center" vertical="center" readingOrder="0"/>
        <border outline="0">
          <right style="medium">
            <color indexed="64"/>
          </right>
          <bottom style="medium">
            <color indexed="64"/>
          </bottom>
        </border>
      </ndxf>
    </rcc>
    <rcc rId="0" sId="1" dxf="1" numFmtId="4">
      <nc r="AB58">
        <v>1992.87</v>
      </nc>
      <ndxf>
        <numFmt numFmtId="4" formatCode="#,##0.00"/>
        <alignment horizontal="center" vertical="center" readingOrder="0"/>
        <border outline="0">
          <right style="medium">
            <color indexed="64"/>
          </right>
          <bottom style="medium">
            <color indexed="64"/>
          </bottom>
        </border>
      </ndxf>
    </rcc>
    <rcc rId="0" sId="1" dxf="1" numFmtId="4">
      <nc r="AB59">
        <v>2228.9899999999998</v>
      </nc>
      <ndxf>
        <numFmt numFmtId="4" formatCode="#,##0.00"/>
        <alignment horizontal="center" vertical="center" readingOrder="0"/>
        <border outline="0">
          <right style="medium">
            <color indexed="64"/>
          </right>
          <bottom style="medium">
            <color indexed="64"/>
          </bottom>
        </border>
      </ndxf>
    </rcc>
    <rcc rId="0" sId="1" dxf="1" numFmtId="4">
      <nc r="AB60">
        <v>1703.15</v>
      </nc>
      <ndxf>
        <numFmt numFmtId="4" formatCode="#,##0.00"/>
        <alignment horizontal="center" vertical="center" readingOrder="0"/>
        <border outline="0">
          <right style="medium">
            <color indexed="64"/>
          </right>
          <bottom style="medium">
            <color indexed="64"/>
          </bottom>
        </border>
      </ndxf>
    </rcc>
    <rcc rId="0" sId="1" dxf="1" numFmtId="4">
      <nc r="AB61">
        <v>2195.85</v>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cc rId="0" sId="1" dxf="1" numFmtId="4">
      <nc r="AB63">
        <v>2789.96</v>
      </nc>
      <ndxf>
        <numFmt numFmtId="4" formatCode="#,##0.00"/>
        <alignment horizontal="center" vertical="center" readingOrder="0"/>
        <border outline="0">
          <right style="medium">
            <color indexed="64"/>
          </right>
          <bottom style="medium">
            <color indexed="64"/>
          </bottom>
        </border>
      </ndxf>
    </rcc>
    <rcc rId="0" sId="1" dxf="1" numFmtId="4">
      <nc r="AB64">
        <v>1427.68</v>
      </nc>
      <ndxf>
        <numFmt numFmtId="4" formatCode="#,##0.00"/>
        <alignment horizontal="center" vertical="center" readingOrder="0"/>
        <border outline="0">
          <right style="medium">
            <color indexed="64"/>
          </right>
          <bottom style="medium">
            <color indexed="64"/>
          </bottom>
        </border>
      </ndxf>
    </rcc>
    <rcc rId="0" sId="1" dxf="1" numFmtId="4">
      <nc r="AB65">
        <v>2310.36</v>
      </nc>
      <ndxf>
        <numFmt numFmtId="4" formatCode="#,##0.00"/>
        <alignment horizontal="center" vertical="center" readingOrder="0"/>
        <border outline="0">
          <right style="medium">
            <color indexed="64"/>
          </right>
          <bottom style="medium">
            <color indexed="64"/>
          </bottom>
        </border>
      </ndxf>
    </rcc>
    <rcc rId="0" sId="1" dxf="1" numFmtId="4">
      <nc r="AB66">
        <v>2700.04</v>
      </nc>
      <ndxf>
        <numFmt numFmtId="4" formatCode="#,##0.00"/>
        <alignment horizontal="center" vertical="center" readingOrder="0"/>
        <border outline="0">
          <right style="medium">
            <color indexed="64"/>
          </right>
          <bottom style="medium">
            <color indexed="64"/>
          </bottom>
        </border>
      </ndxf>
    </rcc>
    <rcc rId="0" sId="1" dxf="1" numFmtId="4">
      <nc r="AB67">
        <v>2411.48</v>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umFmtId="4">
      <nc r="AB76">
        <v>3913.51</v>
      </nc>
      <ndxf>
        <numFmt numFmtId="4" formatCode="#,##0.00"/>
        <alignment horizontal="center" vertical="center" readingOrder="0"/>
        <border outline="0">
          <right style="medium">
            <color indexed="64"/>
          </right>
          <bottom style="medium">
            <color indexed="64"/>
          </bottom>
        </border>
      </ndxf>
    </rcc>
    <rcc rId="0" sId="1" dxf="1" numFmtId="4">
      <nc r="AB77">
        <v>1111.8800000000001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78" start="0" length="0">
      <dxf>
        <numFmt numFmtId="4" formatCode="#,##0.00"/>
        <alignment horizontal="center" vertical="center" readingOrder="0"/>
        <border outline="0">
          <right style="medium">
            <color indexed="64"/>
          </right>
          <bottom style="medium">
            <color indexed="64"/>
          </bottom>
        </border>
      </dxf>
    </rfmt>
    <rcc rId="0" sId="1" dxf="1" numFmtId="4">
      <nc r="AB79">
        <v>1058.93</v>
      </nc>
      <ndxf>
        <numFmt numFmtId="4" formatCode="#,##0.00"/>
        <alignment horizontal="center" vertical="center" readingOrder="0"/>
        <border outline="0">
          <right style="medium">
            <color indexed="64"/>
          </right>
          <bottom style="medium">
            <color indexed="64"/>
          </bottom>
        </border>
      </ndxf>
    </rcc>
    <rcc rId="0" sId="1" dxf="1" numFmtId="4">
      <nc r="AB80">
        <v>3238.81</v>
      </nc>
      <ndxf>
        <numFmt numFmtId="4" formatCode="#,##0.00"/>
        <alignment horizontal="center" vertical="center" readingOrder="0"/>
        <border outline="0">
          <right style="medium">
            <color indexed="64"/>
          </right>
          <bottom style="medium">
            <color indexed="64"/>
          </bottom>
        </border>
      </ndxf>
    </rcc>
    <rcc rId="0" sId="1" dxf="1" numFmtId="4">
      <nc r="AB81">
        <v>2014.83</v>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umFmtId="4">
      <nc r="AB83">
        <v>1972.64</v>
      </nc>
      <ndxf>
        <numFmt numFmtId="4" formatCode="#,##0.00"/>
        <alignment horizontal="center" vertical="center" readingOrder="0"/>
        <border outline="0">
          <right style="medium">
            <color indexed="64"/>
          </right>
          <bottom style="medium">
            <color indexed="64"/>
          </bottom>
        </border>
      </ndxf>
    </rcc>
    <rcc rId="0" sId="1" dxf="1" numFmtId="4">
      <nc r="AB84">
        <v>2157.61</v>
      </nc>
      <ndxf>
        <numFmt numFmtId="4" formatCode="#,##0.00"/>
        <alignment horizontal="center" vertical="center" readingOrder="0"/>
        <border outline="0">
          <right style="medium">
            <color indexed="64"/>
          </right>
          <bottom style="medium">
            <color indexed="64"/>
          </bottom>
        </border>
      </ndxf>
    </rcc>
    <rcc rId="0" sId="1" dxf="1" numFmtId="4">
      <nc r="AB85">
        <v>1472.23</v>
      </nc>
      <ndxf>
        <numFmt numFmtId="4" formatCode="#,##0.00"/>
        <alignment horizontal="center" vertical="center" readingOrder="0"/>
        <border outline="0">
          <right style="medium">
            <color indexed="64"/>
          </right>
          <bottom style="medium">
            <color indexed="64"/>
          </bottom>
        </border>
      </ndxf>
    </rcc>
    <rcc rId="0" sId="1" dxf="1" numFmtId="4">
      <nc r="AB86">
        <v>2022.59</v>
      </nc>
      <ndxf>
        <numFmt numFmtId="4" formatCode="#,##0.00"/>
        <alignment horizontal="center" vertical="center" readingOrder="0"/>
        <border outline="0">
          <right style="medium">
            <color indexed="64"/>
          </right>
          <bottom style="medium">
            <color indexed="64"/>
          </bottom>
        </border>
      </ndxf>
    </rcc>
    <rcc rId="0" sId="1" dxf="1" numFmtId="4">
      <nc r="AB87">
        <v>1383.61</v>
      </nc>
      <ndxf>
        <numFmt numFmtId="4" formatCode="#,##0.00"/>
        <alignment horizontal="center" vertical="center" readingOrder="0"/>
        <border outline="0">
          <right style="medium">
            <color indexed="64"/>
          </right>
          <bottom style="medium">
            <color indexed="64"/>
          </bottom>
        </border>
      </ndxf>
    </rcc>
    <rcc rId="0" sId="1" dxf="1" numFmtId="4">
      <nc r="AB88">
        <v>1708.42</v>
      </nc>
      <ndxf>
        <numFmt numFmtId="2" formatCode="0.00"/>
        <alignment horizontal="center" vertical="center" readingOrder="0"/>
        <border outline="0">
          <right style="medium">
            <color indexed="64"/>
          </right>
          <bottom style="medium">
            <color indexed="64"/>
          </bottom>
        </border>
      </ndxf>
    </rcc>
    <rfmt sheetId="1" sqref="AB89" start="0" length="0">
      <dxf>
        <numFmt numFmtId="2"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umFmtId="4">
      <nc r="AB96">
        <v>1607.08</v>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cc rId="0" sId="1" dxf="1" numFmtId="4">
      <nc r="AB98">
        <v>1808.17</v>
      </nc>
      <ndxf>
        <numFmt numFmtId="4" formatCode="#,##0.00"/>
        <alignment horizontal="center" vertical="center" readingOrder="0"/>
        <border outline="0">
          <right style="medium">
            <color indexed="64"/>
          </right>
          <bottom style="medium">
            <color indexed="64"/>
          </bottom>
        </border>
      </ndxf>
    </rcc>
    <rcc rId="0" sId="1" dxf="1" numFmtId="4">
      <nc r="AB99">
        <v>1389.06</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umFmtId="4">
      <nc r="AB105">
        <v>2540.41</v>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umFmtId="4">
      <nc r="AB107">
        <v>2197.83</v>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cc rId="0" sId="1" dxf="1" numFmtId="4">
      <nc r="AB109">
        <v>2253.21</v>
      </nc>
      <ndxf>
        <numFmt numFmtId="4" formatCode="#,##0.00"/>
        <alignment horizontal="center" vertical="center" readingOrder="0"/>
        <border outline="0">
          <right style="medium">
            <color indexed="64"/>
          </right>
          <bottom style="medium">
            <color indexed="64"/>
          </bottom>
        </border>
      </ndxf>
    </rcc>
    <rcc rId="0" sId="1" dxf="1" numFmtId="4">
      <nc r="AB110">
        <v>2033.43</v>
      </nc>
      <ndxf>
        <numFmt numFmtId="4" formatCode="#,##0.00"/>
        <alignment horizontal="center" vertical="center" readingOrder="0"/>
        <border outline="0">
          <right style="medium">
            <color indexed="64"/>
          </right>
          <bottom style="medium">
            <color indexed="64"/>
          </bottom>
        </border>
      </ndxf>
    </rcc>
    <rcc rId="0" sId="1" dxf="1" numFmtId="4">
      <nc r="AB111">
        <v>1452.5</v>
      </nc>
      <ndxf>
        <numFmt numFmtId="4" formatCode="#,##0.00"/>
        <alignment horizontal="center" vertical="center" readingOrder="0"/>
        <border outline="0">
          <right style="medium">
            <color indexed="64"/>
          </right>
          <bottom style="medium">
            <color indexed="64"/>
          </bottom>
        </border>
      </ndxf>
    </rcc>
    <rcc rId="0" sId="1" dxf="1" numFmtId="4">
      <nc r="AB112">
        <v>2243.56</v>
      </nc>
      <ndxf>
        <numFmt numFmtId="4" formatCode="#,##0.00"/>
        <alignment horizontal="center" vertical="center" readingOrder="0"/>
        <border outline="0">
          <right style="medium">
            <color indexed="64"/>
          </right>
          <bottom style="medium">
            <color indexed="64"/>
          </bottom>
        </border>
      </ndxf>
    </rcc>
    <rcc rId="0" sId="1" dxf="1" numFmtId="4">
      <nc r="AB113">
        <v>3248.42</v>
      </nc>
      <ndxf>
        <numFmt numFmtId="4" formatCode="#,##0.00"/>
        <alignment horizontal="center" vertical="center" readingOrder="0"/>
        <border outline="0">
          <right style="medium">
            <color indexed="64"/>
          </right>
          <bottom style="medium">
            <color indexed="64"/>
          </bottom>
        </border>
      </ndxf>
    </rcc>
    <rfmt sheetId="1" sqref="AB114" start="0" length="0">
      <dxf>
        <numFmt numFmtId="4" formatCode="#,##0.00"/>
        <alignment horizontal="center" vertical="center" readingOrder="0"/>
        <border outline="0">
          <right style="medium">
            <color indexed="64"/>
          </right>
          <bottom style="medium">
            <color indexed="64"/>
          </bottom>
        </border>
      </dxf>
    </rfmt>
    <rcc rId="0" sId="1" dxf="1" numFmtId="4">
      <nc r="AB115">
        <v>1981.35</v>
      </nc>
      <ndxf>
        <numFmt numFmtId="4" formatCode="#,##0.00"/>
        <alignment horizontal="center" vertical="center" readingOrder="0"/>
        <border outline="0">
          <right style="medium">
            <color indexed="64"/>
          </right>
          <bottom style="medium">
            <color indexed="64"/>
          </bottom>
        </border>
      </ndxf>
    </rcc>
    <rcc rId="0" sId="1" dxf="1" numFmtId="4">
      <nc r="AB116">
        <v>1518.92</v>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cc rId="0" sId="1" dxf="1" numFmtId="4">
      <nc r="AB119">
        <v>2267.9699999999998</v>
      </nc>
      <ndxf>
        <numFmt numFmtId="4" formatCode="#,##0.00"/>
        <alignment horizontal="center" vertical="center" readingOrder="0"/>
        <border outline="0">
          <right style="medium">
            <color indexed="64"/>
          </right>
          <bottom style="medium">
            <color indexed="64"/>
          </bottom>
        </border>
      </ndxf>
    </rcc>
    <rcc rId="0" sId="1" dxf="1" numFmtId="4">
      <nc r="AB120">
        <v>1869.21</v>
      </nc>
      <ndxf>
        <numFmt numFmtId="4" formatCode="#,##0.00"/>
        <alignment horizontal="center" vertical="center" readingOrder="0"/>
        <border outline="0">
          <right style="medium">
            <color indexed="64"/>
          </right>
          <bottom style="medium">
            <color indexed="64"/>
          </bottom>
        </border>
      </ndxf>
    </rcc>
    <rcc rId="0" sId="1" dxf="1" numFmtId="4">
      <nc r="AB121">
        <v>1589.32</v>
      </nc>
      <ndxf>
        <numFmt numFmtId="4" formatCode="#,##0.00"/>
        <alignment horizontal="center" vertical="center" readingOrder="0"/>
        <border outline="0">
          <right style="medium">
            <color indexed="64"/>
          </right>
          <bottom style="medium">
            <color indexed="64"/>
          </bottom>
        </border>
      </ndxf>
    </rcc>
    <rcc rId="0" sId="1" dxf="1" numFmtId="4">
      <nc r="AB122">
        <v>1878.46</v>
      </nc>
      <ndxf>
        <numFmt numFmtId="4" formatCode="#,##0.00"/>
        <alignment horizontal="center" vertical="center" readingOrder="0"/>
        <border outline="0">
          <right style="medium">
            <color indexed="64"/>
          </right>
          <bottom style="medium">
            <color indexed="64"/>
          </bottom>
        </border>
      </ndxf>
    </rcc>
    <rcc rId="0" sId="1" dxf="1" numFmtId="4">
      <nc r="AB123">
        <v>2174.66</v>
      </nc>
      <ndxf>
        <numFmt numFmtId="4" formatCode="#,##0.00"/>
        <alignment horizontal="center" vertical="center" readingOrder="0"/>
        <border outline="0">
          <right style="medium">
            <color indexed="64"/>
          </right>
          <bottom style="medium">
            <color indexed="64"/>
          </bottom>
        </border>
      </ndxf>
    </rcc>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cc rId="0" sId="1" dxf="1">
      <nc r="AB128">
        <f>AB127</f>
      </nc>
      <ndxf>
        <numFmt numFmtId="4" formatCode="#,##0.00"/>
        <alignment horizontal="center" vertical="center" readingOrder="0"/>
        <border outline="0">
          <right style="medium">
            <color indexed="64"/>
          </right>
          <bottom style="medium">
            <color indexed="64"/>
          </bottom>
        </border>
      </ndxf>
    </rcc>
    <rcc rId="0" sId="1" dxf="1" numFmtId="4">
      <nc r="AB129">
        <v>0</v>
      </nc>
      <ndxf>
        <numFmt numFmtId="4" formatCode="#,##0.00"/>
        <alignment horizontal="center" vertical="center" readingOrder="0"/>
        <border outline="0">
          <right style="medium">
            <color indexed="64"/>
          </right>
          <bottom style="medium">
            <color indexed="64"/>
          </bottom>
        </border>
      </ndxf>
    </rcc>
    <rcc rId="0" sId="1" dxf="1" numFmtId="4">
      <nc r="AB130">
        <v>642.47</v>
      </nc>
      <ndxf>
        <numFmt numFmtId="4" formatCode="#,##0.00"/>
        <alignment horizontal="center" vertical="center" readingOrder="0"/>
        <border outline="0">
          <right style="medium">
            <color indexed="64"/>
          </right>
          <bottom style="medium">
            <color indexed="64"/>
          </bottom>
        </border>
      </ndxf>
    </rcc>
    <rcc rId="0" sId="1" dxf="1">
      <nc r="AB131">
        <f>AB127</f>
      </nc>
      <ndxf>
        <numFmt numFmtId="4" formatCode="#,##0.00"/>
        <alignment horizontal="center" vertical="center" readingOrder="0"/>
        <border outline="0">
          <right style="medium">
            <color indexed="64"/>
          </right>
          <bottom style="medium">
            <color indexed="64"/>
          </bottom>
        </border>
      </ndxf>
    </rcc>
    <rcc rId="0" sId="1" dxf="1" numFmtId="4">
      <nc r="AB132">
        <v>1103.77</v>
      </nc>
      <ndxf>
        <numFmt numFmtId="4" formatCode="#,##0.00"/>
        <alignment horizontal="center" vertical="center" readingOrder="0"/>
        <border outline="0">
          <right style="medium">
            <color indexed="64"/>
          </right>
          <bottom style="medium">
            <color indexed="64"/>
          </bottom>
        </border>
      </ndxf>
    </rcc>
    <rcc rId="0" sId="1" dxf="1" numFmtId="4">
      <nc r="AB133">
        <v>1509.41</v>
      </nc>
      <ndxf>
        <numFmt numFmtId="4" formatCode="#,##0.00"/>
        <alignment horizontal="center" vertical="center" readingOrder="0"/>
        <border outline="0">
          <right style="medium">
            <color indexed="64"/>
          </right>
          <bottom style="medium">
            <color indexed="64"/>
          </bottom>
        </border>
      </ndxf>
    </rcc>
    <rcc rId="0" sId="1" dxf="1" numFmtId="4">
      <nc r="AB134">
        <v>1604.12</v>
      </nc>
      <ndxf>
        <numFmt numFmtId="4" formatCode="#,##0.00"/>
        <alignment horizontal="center" vertical="center" readingOrder="0"/>
        <border outline="0">
          <right style="medium">
            <color indexed="64"/>
          </right>
          <bottom style="medium">
            <color indexed="64"/>
          </bottom>
        </border>
      </ndxf>
    </rcc>
    <rcc rId="0" sId="1" dxf="1" numFmtId="4">
      <nc r="AB135">
        <v>2246.59</v>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2024.82</v>
      </nc>
      <ndxf>
        <numFmt numFmtId="4" formatCode="#,##0.00"/>
        <alignment horizontal="center" vertical="center" readingOrder="0"/>
        <border outline="0">
          <right style="medium">
            <color indexed="64"/>
          </right>
          <bottom style="medium">
            <color indexed="64"/>
          </bottom>
        </border>
      </ndxf>
    </rcc>
    <rcc rId="0" sId="1" dxf="1" numFmtId="4">
      <nc r="AB138">
        <v>2039.67</v>
      </nc>
      <ndxf>
        <numFmt numFmtId="4" formatCode="#,##0.00"/>
        <alignment horizontal="center" vertical="center" readingOrder="0"/>
        <border outline="0">
          <right style="medium">
            <color indexed="64"/>
          </right>
          <bottom style="medium">
            <color indexed="64"/>
          </bottom>
        </border>
      </ndxf>
    </rcc>
    <rcc rId="0" sId="1" dxf="1" numFmtId="4">
      <nc r="AB139">
        <v>1488.65</v>
      </nc>
      <ndxf>
        <numFmt numFmtId="4" formatCode="#,##0.00"/>
        <alignment horizontal="center" vertical="center" readingOrder="0"/>
        <border outline="0">
          <right style="medium">
            <color indexed="64"/>
          </right>
          <bottom style="medium">
            <color indexed="64"/>
          </bottom>
        </border>
      </ndxf>
    </rcc>
    <rcc rId="0" sId="1" dxf="1" numFmtId="4">
      <nc r="AB140">
        <v>1686.23</v>
      </nc>
      <ndxf>
        <numFmt numFmtId="4" formatCode="#,##0.00"/>
        <alignment horizontal="center" vertical="center" readingOrder="0"/>
        <border outline="0">
          <right style="medium">
            <color indexed="64"/>
          </right>
          <bottom style="medium">
            <color indexed="64"/>
          </bottom>
        </border>
      </ndxf>
    </rcc>
    <rcc rId="0" sId="1" dxf="1" numFmtId="4">
      <nc r="AB141">
        <v>2021.97</v>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AB144">
        <v>1988.29</v>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umFmtId="4">
      <nc r="AB148">
        <v>1652.03</v>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umFmtId="4">
      <nc r="AB150">
        <v>3166.83</v>
      </nc>
      <ndxf>
        <numFmt numFmtId="4" formatCode="#,##0.00"/>
        <alignment horizontal="center" vertical="center" readingOrder="0"/>
        <border outline="0">
          <right style="medium">
            <color indexed="64"/>
          </right>
          <top style="medium">
            <color indexed="64"/>
          </top>
          <bottom style="medium">
            <color indexed="64"/>
          </bottom>
        </border>
      </ndxf>
    </rcc>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3278.56</v>
      </nc>
      <ndxf>
        <numFmt numFmtId="4" formatCode="#,##0.00"/>
        <alignment horizontal="center" vertical="center" readingOrder="0"/>
        <border outline="0">
          <right style="medium">
            <color indexed="64"/>
          </right>
          <bottom style="medium">
            <color indexed="64"/>
          </bottom>
        </border>
      </ndxf>
    </rcc>
    <rcc rId="0" sId="1" dxf="1" numFmtId="4">
      <nc r="AB158">
        <v>3278.56</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2770.17</v>
      </nc>
      <ndxf>
        <numFmt numFmtId="4" formatCode="#,##0.00"/>
        <alignment horizontal="center" vertical="center" readingOrder="0"/>
        <border outline="0">
          <right style="medium">
            <color indexed="64"/>
          </right>
          <bottom style="medium">
            <color indexed="64"/>
          </bottom>
        </border>
      </ndxf>
    </rcc>
    <rcc rId="0" sId="1" dxf="1" numFmtId="4">
      <nc r="AB161">
        <v>2603.85</v>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fmt sheetId="1" sqref="AB163" start="0" length="0">
      <dxf>
        <numFmt numFmtId="4" formatCode="#,##0.00"/>
        <alignment horizontal="center" vertical="center" readingOrder="0"/>
        <border outline="0">
          <right style="medium">
            <color indexed="64"/>
          </right>
          <bottom style="medium">
            <color indexed="64"/>
          </bottom>
        </border>
      </dxf>
    </rfmt>
    <rfmt sheetId="1" sqref="AB164" start="0" length="0">
      <dxf>
        <numFmt numFmtId="4" formatCode="#,##0.00"/>
        <alignment horizontal="center" vertical="center" readingOrder="0"/>
        <border outline="0">
          <right style="medium">
            <color indexed="64"/>
          </right>
          <bottom style="medium">
            <color indexed="64"/>
          </bottom>
        </border>
      </dxf>
    </rfmt>
    <rcc rId="0" sId="1" dxf="1">
      <nc r="AB165">
        <f>AB163</f>
      </nc>
      <ndxf>
        <numFmt numFmtId="4" formatCode="#,##0.00"/>
        <alignment horizontal="center" vertical="center" readingOrder="0"/>
        <border outline="0">
          <right style="medium">
            <color indexed="64"/>
          </right>
          <bottom style="medium">
            <color indexed="64"/>
          </bottom>
        </border>
      </ndxf>
    </rcc>
    <rcc rId="0" sId="1" dxf="1">
      <nc r="AB166">
        <f>AB164</f>
      </nc>
      <ndxf>
        <numFmt numFmtId="4" formatCode="#,##0.00"/>
        <alignment horizontal="center" vertical="center" readingOrder="0"/>
        <border outline="0">
          <right style="medium">
            <color indexed="64"/>
          </right>
          <bottom style="medium">
            <color indexed="64"/>
          </bottom>
        </border>
      </ndxf>
    </rcc>
    <rcc rId="0" sId="1" dxf="1">
      <nc r="AB167">
        <f>AB166</f>
      </nc>
      <ndxf>
        <numFmt numFmtId="4" formatCode="#,##0.00"/>
        <alignment horizontal="center" vertical="center" readingOrder="0"/>
        <border outline="0">
          <right style="medium">
            <color indexed="64"/>
          </right>
          <bottom style="medium">
            <color indexed="64"/>
          </bottom>
        </border>
      </ndxf>
    </rcc>
    <rcc rId="0" sId="1" dxf="1">
      <nc r="AB168">
        <f>AB167</f>
      </nc>
      <ndxf>
        <numFmt numFmtId="4" formatCode="#,##0.00"/>
        <alignment horizontal="center" vertical="center" readingOrder="0"/>
        <border outline="0">
          <right style="medium">
            <color indexed="64"/>
          </right>
          <bottom style="medium">
            <color indexed="64"/>
          </bottom>
        </border>
      </ndxf>
    </rcc>
    <rcc rId="0" sId="1" dxf="1">
      <nc r="AB169">
        <f>AB168</f>
      </nc>
      <ndxf>
        <numFmt numFmtId="4" formatCode="#,##0.00"/>
        <alignment horizontal="center" vertical="center" readingOrder="0"/>
        <border outline="0">
          <right style="medium">
            <color indexed="64"/>
          </right>
          <bottom style="medium">
            <color indexed="64"/>
          </bottom>
        </border>
      </ndxf>
    </rcc>
    <rcc rId="0" sId="1" dxf="1">
      <nc r="AB170">
        <f>AB169</f>
      </nc>
      <ndxf>
        <numFmt numFmtId="4" formatCode="#,##0.00"/>
        <alignment horizontal="center" vertical="center" readingOrder="0"/>
        <border outline="0">
          <right style="medium">
            <color indexed="64"/>
          </right>
          <bottom style="medium">
            <color indexed="64"/>
          </bottom>
        </border>
      </ndxf>
    </rcc>
    <rcc rId="0" sId="1" dxf="1">
      <nc r="AB171">
        <f>AB170</f>
      </nc>
      <ndxf>
        <numFmt numFmtId="4" formatCode="#,##0.00"/>
        <alignment horizontal="center" vertical="center" readingOrder="0"/>
        <border outline="0">
          <right style="medium">
            <color indexed="64"/>
          </right>
          <bottom style="medium">
            <color indexed="64"/>
          </bottom>
        </border>
      </ndxf>
    </rcc>
    <rcc rId="0" sId="1" dxf="1">
      <nc r="AB172">
        <f>AB171</f>
      </nc>
      <ndxf>
        <numFmt numFmtId="4" formatCode="#,##0.00"/>
        <alignment horizontal="center" vertical="center" readingOrder="0"/>
        <border outline="0">
          <right style="medium">
            <color indexed="64"/>
          </right>
          <bottom style="medium">
            <color indexed="64"/>
          </bottom>
        </border>
      </ndxf>
    </rcc>
    <rcc rId="0" sId="1" dxf="1">
      <nc r="AB173">
        <f>AB172</f>
      </nc>
      <ndxf>
        <numFmt numFmtId="4" formatCode="#,##0.00"/>
        <alignment horizontal="center" vertical="center" readingOrder="0"/>
        <border outline="0">
          <right style="medium">
            <color indexed="64"/>
          </right>
          <bottom style="medium">
            <color indexed="64"/>
          </bottom>
        </border>
      </ndxf>
    </rcc>
    <rcc rId="0" sId="1" dxf="1">
      <nc r="AB174">
        <f>AB173</f>
      </nc>
      <ndxf>
        <numFmt numFmtId="4" formatCode="#,##0.00"/>
        <alignment horizontal="center" vertical="center" readingOrder="0"/>
        <border outline="0">
          <right style="medium">
            <color indexed="64"/>
          </right>
          <bottom style="medium">
            <color indexed="64"/>
          </bottom>
        </border>
      </ndxf>
    </rcc>
    <rcc rId="0" sId="1" dxf="1" numFmtId="4">
      <nc r="AB175">
        <v>3132.64</v>
      </nc>
      <ndxf>
        <numFmt numFmtId="4" formatCode="#,##0.00"/>
        <alignment horizontal="center" vertical="center" readingOrder="0"/>
        <border outline="0">
          <right style="medium">
            <color indexed="64"/>
          </right>
          <bottom style="medium">
            <color indexed="64"/>
          </bottom>
        </border>
      </ndxf>
    </rcc>
    <rcc rId="0" sId="1" dxf="1" numFmtId="4">
      <nc r="AB176">
        <v>3132.64</v>
      </nc>
      <ndxf>
        <numFmt numFmtId="4" formatCode="#,##0.00"/>
        <alignment horizontal="center" vertical="center" readingOrder="0"/>
        <border outline="0">
          <right style="medium">
            <color indexed="64"/>
          </right>
          <bottom style="medium">
            <color indexed="64"/>
          </bottom>
        </border>
      </ndxf>
    </rcc>
    <rcc rId="0" sId="1" dxf="1" numFmtId="4">
      <nc r="AB177">
        <v>2127.0700000000002</v>
      </nc>
      <ndxf>
        <numFmt numFmtId="4" formatCode="#,##0.00"/>
        <alignment horizontal="center" vertical="center" readingOrder="0"/>
        <border outline="0">
          <right style="medium">
            <color indexed="64"/>
          </right>
          <bottom style="medium">
            <color indexed="64"/>
          </bottom>
        </border>
      </ndxf>
    </rcc>
    <rcc rId="0" sId="1" dxf="1" numFmtId="4">
      <nc r="AB178">
        <v>3132.64</v>
      </nc>
      <ndxf>
        <numFmt numFmtId="4" formatCode="#,##0.00"/>
        <alignment horizontal="center" vertical="center" readingOrder="0"/>
        <border outline="0">
          <right style="medium">
            <color indexed="64"/>
          </right>
          <bottom style="medium">
            <color indexed="64"/>
          </bottom>
        </border>
      </ndxf>
    </rcc>
    <rcc rId="0" sId="1" dxf="1" numFmtId="4">
      <nc r="AB179">
        <v>1878.46</v>
      </nc>
      <ndxf>
        <numFmt numFmtId="4" formatCode="#,##0.00"/>
        <alignment horizontal="center" vertical="center" readingOrder="0"/>
        <border outline="0">
          <right style="medium">
            <color indexed="64"/>
          </right>
          <bottom style="medium">
            <color indexed="64"/>
          </bottom>
        </border>
      </ndxf>
    </rcc>
    <rcc rId="0" sId="1" dxf="1" numFmtId="4">
      <nc r="AB180">
        <v>2648.36</v>
      </nc>
      <ndxf>
        <numFmt numFmtId="4" formatCode="#,##0.00"/>
        <alignment horizontal="center" vertical="center" readingOrder="0"/>
        <border outline="0">
          <right style="medium">
            <color indexed="64"/>
          </right>
          <bottom style="medium">
            <color indexed="64"/>
          </bottom>
        </border>
      </ndxf>
    </rcc>
    <rcc rId="0" sId="1" dxf="1" numFmtId="4">
      <nc r="AB181">
        <v>5784.47</v>
      </nc>
      <ndxf>
        <numFmt numFmtId="4" formatCode="#,##0.00"/>
        <alignment horizontal="center" vertical="center" readingOrder="0"/>
        <border outline="0">
          <right style="medium">
            <color indexed="64"/>
          </right>
          <bottom style="medium">
            <color indexed="64"/>
          </bottom>
        </border>
      </ndxf>
    </rcc>
    <rcc rId="0" sId="1" dxf="1" numFmtId="4">
      <nc r="AB182">
        <v>2868.63</v>
      </nc>
      <ndxf>
        <numFmt numFmtId="4" formatCode="#,##0.00"/>
        <alignment horizontal="center" vertical="center" readingOrder="0"/>
        <border outline="0">
          <right style="medium">
            <color indexed="64"/>
          </right>
          <bottom style="medium">
            <color indexed="64"/>
          </bottom>
        </border>
      </ndxf>
    </rcc>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cc rId="0" sId="1" dxf="1" numFmtId="4">
      <nc r="AB185">
        <v>2645.78</v>
      </nc>
      <ndxf>
        <numFmt numFmtId="4" formatCode="#,##0.00"/>
        <alignment horizontal="center" vertical="center" readingOrder="0"/>
        <border outline="0">
          <right style="medium">
            <color indexed="64"/>
          </right>
          <bottom style="medium">
            <color indexed="64"/>
          </bottom>
        </border>
      </ndxf>
    </rcc>
    <rcc rId="0" sId="1" dxf="1" numFmtId="4">
      <nc r="AB186">
        <v>1734.8</v>
      </nc>
      <ndxf>
        <numFmt numFmtId="4" formatCode="#,##0.00"/>
        <alignment horizontal="center" vertical="center" readingOrder="0"/>
        <border outline="0">
          <right style="medium">
            <color indexed="64"/>
          </right>
          <bottom style="medium">
            <color indexed="64"/>
          </bottom>
        </border>
      </ndxf>
    </rcc>
    <rcc rId="0" sId="1" dxf="1" numFmtId="4">
      <nc r="AB187">
        <v>1155.81</v>
      </nc>
      <ndxf>
        <numFmt numFmtId="4" formatCode="#,##0.00"/>
        <alignment horizontal="center" vertical="center" readingOrder="0"/>
        <border outline="0">
          <right style="medium">
            <color indexed="64"/>
          </right>
          <bottom style="medium">
            <color indexed="64"/>
          </bottom>
        </border>
      </ndxf>
    </rcc>
    <rcc rId="0" sId="1" dxf="1" numFmtId="4">
      <nc r="AB188">
        <v>2645.78</v>
      </nc>
      <ndxf>
        <numFmt numFmtId="4" formatCode="#,##0.00"/>
        <alignment horizontal="center" vertical="center" readingOrder="0"/>
        <border outline="0">
          <right style="medium">
            <color indexed="64"/>
          </right>
          <bottom style="medium">
            <color indexed="64"/>
          </bottom>
        </border>
      </ndxf>
    </rcc>
    <rcc rId="0" sId="1" dxf="1" numFmtId="4">
      <nc r="AB189">
        <v>2195.9499999999998</v>
      </nc>
      <ndxf>
        <numFmt numFmtId="4" formatCode="#,##0.00"/>
        <alignment horizontal="center" vertical="center" readingOrder="0"/>
        <border outline="0">
          <right style="medium">
            <color indexed="64"/>
          </right>
          <bottom style="medium">
            <color indexed="64"/>
          </bottom>
        </border>
      </ndxf>
    </rcc>
    <rcc rId="0" sId="1" dxf="1" numFmtId="4">
      <nc r="AB190">
        <v>2652.08</v>
      </nc>
      <ndxf>
        <numFmt numFmtId="4" formatCode="#,##0.00"/>
        <alignment horizontal="center" vertical="center" readingOrder="0"/>
        <border outline="0">
          <right style="medium">
            <color indexed="64"/>
          </right>
          <bottom style="medium">
            <color indexed="64"/>
          </bottom>
        </border>
      </ndxf>
    </rcc>
    <rcc rId="0" sId="1" dxf="1" numFmtId="4">
      <nc r="AB191">
        <v>2148.5500000000002</v>
      </nc>
      <ndxf>
        <numFmt numFmtId="4" formatCode="#,##0.00"/>
        <alignment horizontal="center" vertical="center" readingOrder="0"/>
        <border outline="0">
          <right style="medium">
            <color indexed="64"/>
          </right>
          <bottom style="medium">
            <color indexed="64"/>
          </bottom>
        </border>
      </ndxf>
    </rcc>
    <rcc rId="0" sId="1" dxf="1" numFmtId="4">
      <nc r="AB192">
        <v>2625.88</v>
      </nc>
      <ndxf>
        <numFmt numFmtId="4" formatCode="#,##0.00"/>
        <alignment horizontal="center" vertical="center" readingOrder="0"/>
        <border outline="0">
          <right style="medium">
            <color indexed="64"/>
          </right>
          <bottom style="medium">
            <color indexed="64"/>
          </bottom>
        </border>
      </ndxf>
    </rcc>
    <rcc rId="0" sId="1" dxf="1" numFmtId="4">
      <nc r="AB193">
        <v>1352</v>
      </nc>
      <ndxf>
        <numFmt numFmtId="4" formatCode="#,##0.00"/>
        <alignment horizontal="center" vertical="center" readingOrder="0"/>
        <border outline="0">
          <right style="medium">
            <color indexed="64"/>
          </right>
          <bottom style="medium">
            <color indexed="64"/>
          </bottom>
        </border>
      </ndxf>
    </rcc>
    <rcc rId="0" sId="1" dxf="1" numFmtId="4">
      <nc r="AB194">
        <v>2007.47</v>
      </nc>
      <ndxf>
        <numFmt numFmtId="4" formatCode="#,##0.00"/>
        <alignment horizontal="center" vertical="center" readingOrder="0"/>
        <border outline="0">
          <right style="medium">
            <color indexed="64"/>
          </right>
          <bottom style="medium">
            <color indexed="64"/>
          </bottom>
        </border>
      </ndxf>
    </rcc>
    <rcc rId="0" sId="1" dxf="1" numFmtId="4">
      <nc r="AB195">
        <v>1265.5</v>
      </nc>
      <ndxf>
        <numFmt numFmtId="4" formatCode="#,##0.00"/>
        <alignment horizontal="center" vertical="center" readingOrder="0"/>
        <border outline="0">
          <right style="medium">
            <color indexed="64"/>
          </right>
          <bottom style="medium">
            <color indexed="64"/>
          </bottom>
        </border>
      </ndxf>
    </rcc>
    <rcc rId="0" sId="1" dxf="1" numFmtId="4">
      <nc r="AB196">
        <v>1960.15</v>
      </nc>
      <ndxf>
        <numFmt numFmtId="4" formatCode="#,##0.00"/>
        <alignment horizontal="center" vertical="center" readingOrder="0"/>
        <border outline="0">
          <right style="medium">
            <color indexed="64"/>
          </right>
          <bottom style="medium">
            <color indexed="64"/>
          </bottom>
        </border>
      </ndxf>
    </rcc>
    <rcc rId="0" sId="1" dxf="1" numFmtId="4">
      <nc r="AB197">
        <v>2625.88</v>
      </nc>
      <ndxf>
        <numFmt numFmtId="4" formatCode="#,##0.00"/>
        <alignment horizontal="center" vertical="center" readingOrder="0"/>
        <border outline="0">
          <right style="medium">
            <color indexed="64"/>
          </right>
          <bottom style="medium">
            <color indexed="64"/>
          </bottom>
        </border>
      </ndxf>
    </rcc>
    <rcc rId="0" sId="1" dxf="1" numFmtId="4">
      <nc r="AB198">
        <v>2625.88</v>
      </nc>
      <ndxf>
        <numFmt numFmtId="4" formatCode="#,##0.00"/>
        <alignment horizontal="center" vertical="center" readingOrder="0"/>
        <border outline="0">
          <right style="medium">
            <color indexed="64"/>
          </right>
          <bottom style="medium">
            <color indexed="64"/>
          </bottom>
        </border>
      </ndxf>
    </rcc>
    <rcc rId="0" sId="1" dxf="1" numFmtId="4">
      <nc r="AB199">
        <v>2625.88</v>
      </nc>
      <ndxf>
        <numFmt numFmtId="4" formatCode="#,##0.00"/>
        <alignment horizontal="center" vertical="center" readingOrder="0"/>
        <border outline="0">
          <right style="medium">
            <color indexed="64"/>
          </right>
          <bottom style="medium">
            <color indexed="64"/>
          </bottom>
        </border>
      </ndxf>
    </rcc>
    <rcc rId="0" sId="1" dxf="1" numFmtId="4">
      <nc r="AB200">
        <v>2625.88</v>
      </nc>
      <ndxf>
        <numFmt numFmtId="4" formatCode="#,##0.00"/>
        <alignment horizontal="center" vertical="center" readingOrder="0"/>
        <border outline="0">
          <right style="medium">
            <color indexed="64"/>
          </right>
          <bottom style="medium">
            <color indexed="64"/>
          </bottom>
        </border>
      </ndxf>
    </rcc>
    <rcc rId="0" sId="1" dxf="1" numFmtId="4">
      <nc r="AB201">
        <v>2625.88</v>
      </nc>
      <ndxf>
        <numFmt numFmtId="4" formatCode="#,##0.00"/>
        <alignment horizontal="center" vertical="center" readingOrder="0"/>
        <border outline="0">
          <right style="medium">
            <color indexed="64"/>
          </right>
          <bottom style="medium">
            <color indexed="64"/>
          </bottom>
        </border>
      </ndxf>
    </rcc>
    <rcc rId="0" sId="1" dxf="1" numFmtId="4">
      <nc r="AB202">
        <v>2625.88</v>
      </nc>
      <ndxf>
        <numFmt numFmtId="4" formatCode="#,##0.00"/>
        <alignment horizontal="center" vertical="center" readingOrder="0"/>
        <border outline="0">
          <right style="medium">
            <color indexed="64"/>
          </right>
          <bottom style="medium">
            <color indexed="64"/>
          </bottom>
        </border>
      </ndxf>
    </rcc>
    <rcc rId="0" sId="1" dxf="1" numFmtId="4">
      <nc r="AB203">
        <v>2625.88</v>
      </nc>
      <ndxf>
        <numFmt numFmtId="4" formatCode="#,##0.00"/>
        <alignment horizontal="center" vertical="center" readingOrder="0"/>
        <border outline="0">
          <right style="medium">
            <color indexed="64"/>
          </right>
          <bottom style="medium">
            <color indexed="64"/>
          </bottom>
        </border>
      </ndxf>
    </rcc>
    <rcc rId="0" sId="1" dxf="1" numFmtId="4">
      <nc r="AB204">
        <v>2625.88</v>
      </nc>
      <ndxf>
        <numFmt numFmtId="4" formatCode="#,##0.00"/>
        <alignment horizontal="center" vertical="center" readingOrder="0"/>
        <border outline="0">
          <right style="medium">
            <color indexed="64"/>
          </right>
          <bottom style="medium">
            <color indexed="64"/>
          </bottom>
        </border>
      </ndxf>
    </rcc>
    <rcc rId="0" sId="1" dxf="1" numFmtId="4">
      <nc r="AB205">
        <v>2625.88</v>
      </nc>
      <ndxf>
        <numFmt numFmtId="4" formatCode="#,##0.00"/>
        <alignment horizontal="center" vertical="center" readingOrder="0"/>
        <border outline="0">
          <right style="medium">
            <color indexed="64"/>
          </right>
          <bottom style="medium">
            <color indexed="64"/>
          </bottom>
        </border>
      </ndxf>
    </rcc>
    <rcc rId="0" sId="1" dxf="1" numFmtId="4">
      <nc r="AB206">
        <v>2625.88</v>
      </nc>
      <ndxf>
        <numFmt numFmtId="4" formatCode="#,##0.00"/>
        <alignment horizontal="center" vertical="center" readingOrder="0"/>
        <border outline="0">
          <right style="medium">
            <color indexed="64"/>
          </right>
          <bottom style="medium">
            <color indexed="64"/>
          </bottom>
        </border>
      </ndxf>
    </rcc>
    <rcc rId="0" sId="1" dxf="1" numFmtId="4">
      <nc r="AB207">
        <v>2625.88</v>
      </nc>
      <ndxf>
        <numFmt numFmtId="4" formatCode="#,##0.00"/>
        <alignment horizontal="center" vertical="center" readingOrder="0"/>
        <border outline="0">
          <right style="medium">
            <color indexed="64"/>
          </right>
          <bottom style="medium">
            <color indexed="64"/>
          </bottom>
        </border>
      </ndxf>
    </rcc>
    <rcc rId="0" sId="1" dxf="1" numFmtId="4">
      <nc r="AB208">
        <v>1826.29</v>
      </nc>
      <ndxf>
        <numFmt numFmtId="4" formatCode="#,##0.00"/>
        <alignment horizontal="center" vertical="center" readingOrder="0"/>
        <border outline="0">
          <right style="medium">
            <color indexed="64"/>
          </right>
          <bottom style="medium">
            <color indexed="64"/>
          </bottom>
        </border>
      </ndxf>
    </rcc>
    <rcc rId="0" sId="1" dxf="1" numFmtId="4">
      <nc r="AB209">
        <v>2395.06</v>
      </nc>
      <ndxf>
        <numFmt numFmtId="4" formatCode="#,##0.00"/>
        <alignment horizontal="center" vertical="center" readingOrder="0"/>
        <border outline="0">
          <right style="medium">
            <color indexed="64"/>
          </right>
          <bottom style="medium">
            <color indexed="64"/>
          </bottom>
        </border>
      </ndxf>
    </rcc>
    <rcc rId="0" sId="1" dxf="1" numFmtId="4">
      <nc r="AB210">
        <v>2967.79</v>
      </nc>
      <ndxf>
        <numFmt numFmtId="4" formatCode="#,##0.00"/>
        <alignment horizontal="center" vertical="center" readingOrder="0"/>
        <border outline="0">
          <right style="medium">
            <color indexed="64"/>
          </right>
          <bottom style="medium">
            <color indexed="64"/>
          </bottom>
        </border>
      </ndxf>
    </rcc>
    <rcc rId="0" sId="1" dxf="1" numFmtId="4">
      <nc r="AB211">
        <v>1202.5899999999999</v>
      </nc>
      <ndxf>
        <numFmt numFmtId="4" formatCode="#,##0.00"/>
        <alignment horizontal="center" vertical="center" readingOrder="0"/>
        <border outline="0">
          <right style="medium">
            <color indexed="64"/>
          </right>
          <bottom style="medium">
            <color indexed="64"/>
          </bottom>
        </border>
      </ndxf>
    </rcc>
    <rcc rId="0" sId="1" dxf="1">
      <nc r="AB212">
        <f>#REF!</f>
      </nc>
      <ndxf>
        <numFmt numFmtId="4" formatCode="#,##0.00"/>
        <alignment horizontal="center" vertical="center" readingOrder="0"/>
        <border outline="0">
          <right style="medium">
            <color indexed="64"/>
          </right>
          <bottom style="medium">
            <color indexed="64"/>
          </bottom>
        </border>
      </ndxf>
    </rcc>
    <rcc rId="0" sId="1" dxf="1" numFmtId="4">
      <nc r="AB213">
        <v>3033.28</v>
      </nc>
      <ndxf>
        <numFmt numFmtId="4" formatCode="#,##0.00"/>
        <alignment horizontal="center" vertical="center" readingOrder="0"/>
        <border outline="0">
          <right style="medium">
            <color indexed="64"/>
          </right>
          <bottom style="medium">
            <color indexed="64"/>
          </bottom>
        </border>
      </ndxf>
    </rcc>
    <rcc rId="0" sId="1" dxf="1" numFmtId="4">
      <nc r="AB214">
        <v>7267.33</v>
      </nc>
      <ndxf>
        <numFmt numFmtId="4" formatCode="#,##0.00"/>
        <alignment horizontal="center" vertical="center" readingOrder="0"/>
        <border outline="0">
          <right style="medium">
            <color indexed="64"/>
          </right>
          <bottom style="medium">
            <color indexed="64"/>
          </bottom>
        </border>
      </ndxf>
    </rcc>
    <rcc rId="0" sId="1" dxf="1" numFmtId="4">
      <nc r="AB215">
        <v>3619.05</v>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umFmtId="4">
      <nc r="AB217">
        <v>10518.66</v>
      </nc>
      <ndxf>
        <numFmt numFmtId="4" formatCode="#,##0.00"/>
        <alignment horizontal="center" vertical="center" readingOrder="0"/>
        <border outline="0">
          <right style="medium">
            <color indexed="64"/>
          </right>
          <bottom style="medium">
            <color indexed="64"/>
          </bottom>
        </border>
      </ndxf>
    </rcc>
    <rcc rId="0" sId="1" dxf="1" numFmtId="4">
      <nc r="AB218">
        <v>13819.93</v>
      </nc>
      <ndxf>
        <numFmt numFmtId="4" formatCode="#,##0.00"/>
        <alignment horizontal="center" vertical="center" readingOrder="0"/>
        <border outline="0">
          <right style="medium">
            <color indexed="64"/>
          </right>
          <bottom style="medium">
            <color indexed="64"/>
          </bottom>
        </border>
      </ndxf>
    </rcc>
    <rcc rId="0" sId="1" dxf="1" numFmtId="4">
      <nc r="AB219">
        <v>7267.33</v>
      </nc>
      <ndxf>
        <numFmt numFmtId="4" formatCode="#,##0.00"/>
        <alignment horizontal="center" vertical="center" readingOrder="0"/>
        <border outline="0">
          <right style="medium">
            <color indexed="64"/>
          </right>
          <bottom style="medium">
            <color indexed="64"/>
          </bottom>
        </border>
      </ndxf>
    </rcc>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umFmtId="4">
      <nc r="AB222">
        <v>2196.0500000000002</v>
      </nc>
      <ndxf>
        <numFmt numFmtId="4" formatCode="#,##0.00"/>
        <alignment horizontal="center" vertical="center" readingOrder="0"/>
        <border outline="0">
          <right style="medium">
            <color indexed="64"/>
          </right>
          <bottom style="medium">
            <color indexed="64"/>
          </bottom>
        </border>
      </ndxf>
    </rcc>
    <rcc rId="0" sId="1" dxf="1" numFmtId="4">
      <nc r="AB223">
        <v>5946.68</v>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1878.46</v>
      </nc>
      <ndxf>
        <numFmt numFmtId="4" formatCode="#,##0.00"/>
        <alignment horizontal="center" vertical="center" readingOrder="0"/>
        <border outline="0">
          <right style="medium">
            <color indexed="64"/>
          </right>
          <bottom style="medium">
            <color indexed="64"/>
          </bottom>
        </border>
      </ndxf>
    </rcc>
    <rcc rId="0" sId="1" dxf="1" numFmtId="4">
      <nc r="AB227">
        <v>1812.05</v>
      </nc>
      <ndxf>
        <numFmt numFmtId="4" formatCode="#,##0.00"/>
        <alignment horizontal="center" vertical="center" readingOrder="0"/>
        <border outline="0">
          <right style="medium">
            <color indexed="64"/>
          </right>
          <bottom style="medium">
            <color indexed="64"/>
          </bottom>
        </border>
      </ndxf>
    </rcc>
    <rcc rId="0" sId="1" dxf="1">
      <nc r="AB228">
        <f>AB222</f>
      </nc>
      <ndxf>
        <numFmt numFmtId="4" formatCode="#,##0.00"/>
        <alignment horizontal="center" vertical="center" readingOrder="0"/>
        <border outline="0">
          <right style="medium">
            <color indexed="64"/>
          </right>
          <bottom style="medium">
            <color indexed="64"/>
          </bottom>
        </border>
      </ndxf>
    </rcc>
    <rcc rId="0" sId="1" dxf="1">
      <nc r="AB229">
        <f>AB223</f>
      </nc>
      <ndxf>
        <numFmt numFmtId="4" formatCode="#,##0.00"/>
        <alignment horizontal="center" vertical="center" readingOrder="0"/>
        <border outline="0">
          <right style="medium">
            <color indexed="64"/>
          </right>
          <bottom style="medium">
            <color indexed="64"/>
          </bottom>
        </border>
      </ndxf>
    </rcc>
    <rcc rId="0" sId="1" dxf="1">
      <nc r="AB230">
        <f>AB228</f>
      </nc>
      <ndxf>
        <numFmt numFmtId="4" formatCode="#,##0.00"/>
        <alignment horizontal="center" vertical="center" readingOrder="0"/>
        <border outline="0">
          <right style="medium">
            <color indexed="64"/>
          </right>
          <bottom style="medium">
            <color indexed="64"/>
          </bottom>
        </border>
      </ndxf>
    </rcc>
    <rcc rId="0" sId="1" dxf="1">
      <nc r="AB231">
        <f>AB229</f>
      </nc>
      <ndxf>
        <numFmt numFmtId="4" formatCode="#,##0.00"/>
        <alignment horizontal="center" vertical="center" readingOrder="0"/>
        <border outline="0">
          <right style="medium">
            <color indexed="64"/>
          </right>
          <bottom style="medium">
            <color indexed="64"/>
          </bottom>
        </border>
      </ndxf>
    </rcc>
    <rcc rId="0" sId="1" dxf="1">
      <nc r="AB232">
        <f>AB230</f>
      </nc>
      <ndxf>
        <numFmt numFmtId="4" formatCode="#,##0.00"/>
        <alignment horizontal="center" vertical="center" readingOrder="0"/>
        <border outline="0">
          <right style="medium">
            <color indexed="64"/>
          </right>
          <bottom style="medium">
            <color indexed="64"/>
          </bottom>
        </border>
      </ndxf>
    </rcc>
    <rcc rId="0" sId="1" dxf="1">
      <nc r="AB233">
        <f>AB232</f>
      </nc>
      <ndxf>
        <numFmt numFmtId="4" formatCode="#,##0.00"/>
        <alignment horizontal="center" vertical="center" readingOrder="0"/>
        <border outline="0">
          <right style="medium">
            <color indexed="64"/>
          </right>
          <bottom style="medium">
            <color indexed="64"/>
          </bottom>
        </border>
      </ndxf>
    </rcc>
    <rcc rId="0" sId="1" dxf="1">
      <nc r="AB234">
        <f>AB231</f>
      </nc>
      <ndxf>
        <numFmt numFmtId="4" formatCode="#,##0.00"/>
        <alignment horizontal="center" vertical="center" readingOrder="0"/>
        <border outline="0">
          <right style="medium">
            <color indexed="64"/>
          </right>
          <bottom style="medium">
            <color indexed="64"/>
          </bottom>
        </border>
      </ndxf>
    </rcc>
    <rcc rId="0" sId="1" dxf="1">
      <nc r="AB235">
        <f>AB233</f>
      </nc>
      <ndxf>
        <numFmt numFmtId="4" formatCode="#,##0.00"/>
        <alignment horizontal="center" vertical="center" readingOrder="0"/>
        <border outline="0">
          <right style="medium">
            <color indexed="64"/>
          </right>
          <bottom style="medium">
            <color indexed="64"/>
          </bottom>
        </border>
      </ndxf>
    </rcc>
    <rcc rId="0" sId="1" dxf="1">
      <nc r="AB236">
        <f>AB234</f>
      </nc>
      <ndxf>
        <numFmt numFmtId="4" formatCode="#,##0.00"/>
        <alignment horizontal="center" vertical="center" readingOrder="0"/>
        <border outline="0">
          <right style="medium">
            <color indexed="64"/>
          </right>
          <bottom style="medium">
            <color indexed="64"/>
          </bottom>
        </border>
      </ndxf>
    </rcc>
    <rcc rId="0" sId="1" dxf="1">
      <nc r="AB237">
        <f>AB235</f>
      </nc>
      <ndxf>
        <numFmt numFmtId="4" formatCode="#,##0.00"/>
        <alignment horizontal="center" vertical="center" readingOrder="0"/>
        <border outline="0">
          <right style="medium">
            <color indexed="64"/>
          </right>
          <bottom style="medium">
            <color indexed="64"/>
          </bottom>
        </border>
      </ndxf>
    </rcc>
    <rcc rId="0" sId="1" dxf="1">
      <nc r="AB238">
        <f>AB236</f>
      </nc>
      <ndxf>
        <numFmt numFmtId="4" formatCode="#,##0.00"/>
        <alignment horizontal="center" vertical="center" readingOrder="0"/>
        <border outline="0">
          <right style="medium">
            <color indexed="64"/>
          </right>
          <bottom style="medium">
            <color indexed="64"/>
          </bottom>
        </border>
      </ndxf>
    </rcc>
    <rcc rId="0" sId="1" dxf="1">
      <nc r="AB239">
        <f>AB237</f>
      </nc>
      <ndxf>
        <numFmt numFmtId="4" formatCode="#,##0.00"/>
        <alignment horizontal="center" vertical="center" readingOrder="0"/>
        <border outline="0">
          <right style="medium">
            <color indexed="64"/>
          </right>
          <bottom style="medium">
            <color indexed="64"/>
          </bottom>
        </border>
      </ndxf>
    </rcc>
    <rcc rId="0" sId="1" dxf="1">
      <nc r="AB240">
        <f>AB237</f>
      </nc>
      <ndxf>
        <numFmt numFmtId="4" formatCode="#,##0.00"/>
        <alignment horizontal="center" vertical="center" readingOrder="0"/>
        <border outline="0">
          <right style="medium">
            <color indexed="64"/>
          </right>
          <bottom style="medium">
            <color indexed="64"/>
          </bottom>
        </border>
      </ndxf>
    </rcc>
    <rcc rId="0" sId="1" dxf="1">
      <nc r="AB241">
        <f>AB238</f>
      </nc>
      <ndxf>
        <numFmt numFmtId="4" formatCode="#,##0.00"/>
        <alignment horizontal="center" vertical="center" readingOrder="0"/>
        <border outline="0">
          <right style="medium">
            <color indexed="64"/>
          </right>
          <bottom style="medium">
            <color indexed="64"/>
          </bottom>
        </border>
      </ndxf>
    </rcc>
    <rcc rId="0" sId="1" dxf="1">
      <nc r="AB242">
        <f>AB241</f>
      </nc>
      <ndxf>
        <numFmt numFmtId="4" formatCode="#,##0.00"/>
        <alignment horizontal="center" vertical="center" readingOrder="0"/>
        <border outline="0">
          <right style="medium">
            <color indexed="64"/>
          </right>
          <bottom style="medium">
            <color indexed="64"/>
          </bottom>
        </border>
      </ndxf>
    </rcc>
    <rcc rId="0" sId="1" dxf="1">
      <nc r="AB243">
        <f>AB242</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umFmtId="4">
      <nc r="AB245">
        <v>2776.16</v>
      </nc>
      <ndxf>
        <numFmt numFmtId="4" formatCode="#,##0.00"/>
        <alignment horizontal="center" vertical="center" readingOrder="0"/>
        <border outline="0">
          <right style="medium">
            <color indexed="64"/>
          </right>
          <bottom style="medium">
            <color indexed="64"/>
          </bottom>
        </border>
      </ndxf>
    </rcc>
    <rcc rId="0" sId="1" dxf="1" numFmtId="4">
      <nc r="AB246">
        <v>1878.46</v>
      </nc>
      <ndxf>
        <numFmt numFmtId="4" formatCode="#,##0.00"/>
        <alignment horizontal="center" vertical="center" readingOrder="0"/>
        <border outline="0">
          <right style="medium">
            <color indexed="64"/>
          </right>
          <bottom style="medium">
            <color indexed="64"/>
          </bottom>
        </border>
      </ndxf>
    </rcc>
    <rcc rId="0" sId="1" dxf="1" numFmtId="4">
      <nc r="AB247">
        <v>2955.67</v>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1878.46</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cc rId="0" sId="1" dxf="1" numFmtId="4">
      <nc r="AB252">
        <v>3445.65</v>
      </nc>
      <ndxf>
        <numFmt numFmtId="4" formatCode="#,##0.00"/>
        <alignment horizontal="center" vertical="center" readingOrder="0"/>
        <border outline="0">
          <right style="medium">
            <color indexed="64"/>
          </right>
          <bottom style="medium">
            <color indexed="64"/>
          </bottom>
        </border>
      </ndxf>
    </rcc>
    <rcc rId="0" sId="1" dxf="1" numFmtId="4">
      <nc r="AB253">
        <v>3102.08</v>
      </nc>
      <ndxf>
        <numFmt numFmtId="4" formatCode="#,##0.00"/>
        <alignment horizontal="center" vertical="center" readingOrder="0"/>
        <border outline="0">
          <right style="medium">
            <color indexed="64"/>
          </right>
          <bottom style="medium">
            <color indexed="64"/>
          </bottom>
        </border>
      </ndxf>
    </rcc>
    <rcc rId="0" sId="1" dxf="1" numFmtId="4">
      <nc r="AB254">
        <v>3445.65</v>
      </nc>
      <ndxf>
        <numFmt numFmtId="4" formatCode="#,##0.00"/>
        <alignment horizontal="center" vertical="center" readingOrder="0"/>
        <border outline="0">
          <right style="medium">
            <color indexed="64"/>
          </right>
          <bottom style="medium">
            <color indexed="64"/>
          </bottom>
        </border>
      </ndxf>
    </rcc>
    <rcc rId="0" sId="1" dxf="1" numFmtId="4">
      <nc r="AB255">
        <v>3102.08</v>
      </nc>
      <ndxf>
        <numFmt numFmtId="4" formatCode="#,##0.00"/>
        <alignment horizontal="center" vertical="center" readingOrder="0"/>
        <border outline="0">
          <right style="medium">
            <color indexed="64"/>
          </right>
          <bottom style="medium">
            <color indexed="64"/>
          </bottom>
        </border>
      </ndxf>
    </rcc>
    <rcc rId="0" sId="1" dxf="1" numFmtId="4">
      <nc r="AB256">
        <v>3445.65</v>
      </nc>
      <ndxf>
        <numFmt numFmtId="4" formatCode="#,##0.00"/>
        <alignment horizontal="center" vertical="center" readingOrder="0"/>
        <border outline="0">
          <right style="medium">
            <color indexed="64"/>
          </right>
          <bottom style="medium">
            <color indexed="64"/>
          </bottom>
        </border>
      </ndxf>
    </rcc>
    <rcc rId="0" sId="1" dxf="1" numFmtId="4">
      <nc r="AB257">
        <v>3445.65</v>
      </nc>
      <ndxf>
        <numFmt numFmtId="4" formatCode="#,##0.00"/>
        <alignment horizontal="center" vertical="center" readingOrder="0"/>
        <border outline="0">
          <right style="medium">
            <color indexed="64"/>
          </right>
          <bottom style="medium">
            <color indexed="64"/>
          </bottom>
        </border>
      </ndxf>
    </rcc>
    <rcc rId="0" sId="1" dxf="1" numFmtId="4">
      <nc r="AB258">
        <v>3445.65</v>
      </nc>
      <ndxf>
        <numFmt numFmtId="4" formatCode="#,##0.00"/>
        <alignment horizontal="center" vertical="center" readingOrder="0"/>
        <border outline="0">
          <right style="medium">
            <color indexed="64"/>
          </right>
          <bottom style="medium">
            <color indexed="64"/>
          </bottom>
        </border>
      </ndxf>
    </rcc>
    <rcc rId="0" sId="1" dxf="1" numFmtId="4">
      <nc r="AB259">
        <v>8959.58</v>
      </nc>
      <ndxf>
        <numFmt numFmtId="4" formatCode="#,##0.00"/>
        <alignment horizontal="center" vertical="center" readingOrder="0"/>
        <border outline="0">
          <right style="medium">
            <color indexed="64"/>
          </right>
          <bottom style="medium">
            <color indexed="64"/>
          </bottom>
        </border>
      </ndxf>
    </rcc>
    <rcc rId="0" sId="1" dxf="1" numFmtId="4">
      <nc r="AB260">
        <v>3445.65</v>
      </nc>
      <ndxf>
        <numFmt numFmtId="4" formatCode="#,##0.00"/>
        <alignment horizontal="center" vertical="center" readingOrder="0"/>
        <border outline="0">
          <right style="medium">
            <color indexed="64"/>
          </right>
          <bottom style="medium">
            <color indexed="64"/>
          </bottom>
        </border>
      </ndxf>
    </rcc>
    <rcc rId="0" sId="1" dxf="1" numFmtId="4">
      <nc r="AB261">
        <v>1611.32</v>
      </nc>
      <ndxf>
        <numFmt numFmtId="4" formatCode="#,##0.00"/>
        <alignment horizontal="center" vertical="center" readingOrder="0"/>
        <border outline="0">
          <right style="medium">
            <color indexed="64"/>
          </right>
          <bottom style="medium">
            <color indexed="64"/>
          </bottom>
        </border>
      </ndxf>
    </rcc>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2759.93</v>
      </nc>
      <ndxf>
        <numFmt numFmtId="4" formatCode="#,##0.00"/>
        <alignment horizontal="center" vertical="center" readingOrder="0"/>
        <border outline="0">
          <right style="medium">
            <color indexed="64"/>
          </right>
          <bottom style="medium">
            <color indexed="64"/>
          </bottom>
        </border>
      </ndxf>
    </rcc>
    <rcc rId="0" sId="1" dxf="1" numFmtId="4">
      <nc r="AB264">
        <v>2759.93</v>
      </nc>
      <ndxf>
        <numFmt numFmtId="4" formatCode="#,##0.00"/>
        <alignment horizontal="center" vertical="center" readingOrder="0"/>
        <border outline="0">
          <right style="medium">
            <color indexed="64"/>
          </right>
          <bottom style="medium">
            <color indexed="64"/>
          </bottom>
        </border>
      </ndxf>
    </rcc>
    <rcc rId="0" sId="1" dxf="1" numFmtId="4">
      <nc r="AB265">
        <v>2759.93</v>
      </nc>
      <ndxf>
        <numFmt numFmtId="4" formatCode="#,##0.00"/>
        <alignment horizontal="center" vertical="center" readingOrder="0"/>
        <border outline="0">
          <right style="medium">
            <color indexed="64"/>
          </right>
          <bottom style="medium">
            <color indexed="64"/>
          </bottom>
        </border>
      </ndxf>
    </rcc>
    <rcc rId="0" sId="1" dxf="1" numFmtId="4">
      <nc r="AB266">
        <v>2759.93</v>
      </nc>
      <ndxf>
        <numFmt numFmtId="4" formatCode="#,##0.00"/>
        <alignment horizontal="center" vertical="center" readingOrder="0"/>
        <border outline="0">
          <right style="medium">
            <color indexed="64"/>
          </right>
          <bottom style="medium">
            <color indexed="64"/>
          </bottom>
        </border>
      </ndxf>
    </rcc>
    <rcc rId="0" sId="1" dxf="1" numFmtId="4">
      <nc r="AB267">
        <v>2759.93</v>
      </nc>
      <ndxf>
        <numFmt numFmtId="4" formatCode="#,##0.00"/>
        <alignment horizontal="center" vertical="center" readingOrder="0"/>
        <border outline="0">
          <right style="medium">
            <color indexed="64"/>
          </right>
          <bottom style="medium">
            <color indexed="64"/>
          </bottom>
        </border>
      </ndxf>
    </rcc>
    <rcc rId="0" sId="1" dxf="1" numFmtId="4">
      <nc r="AB268">
        <v>2759.93</v>
      </nc>
      <ndxf>
        <numFmt numFmtId="4" formatCode="#,##0.00"/>
        <alignment horizontal="center" vertical="center" readingOrder="0"/>
        <border outline="0">
          <right style="medium">
            <color indexed="64"/>
          </right>
          <bottom style="medium">
            <color indexed="64"/>
          </bottom>
        </border>
      </ndxf>
    </rcc>
    <rcc rId="0" sId="1" dxf="1" numFmtId="4">
      <nc r="AB269">
        <v>2759.93</v>
      </nc>
      <ndxf>
        <numFmt numFmtId="4" formatCode="#,##0.00"/>
        <alignment horizontal="center" vertical="center" readingOrder="0"/>
        <border outline="0">
          <right style="medium">
            <color indexed="64"/>
          </right>
          <bottom style="medium">
            <color indexed="64"/>
          </bottom>
        </border>
      </ndxf>
    </rcc>
    <rcc rId="0" sId="1" dxf="1" numFmtId="4">
      <nc r="AB270">
        <v>2759.93</v>
      </nc>
      <ndxf>
        <numFmt numFmtId="4" formatCode="#,##0.00"/>
        <alignment horizontal="center" vertical="center" readingOrder="0"/>
        <border outline="0">
          <right style="medium">
            <color indexed="64"/>
          </right>
          <bottom style="medium">
            <color indexed="64"/>
          </bottom>
        </border>
      </ndxf>
    </rcc>
    <rcc rId="0" sId="1" dxf="1" numFmtId="4">
      <nc r="AB271">
        <v>2759.93</v>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umFmtId="4">
      <nc r="AB273">
        <v>2293.66</v>
      </nc>
      <ndxf>
        <numFmt numFmtId="4" formatCode="#,##0.00"/>
        <alignment horizontal="center" vertical="center" readingOrder="0"/>
        <border outline="0">
          <right style="medium">
            <color indexed="64"/>
          </right>
          <bottom style="medium">
            <color indexed="64"/>
          </bottom>
        </border>
      </ndxf>
    </rcc>
    <rcc rId="0" sId="1" dxf="1" numFmtId="4">
      <nc r="AB274">
        <v>2819</v>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cc rId="0" sId="1" dxf="1" numFmtId="4">
      <nc r="AB278">
        <v>1079.6600000000001</v>
      </nc>
      <ndxf>
        <numFmt numFmtId="4" formatCode="#,##0.00"/>
        <alignment horizontal="center" vertical="center" readingOrder="0"/>
        <border outline="0">
          <right style="medium">
            <color indexed="64"/>
          </right>
          <bottom style="medium">
            <color indexed="64"/>
          </bottom>
        </border>
      </ndxf>
    </rcc>
    <rcc rId="0" sId="1" dxf="1" numFmtId="4">
      <nc r="AB279">
        <v>2819</v>
      </nc>
      <ndxf>
        <numFmt numFmtId="4" formatCode="#,##0.00"/>
        <alignment horizontal="center" vertical="center" readingOrder="0"/>
        <border outline="0">
          <right style="medium">
            <color indexed="64"/>
          </right>
          <bottom style="medium">
            <color indexed="64"/>
          </bottom>
        </border>
      </ndxf>
    </rcc>
    <rcc rId="0" sId="1" dxf="1" numFmtId="4">
      <nc r="AB280">
        <v>2819</v>
      </nc>
      <ndxf>
        <numFmt numFmtId="4" formatCode="#,##0.00"/>
        <alignment horizontal="center" vertical="center" readingOrder="0"/>
        <border outline="0">
          <right style="medium">
            <color indexed="64"/>
          </right>
          <bottom style="medium">
            <color indexed="64"/>
          </bottom>
        </border>
      </ndxf>
    </rcc>
    <rcc rId="0" sId="1" dxf="1" numFmtId="4">
      <nc r="AB281">
        <v>2687.71</v>
      </nc>
      <ndxf>
        <numFmt numFmtId="4" formatCode="#,##0.00"/>
        <alignment horizontal="center" vertical="center" readingOrder="0"/>
        <border outline="0">
          <right style="medium">
            <color indexed="64"/>
          </right>
          <bottom style="medium">
            <color indexed="64"/>
          </bottom>
        </border>
      </ndxf>
    </rcc>
    <rcc rId="0" sId="1" dxf="1" numFmtId="4">
      <nc r="AB282">
        <v>2819</v>
      </nc>
      <ndxf>
        <numFmt numFmtId="4" formatCode="#,##0.00"/>
        <alignment horizontal="center" vertical="center" readingOrder="0"/>
        <border outline="0">
          <right style="medium">
            <color indexed="64"/>
          </right>
          <bottom style="medium">
            <color indexed="64"/>
          </bottom>
        </border>
      </ndxf>
    </rcc>
    <rcc rId="0" sId="1" dxf="1" numFmtId="4">
      <nc r="AB283">
        <v>2819</v>
      </nc>
      <ndxf>
        <numFmt numFmtId="4" formatCode="#,##0.00"/>
        <alignment horizontal="center" vertical="center" readingOrder="0"/>
        <border outline="0">
          <right style="medium">
            <color indexed="64"/>
          </right>
          <bottom style="medium">
            <color indexed="64"/>
          </bottom>
        </border>
      </ndxf>
    </rcc>
    <rcc rId="0" sId="1" dxf="1" numFmtId="4">
      <nc r="AB284">
        <v>2819</v>
      </nc>
      <ndxf>
        <numFmt numFmtId="4" formatCode="#,##0.00"/>
        <alignment horizontal="center" vertical="center" readingOrder="0"/>
        <border outline="0">
          <right style="medium">
            <color indexed="64"/>
          </right>
          <bottom style="medium">
            <color indexed="64"/>
          </bottom>
        </border>
      </ndxf>
    </rcc>
    <rcc rId="0" sId="1" dxf="1" numFmtId="4">
      <nc r="AB285">
        <v>2819</v>
      </nc>
      <ndxf>
        <numFmt numFmtId="4" formatCode="#,##0.00"/>
        <alignment horizontal="center" vertical="center" readingOrder="0"/>
        <border outline="0">
          <right style="medium">
            <color indexed="64"/>
          </right>
          <bottom style="medium">
            <color indexed="64"/>
          </bottom>
        </border>
      </ndxf>
    </rcc>
    <rcc rId="0" sId="1" dxf="1" numFmtId="4">
      <nc r="AB286">
        <v>2819</v>
      </nc>
      <ndxf>
        <numFmt numFmtId="4" formatCode="#,##0.00"/>
        <alignment horizontal="center" vertical="center" readingOrder="0"/>
        <border outline="0">
          <right style="medium">
            <color indexed="64"/>
          </right>
          <bottom style="medium">
            <color indexed="64"/>
          </bottom>
        </border>
      </ndxf>
    </rcc>
    <rcc rId="0" sId="1" dxf="1" numFmtId="4">
      <nc r="AB287">
        <v>2819</v>
      </nc>
      <ndxf>
        <numFmt numFmtId="4" formatCode="#,##0.00"/>
        <alignment horizontal="center" vertical="center" readingOrder="0"/>
        <border outline="0">
          <right style="medium">
            <color indexed="64"/>
          </right>
          <bottom style="medium">
            <color indexed="64"/>
          </bottom>
        </border>
      </ndxf>
    </rcc>
    <rcc rId="0" sId="1" dxf="1" numFmtId="4">
      <nc r="AB288">
        <v>3115.19</v>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umFmtId="4">
      <nc r="AB292">
        <v>2369.19</v>
      </nc>
      <ndxf>
        <numFmt numFmtId="4" formatCode="#,##0.00"/>
        <alignment horizontal="center" vertical="center" readingOrder="0"/>
        <border outline="0">
          <right style="medium">
            <color indexed="64"/>
          </right>
          <bottom style="medium">
            <color indexed="64"/>
          </bottom>
        </border>
      </ndxf>
    </rcc>
    <rcc rId="0" sId="1" dxf="1" numFmtId="4">
      <nc r="AB293">
        <v>3115.19</v>
      </nc>
      <ndxf>
        <numFmt numFmtId="4" formatCode="#,##0.00"/>
        <alignment horizontal="center" vertical="center" readingOrder="0"/>
        <border outline="0">
          <right style="medium">
            <color indexed="64"/>
          </right>
          <bottom style="medium">
            <color indexed="64"/>
          </bottom>
        </border>
      </ndxf>
    </rcc>
    <rcc rId="0" sId="1" dxf="1" numFmtId="4">
      <nc r="AB294">
        <v>9206.2800000000007</v>
      </nc>
      <ndxf>
        <numFmt numFmtId="4" formatCode="#,##0.00"/>
        <alignment horizontal="center" vertical="center" readingOrder="0"/>
        <border outline="0">
          <right style="medium">
            <color indexed="64"/>
          </right>
          <bottom style="medium">
            <color indexed="64"/>
          </bottom>
        </border>
      </ndxf>
    </rcc>
    <rcc rId="0" sId="1" dxf="1" numFmtId="4">
      <nc r="AB295">
        <v>3115.19</v>
      </nc>
      <ndxf>
        <numFmt numFmtId="4" formatCode="#,##0.00"/>
        <alignment horizontal="center" vertical="center" readingOrder="0"/>
        <border outline="0">
          <right style="medium">
            <color indexed="64"/>
          </right>
          <bottom style="medium">
            <color indexed="64"/>
          </bottom>
        </border>
      </ndxf>
    </rcc>
    <rcc rId="0" sId="1" dxf="1" numFmtId="4">
      <nc r="AB296">
        <v>9206.2800000000007</v>
      </nc>
      <ndxf>
        <numFmt numFmtId="4" formatCode="#,##0.00"/>
        <alignment horizontal="center" vertical="center" readingOrder="0"/>
        <border outline="0">
          <right style="medium">
            <color indexed="64"/>
          </right>
          <bottom style="medium">
            <color indexed="64"/>
          </bottom>
        </border>
      </ndxf>
    </rcc>
    <rcc rId="0" sId="1" dxf="1" numFmtId="4">
      <nc r="AB297">
        <v>3115.19</v>
      </nc>
      <ndxf>
        <numFmt numFmtId="4" formatCode="#,##0.00"/>
        <alignment horizontal="center" vertical="center" readingOrder="0"/>
        <border outline="0">
          <right style="medium">
            <color indexed="64"/>
          </right>
          <bottom style="medium">
            <color indexed="64"/>
          </bottom>
        </border>
      </ndxf>
    </rcc>
    <rcc rId="0" sId="1" dxf="1" numFmtId="4">
      <nc r="AB298">
        <v>9206.2800000000007</v>
      </nc>
      <ndxf>
        <numFmt numFmtId="4" formatCode="#,##0.00"/>
        <alignment horizontal="center" vertical="center" readingOrder="0"/>
        <border outline="0">
          <right style="medium">
            <color indexed="64"/>
          </right>
          <bottom style="medium">
            <color indexed="64"/>
          </bottom>
        </border>
      </ndxf>
    </rcc>
    <rcc rId="0" sId="1" dxf="1" numFmtId="4">
      <nc r="AB299">
        <v>3115.19</v>
      </nc>
      <ndxf>
        <numFmt numFmtId="4" formatCode="#,##0.00"/>
        <alignment horizontal="center" vertical="center" readingOrder="0"/>
        <border outline="0">
          <right style="medium">
            <color indexed="64"/>
          </right>
          <bottom style="medium">
            <color indexed="64"/>
          </bottom>
        </border>
      </ndxf>
    </rcc>
    <rcc rId="0" sId="1" dxf="1" numFmtId="4">
      <nc r="AB300">
        <v>9206.2800000000007</v>
      </nc>
      <ndxf>
        <numFmt numFmtId="4" formatCode="#,##0.00"/>
        <alignment horizontal="center" vertical="center" readingOrder="0"/>
        <border outline="0">
          <right style="medium">
            <color indexed="64"/>
          </right>
          <bottom style="medium">
            <color indexed="64"/>
          </bottom>
        </border>
      </ndxf>
    </rcc>
    <rcc rId="0" sId="1" dxf="1" numFmtId="4">
      <nc r="AB301">
        <v>3115.19</v>
      </nc>
      <ndxf>
        <numFmt numFmtId="4" formatCode="#,##0.00"/>
        <alignment horizontal="center" vertical="center" readingOrder="0"/>
        <border outline="0">
          <right style="medium">
            <color indexed="64"/>
          </right>
          <bottom style="medium">
            <color indexed="64"/>
          </bottom>
        </border>
      </ndxf>
    </rcc>
    <rcc rId="0" sId="1" dxf="1" numFmtId="4">
      <nc r="AB302">
        <v>9206.2800000000007</v>
      </nc>
      <ndxf>
        <numFmt numFmtId="4" formatCode="#,##0.00"/>
        <alignment horizontal="center" vertical="center" readingOrder="0"/>
        <border outline="0">
          <right style="medium">
            <color indexed="64"/>
          </right>
          <bottom style="medium">
            <color indexed="64"/>
          </bottom>
        </border>
      </ndxf>
    </rcc>
    <rcc rId="0" sId="1" dxf="1" numFmtId="4">
      <nc r="AB303">
        <v>3115.19</v>
      </nc>
      <ndxf>
        <numFmt numFmtId="4" formatCode="#,##0.00"/>
        <alignment horizontal="center" vertical="center" readingOrder="0"/>
        <border outline="0">
          <right style="medium">
            <color indexed="64"/>
          </right>
          <bottom style="medium">
            <color indexed="64"/>
          </bottom>
        </border>
      </ndxf>
    </rcc>
    <rcc rId="0" sId="1" dxf="1" numFmtId="4">
      <nc r="AB304">
        <v>9206.2800000000007</v>
      </nc>
      <ndxf>
        <numFmt numFmtId="4" formatCode="#,##0.00"/>
        <alignment horizontal="center" vertical="center" readingOrder="0"/>
        <border outline="0">
          <right style="medium">
            <color indexed="64"/>
          </right>
          <bottom style="medium">
            <color indexed="64"/>
          </bottom>
        </border>
      </ndxf>
    </rcc>
    <rcc rId="0" sId="1" dxf="1" numFmtId="4">
      <nc r="AB305">
        <v>1962.21</v>
      </nc>
      <ndxf>
        <numFmt numFmtId="4" formatCode="#,##0.00"/>
        <alignment horizontal="center" vertical="center" readingOrder="0"/>
        <border outline="0">
          <right style="medium">
            <color indexed="64"/>
          </right>
          <bottom style="medium">
            <color indexed="64"/>
          </bottom>
        </border>
      </ndxf>
    </rcc>
    <rcc rId="0" sId="1" dxf="1" numFmtId="4">
      <nc r="AB306">
        <v>3077.98</v>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1878.46</v>
      </nc>
      <ndxf>
        <numFmt numFmtId="4" formatCode="#,##0.00"/>
        <alignment horizontal="center" vertical="center" readingOrder="0"/>
        <border outline="0">
          <right style="medium">
            <color indexed="64"/>
          </right>
          <bottom style="medium">
            <color indexed="64"/>
          </bottom>
        </border>
      </ndxf>
    </rcc>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3369.68</v>
      </nc>
      <ndxf>
        <numFmt numFmtId="4" formatCode="#,##0.00"/>
        <alignment horizontal="center" vertical="center" readingOrder="0"/>
        <border outline="0">
          <right style="medium">
            <color indexed="64"/>
          </right>
          <bottom style="medium">
            <color indexed="64"/>
          </bottom>
        </border>
      </ndxf>
    </rcc>
    <rcc rId="0" sId="1" dxf="1" numFmtId="4">
      <nc r="AB329">
        <v>3369.68</v>
      </nc>
      <ndxf>
        <numFmt numFmtId="4" formatCode="#,##0.00"/>
        <alignment horizontal="center" vertical="center" readingOrder="0"/>
        <border outline="0">
          <right style="medium">
            <color indexed="64"/>
          </right>
          <bottom style="medium">
            <color indexed="64"/>
          </bottom>
        </border>
      </ndxf>
    </rcc>
    <rcc rId="0" sId="1" dxf="1" numFmtId="4">
      <nc r="AB330">
        <v>3369.68</v>
      </nc>
      <ndxf>
        <numFmt numFmtId="4" formatCode="#,##0.00"/>
        <alignment horizontal="center" vertical="center" readingOrder="0"/>
        <border outline="0">
          <right style="medium">
            <color indexed="64"/>
          </right>
          <bottom style="medium">
            <color indexed="64"/>
          </bottom>
        </border>
      </ndxf>
    </rcc>
    <rcc rId="0" sId="1" dxf="1" numFmtId="4">
      <nc r="AB331">
        <v>3369.68</v>
      </nc>
      <ndxf>
        <numFmt numFmtId="4" formatCode="#,##0.00"/>
        <alignment horizontal="center" vertical="center" readingOrder="0"/>
        <border outline="0">
          <right style="medium">
            <color indexed="64"/>
          </right>
          <bottom style="medium">
            <color indexed="64"/>
          </bottom>
        </border>
      </ndxf>
    </rcc>
    <rcc rId="0" sId="1" dxf="1" numFmtId="4">
      <nc r="AB332">
        <v>3369.68</v>
      </nc>
      <ndxf>
        <numFmt numFmtId="4" formatCode="#,##0.00"/>
        <alignment horizontal="center" vertical="center" readingOrder="0"/>
        <border outline="0">
          <right style="medium">
            <color indexed="64"/>
          </right>
          <bottom style="medium">
            <color indexed="64"/>
          </bottom>
        </border>
      </ndxf>
    </rcc>
    <rcc rId="0" sId="1" dxf="1" numFmtId="4">
      <nc r="AB333">
        <v>3369.68</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cc rId="0" sId="1" dxf="1" numFmtId="4">
      <nc r="AB336">
        <v>1853.73</v>
      </nc>
      <ndxf>
        <numFmt numFmtId="4" formatCode="#,##0.00"/>
        <alignment horizontal="center" vertical="center" readingOrder="0"/>
        <border outline="0">
          <right style="medium">
            <color indexed="64"/>
          </right>
          <bottom style="medium">
            <color indexed="64"/>
          </bottom>
        </border>
      </ndxf>
    </rcc>
    <rcc rId="0" sId="1" dxf="1" numFmtId="4">
      <nc r="AB337">
        <v>2679.93</v>
      </nc>
      <ndxf>
        <numFmt numFmtId="4" formatCode="#,##0.00"/>
        <alignment horizontal="center" vertical="center" readingOrder="0"/>
        <border outline="0">
          <right style="medium">
            <color indexed="64"/>
          </right>
          <bottom style="medium">
            <color indexed="64"/>
          </bottom>
        </border>
      </ndxf>
    </rcc>
    <rcc rId="0" sId="1" dxf="1">
      <nc r="AB338">
        <f>AB337</f>
      </nc>
      <ndxf>
        <numFmt numFmtId="4" formatCode="#,##0.00"/>
        <alignment horizontal="center" vertical="center" readingOrder="0"/>
        <border outline="0">
          <right style="medium">
            <color indexed="64"/>
          </right>
          <bottom style="medium">
            <color indexed="64"/>
          </bottom>
        </border>
      </ndxf>
    </rcc>
    <rcc rId="0" sId="1" dxf="1" numFmtId="4">
      <nc r="AB339">
        <v>741.58</v>
      </nc>
      <ndxf>
        <numFmt numFmtId="4" formatCode="#,##0.00"/>
        <alignment horizontal="center" vertical="center" readingOrder="0"/>
        <border outline="0">
          <right style="medium">
            <color indexed="64"/>
          </right>
          <bottom style="medium">
            <color indexed="64"/>
          </bottom>
        </border>
      </ndxf>
    </rcc>
    <rcc rId="0" sId="1" dxf="1">
      <nc r="AB340">
        <f>AB337</f>
      </nc>
      <ndxf>
        <numFmt numFmtId="4" formatCode="#,##0.00"/>
        <alignment horizontal="center" vertical="center" readingOrder="0"/>
        <border outline="0">
          <right style="medium">
            <color indexed="64"/>
          </right>
          <bottom style="medium">
            <color indexed="64"/>
          </bottom>
        </border>
      </ndxf>
    </rcc>
    <rcc rId="0" sId="1" dxf="1">
      <nc r="AB341">
        <f>AB337</f>
      </nc>
      <ndxf>
        <numFmt numFmtId="4" formatCode="#,##0.00"/>
        <alignment horizontal="center" vertical="center" readingOrder="0"/>
        <border outline="0">
          <right style="medium">
            <color indexed="64"/>
          </right>
          <bottom style="medium">
            <color indexed="64"/>
          </bottom>
        </border>
      </ndxf>
    </rcc>
    <rcc rId="0" sId="1" dxf="1">
      <nc r="AB342">
        <f>AB337</f>
      </nc>
      <ndxf>
        <numFmt numFmtId="4" formatCode="#,##0.00"/>
        <alignment horizontal="center" vertical="center" readingOrder="0"/>
        <border outline="0">
          <right style="medium">
            <color indexed="64"/>
          </right>
          <bottom style="medium">
            <color indexed="64"/>
          </bottom>
        </border>
      </ndxf>
    </rcc>
    <rcc rId="0" sId="1" dxf="1">
      <nc r="AB343">
        <f>AB337</f>
      </nc>
      <ndxf>
        <numFmt numFmtId="4" formatCode="#,##0.00"/>
        <alignment horizontal="center" vertical="center" readingOrder="0"/>
        <border outline="0">
          <right style="medium">
            <color indexed="64"/>
          </right>
          <bottom style="medium">
            <color indexed="64"/>
          </bottom>
        </border>
      </ndxf>
    </rcc>
    <rcc rId="0" sId="1" dxf="1" numFmtId="4">
      <nc r="AB344">
        <v>845.99</v>
      </nc>
      <ndxf>
        <numFmt numFmtId="4" formatCode="#,##0.00"/>
        <alignment horizontal="center" vertical="center" readingOrder="0"/>
        <border outline="0">
          <right style="medium">
            <color indexed="64"/>
          </right>
          <bottom style="medium">
            <color indexed="64"/>
          </bottom>
        </border>
      </ndxf>
    </rcc>
    <rcc rId="0" sId="1" dxf="1" numFmtId="4">
      <nc r="AB345">
        <v>725.87</v>
      </nc>
      <ndxf>
        <numFmt numFmtId="4" formatCode="#,##0.00"/>
        <alignment horizontal="center" vertical="center" readingOrder="0"/>
        <border outline="0">
          <right style="medium">
            <color indexed="64"/>
          </right>
          <bottom style="medium">
            <color indexed="64"/>
          </bottom>
        </border>
      </ndxf>
    </rcc>
    <rcc rId="0" sId="1" dxf="1">
      <nc r="AB346">
        <f>AB337</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umFmtId="4">
      <nc r="AB367">
        <v>2651.32</v>
      </nc>
      <ndxf>
        <numFmt numFmtId="4" formatCode="#,##0.00"/>
        <alignment horizontal="center" vertical="center" readingOrder="0"/>
        <border outline="0">
          <right style="medium">
            <color indexed="64"/>
          </right>
          <bottom style="medium">
            <color indexed="64"/>
          </bottom>
        </border>
      </ndxf>
    </rcc>
    <rcc rId="0" sId="1" dxf="1" numFmtId="4">
      <nc r="AB368">
        <v>3263.37</v>
      </nc>
      <ndxf>
        <numFmt numFmtId="4" formatCode="#,##0.00"/>
        <alignment horizontal="center" vertical="center" readingOrder="0"/>
        <border outline="0">
          <right style="medium">
            <color indexed="64"/>
          </right>
          <bottom style="medium">
            <color indexed="64"/>
          </bottom>
        </border>
      </ndxf>
    </rcc>
    <rcc rId="0" sId="1" dxf="1" numFmtId="4">
      <nc r="AB369">
        <v>5349.18</v>
      </nc>
      <ndxf>
        <numFmt numFmtId="4" formatCode="#,##0.00"/>
        <alignment horizontal="center" vertical="center" readingOrder="0"/>
        <border outline="0">
          <right style="medium">
            <color indexed="64"/>
          </right>
          <bottom style="medium">
            <color indexed="64"/>
          </bottom>
        </border>
      </ndxf>
    </rcc>
    <rcc rId="0" sId="1" dxf="1" numFmtId="4">
      <nc r="AB370">
        <v>3263.37</v>
      </nc>
      <ndxf>
        <numFmt numFmtId="4" formatCode="#,##0.00"/>
        <alignment horizontal="center" vertical="center" readingOrder="0"/>
        <border outline="0">
          <right style="medium">
            <color indexed="64"/>
          </right>
          <bottom style="medium">
            <color indexed="64"/>
          </bottom>
        </border>
      </ndxf>
    </rcc>
    <rcc rId="0" sId="1" dxf="1" numFmtId="4">
      <nc r="AB371">
        <v>3263.37</v>
      </nc>
      <ndxf>
        <numFmt numFmtId="4" formatCode="#,##0.00"/>
        <alignment horizontal="center" vertical="center" readingOrder="0"/>
        <border outline="0">
          <right style="medium">
            <color indexed="64"/>
          </right>
          <bottom style="medium">
            <color indexed="64"/>
          </bottom>
        </border>
      </ndxf>
    </rcc>
    <rcc rId="0" sId="1" dxf="1" numFmtId="4">
      <nc r="AB372">
        <v>2651.32</v>
      </nc>
      <ndxf>
        <numFmt numFmtId="4" formatCode="#,##0.00"/>
        <alignment horizontal="center" vertical="center" readingOrder="0"/>
        <border outline="0">
          <right style="medium">
            <color indexed="64"/>
          </right>
          <bottom style="medium">
            <color indexed="64"/>
          </bottom>
        </border>
      </ndxf>
    </rcc>
    <rcc rId="0" sId="1" dxf="1" numFmtId="4">
      <nc r="AB373">
        <v>3263.37</v>
      </nc>
      <ndxf>
        <numFmt numFmtId="4" formatCode="#,##0.00"/>
        <alignment horizontal="center" vertical="center" readingOrder="0"/>
        <border outline="0">
          <right style="medium">
            <color indexed="64"/>
          </right>
          <bottom style="medium">
            <color indexed="64"/>
          </bottom>
        </border>
      </ndxf>
    </rcc>
    <rcc rId="0" sId="1" dxf="1" numFmtId="4">
      <nc r="AB374">
        <v>5349.18</v>
      </nc>
      <ndxf>
        <numFmt numFmtId="4" formatCode="#,##0.00"/>
        <alignment horizontal="center" vertical="center" readingOrder="0"/>
        <border outline="0">
          <right style="medium">
            <color indexed="64"/>
          </right>
          <bottom style="medium">
            <color indexed="64"/>
          </bottom>
        </border>
      </ndxf>
    </rcc>
    <rcc rId="0" sId="1" dxf="1" numFmtId="4">
      <nc r="AB375">
        <v>5349.18</v>
      </nc>
      <ndxf>
        <numFmt numFmtId="4" formatCode="#,##0.00"/>
        <alignment horizontal="center" vertical="center" readingOrder="0"/>
        <border outline="0">
          <right style="medium">
            <color indexed="64"/>
          </right>
          <bottom style="medium">
            <color indexed="64"/>
          </bottom>
        </border>
      </ndxf>
    </rcc>
    <rcc rId="0" sId="1" dxf="1" numFmtId="4">
      <nc r="AB376">
        <v>5349.18</v>
      </nc>
      <ndxf>
        <numFmt numFmtId="4" formatCode="#,##0.00"/>
        <alignment horizontal="center" vertical="center" readingOrder="0"/>
        <border outline="0">
          <right style="medium">
            <color indexed="64"/>
          </right>
          <bottom style="medium">
            <color indexed="64"/>
          </bottom>
        </border>
      </ndxf>
    </rcc>
    <rcc rId="0" sId="1" dxf="1" numFmtId="4">
      <nc r="AB377">
        <v>5349.18</v>
      </nc>
      <ndxf>
        <numFmt numFmtId="4" formatCode="#,##0.00"/>
        <alignment horizontal="center" vertical="center" readingOrder="0"/>
        <border outline="0">
          <right style="medium">
            <color indexed="64"/>
          </right>
          <bottom style="medium">
            <color indexed="64"/>
          </bottom>
        </border>
      </ndxf>
    </rcc>
    <rcc rId="0" sId="1" dxf="1" numFmtId="4">
      <nc r="AB378">
        <v>3263.37</v>
      </nc>
      <ndxf>
        <numFmt numFmtId="4" formatCode="#,##0.00"/>
        <alignment horizontal="center" vertical="center" readingOrder="0"/>
        <border outline="0">
          <right style="medium">
            <color indexed="64"/>
          </right>
          <bottom style="medium">
            <color indexed="64"/>
          </bottom>
        </border>
      </ndxf>
    </rcc>
    <rcc rId="0" sId="1" dxf="1" numFmtId="4">
      <nc r="AB379">
        <v>5349.18</v>
      </nc>
      <ndxf>
        <numFmt numFmtId="4" formatCode="#,##0.00"/>
        <alignment horizontal="center" vertical="center" readingOrder="0"/>
        <border outline="0">
          <right style="medium">
            <color indexed="64"/>
          </right>
          <bottom style="medium">
            <color indexed="64"/>
          </bottom>
        </border>
      </ndxf>
    </rcc>
    <rcc rId="0" sId="1" dxf="1" numFmtId="4">
      <nc r="AB380">
        <v>5349.18</v>
      </nc>
      <ndxf>
        <numFmt numFmtId="4" formatCode="#,##0.00"/>
        <alignment horizontal="center" vertical="center" readingOrder="0"/>
        <border outline="0">
          <right style="medium">
            <color indexed="64"/>
          </right>
          <bottom style="medium">
            <color indexed="64"/>
          </bottom>
        </border>
      </ndxf>
    </rcc>
    <rcc rId="0" sId="1" dxf="1" numFmtId="4">
      <nc r="AB381">
        <v>5349.18</v>
      </nc>
      <ndxf>
        <numFmt numFmtId="4" formatCode="#,##0.00"/>
        <alignment horizontal="center" vertical="center" readingOrder="0"/>
        <border outline="0">
          <right style="medium">
            <color indexed="64"/>
          </right>
          <bottom style="medium">
            <color indexed="64"/>
          </bottom>
        </border>
      </ndxf>
    </rcc>
    <rcc rId="0" sId="1" dxf="1" numFmtId="4">
      <nc r="AB382">
        <v>5349.18</v>
      </nc>
      <ndxf>
        <numFmt numFmtId="4" formatCode="#,##0.00"/>
        <alignment horizontal="center" vertical="center" readingOrder="0"/>
        <border outline="0">
          <right style="medium">
            <color indexed="64"/>
          </right>
          <bottom style="medium">
            <color indexed="64"/>
          </bottom>
        </border>
      </ndxf>
    </rcc>
    <rfmt sheetId="1" sqref="AB383" start="0" length="0">
      <dxf>
        <numFmt numFmtId="4" formatCode="#,##0.00"/>
        <alignment horizontal="center" vertical="center" readingOrder="0"/>
        <border outline="0">
          <right style="medium">
            <color indexed="64"/>
          </right>
          <bottom style="medium">
            <color indexed="64"/>
          </bottom>
        </border>
      </dxf>
    </rfmt>
    <rcc rId="0" sId="1" dxf="1" numFmtId="4">
      <nc r="AB384">
        <v>3263.37</v>
      </nc>
      <ndxf>
        <numFmt numFmtId="4" formatCode="#,##0.00"/>
        <alignment horizontal="center" vertical="center" readingOrder="0"/>
        <border outline="0">
          <right style="medium">
            <color indexed="64"/>
          </right>
          <bottom style="medium">
            <color indexed="64"/>
          </bottom>
        </border>
      </ndxf>
    </rcc>
    <rcc rId="0" sId="1" dxf="1" numFmtId="4">
      <nc r="AB385">
        <v>502.98</v>
      </nc>
      <ndxf>
        <numFmt numFmtId="4" formatCode="#,##0.00"/>
        <alignment horizontal="center" vertical="center" readingOrder="0"/>
        <border outline="0">
          <right style="medium">
            <color indexed="64"/>
          </right>
          <bottom style="medium">
            <color indexed="64"/>
          </bottom>
        </border>
      </ndxf>
    </rcc>
    <rcc rId="0" sId="1" dxf="1" numFmtId="4">
      <nc r="AB386">
        <v>3263.37</v>
      </nc>
      <ndxf>
        <numFmt numFmtId="4" formatCode="#,##0.00"/>
        <alignment horizontal="center" vertical="center" readingOrder="0"/>
        <border outline="0">
          <right style="medium">
            <color indexed="64"/>
          </right>
          <bottom style="medium">
            <color indexed="64"/>
          </bottom>
        </border>
      </ndxf>
    </rcc>
    <rcc rId="0" sId="1" dxf="1" numFmtId="4">
      <nc r="AB387">
        <v>3263.37</v>
      </nc>
      <ndxf>
        <numFmt numFmtId="4" formatCode="#,##0.00"/>
        <alignment horizontal="center" vertical="center" readingOrder="0"/>
        <border outline="0">
          <right style="medium">
            <color indexed="64"/>
          </right>
          <bottom style="medium">
            <color indexed="64"/>
          </bottom>
        </border>
      </ndxf>
    </rcc>
    <rcc rId="0" sId="1" dxf="1" numFmtId="4">
      <nc r="AB388">
        <v>3549.04</v>
      </nc>
      <ndxf>
        <numFmt numFmtId="4" formatCode="#,##0.00"/>
        <alignment horizontal="center" vertical="center" readingOrder="0"/>
        <border outline="0">
          <right style="medium">
            <color indexed="64"/>
          </right>
          <bottom style="medium">
            <color indexed="64"/>
          </bottom>
        </border>
      </ndxf>
    </rcc>
    <rcc rId="0" sId="1" dxf="1" numFmtId="4">
      <nc r="AB389">
        <v>3549.04</v>
      </nc>
      <ndxf>
        <numFmt numFmtId="4" formatCode="#,##0.00"/>
        <alignment horizontal="center" vertical="center" readingOrder="0"/>
        <border outline="0">
          <right style="medium">
            <color indexed="64"/>
          </right>
          <bottom style="medium">
            <color indexed="64"/>
          </bottom>
        </border>
      </ndxf>
    </rcc>
    <rcc rId="0" sId="1" dxf="1" numFmtId="4">
      <nc r="AB390">
        <v>3549.04</v>
      </nc>
      <ndxf>
        <numFmt numFmtId="4" formatCode="#,##0.00"/>
        <alignment horizontal="center" vertical="center" readingOrder="0"/>
        <border outline="0">
          <right style="medium">
            <color indexed="64"/>
          </right>
          <bottom style="medium">
            <color indexed="64"/>
          </bottom>
        </border>
      </ndxf>
    </rcc>
    <rcc rId="0" sId="1" dxf="1" numFmtId="4">
      <nc r="AB391">
        <v>3549.04</v>
      </nc>
      <ndxf>
        <numFmt numFmtId="4" formatCode="#,##0.00"/>
        <alignment horizontal="center" vertical="center" readingOrder="0"/>
        <border outline="0">
          <right style="medium">
            <color indexed="64"/>
          </right>
          <bottom style="medium">
            <color indexed="64"/>
          </bottom>
        </border>
      </ndxf>
    </rcc>
    <rcc rId="0" sId="1" dxf="1" numFmtId="4">
      <nc r="AB392">
        <v>3549.04</v>
      </nc>
      <ndxf>
        <numFmt numFmtId="4" formatCode="#,##0.00"/>
        <alignment horizontal="center" vertical="center" readingOrder="0"/>
        <border outline="0">
          <right style="medium">
            <color indexed="64"/>
          </right>
          <bottom style="medium">
            <color indexed="64"/>
          </bottom>
        </border>
      </ndxf>
    </rcc>
    <rcc rId="0" sId="1" dxf="1" numFmtId="4">
      <nc r="AB393">
        <v>1675.54</v>
      </nc>
      <ndxf>
        <numFmt numFmtId="4" formatCode="#,##0.00"/>
        <alignment horizontal="center" vertical="center" readingOrder="0"/>
        <border outline="0">
          <right style="medium">
            <color indexed="64"/>
          </right>
          <bottom style="medium">
            <color indexed="64"/>
          </bottom>
        </border>
      </ndxf>
    </rcc>
    <rcc rId="0" sId="1" dxf="1" numFmtId="4">
      <nc r="AB394">
        <v>3549.04</v>
      </nc>
      <ndxf>
        <numFmt numFmtId="4" formatCode="#,##0.00"/>
        <alignment horizontal="center" vertical="center" readingOrder="0"/>
        <border outline="0">
          <right style="medium">
            <color indexed="64"/>
          </right>
          <bottom style="medium">
            <color indexed="64"/>
          </bottom>
        </border>
      </ndxf>
    </rcc>
    <rcc rId="0" sId="1" dxf="1" numFmtId="4">
      <nc r="AB395">
        <v>3549.04</v>
      </nc>
      <ndxf>
        <numFmt numFmtId="4" formatCode="#,##0.00"/>
        <alignment horizontal="center" vertical="center" readingOrder="0"/>
        <border outline="0">
          <right style="medium">
            <color indexed="64"/>
          </right>
          <bottom style="medium">
            <color indexed="64"/>
          </bottom>
        </border>
      </ndxf>
    </rcc>
    <rcc rId="0" sId="1" dxf="1" numFmtId="4">
      <nc r="AB396">
        <v>1578.31</v>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umFmtId="4">
      <nc r="AB402">
        <v>3666.34</v>
      </nc>
      <ndxf>
        <numFmt numFmtId="4" formatCode="#,##0.00"/>
        <alignment horizontal="center" vertical="center" readingOrder="0"/>
        <border outline="0">
          <right style="medium">
            <color indexed="64"/>
          </right>
          <bottom style="medium">
            <color indexed="64"/>
          </bottom>
        </border>
      </ndxf>
    </rcc>
    <rcc rId="0" sId="1" dxf="1" numFmtId="4">
      <nc r="AB403">
        <v>3666.34</v>
      </nc>
      <ndxf>
        <numFmt numFmtId="4" formatCode="#,##0.00"/>
        <alignment horizontal="center" vertical="center" readingOrder="0"/>
        <border outline="0">
          <right style="medium">
            <color indexed="64"/>
          </right>
          <bottom style="medium">
            <color indexed="64"/>
          </bottom>
        </border>
      </ndxf>
    </rcc>
    <rcc rId="0" sId="1" dxf="1" numFmtId="4">
      <nc r="AB404">
        <v>3666.34</v>
      </nc>
      <ndxf>
        <numFmt numFmtId="4" formatCode="#,##0.00"/>
        <alignment horizontal="center" vertical="center" readingOrder="0"/>
        <border outline="0">
          <right style="medium">
            <color indexed="64"/>
          </right>
          <bottom style="medium">
            <color indexed="64"/>
          </bottom>
        </border>
      </ndxf>
    </rcc>
    <rcc rId="0" sId="1" dxf="1" numFmtId="4">
      <nc r="AB405">
        <v>3666.34</v>
      </nc>
      <ndxf>
        <numFmt numFmtId="4" formatCode="#,##0.00"/>
        <alignment horizontal="center" vertical="center" readingOrder="0"/>
        <border outline="0">
          <right style="medium">
            <color indexed="64"/>
          </right>
          <bottom style="medium">
            <color indexed="64"/>
          </bottom>
        </border>
      </ndxf>
    </rcc>
    <rcc rId="0" sId="1" dxf="1" numFmtId="4">
      <nc r="AB406">
        <v>3666.34</v>
      </nc>
      <ndxf>
        <numFmt numFmtId="4" formatCode="#,##0.00"/>
        <alignment horizontal="center" vertical="center" readingOrder="0"/>
        <border outline="0">
          <right style="medium">
            <color indexed="64"/>
          </right>
          <bottom style="medium">
            <color indexed="64"/>
          </bottom>
        </border>
      </ndxf>
    </rcc>
    <rcc rId="0" sId="1" dxf="1" numFmtId="4">
      <nc r="AB407">
        <v>2798.68</v>
      </nc>
      <ndxf>
        <numFmt numFmtId="4" formatCode="#,##0.00"/>
        <alignment horizontal="center" vertical="center" readingOrder="0"/>
        <border outline="0">
          <right style="medium">
            <color indexed="64"/>
          </right>
          <bottom style="medium">
            <color indexed="64"/>
          </bottom>
        </border>
      </ndxf>
    </rcc>
    <rcc rId="0" sId="1" dxf="1" numFmtId="4">
      <nc r="AB408">
        <v>2798.68</v>
      </nc>
      <ndxf>
        <numFmt numFmtId="4" formatCode="#,##0.00"/>
        <alignment horizontal="center" vertical="center" readingOrder="0"/>
        <border outline="0">
          <right style="medium">
            <color indexed="64"/>
          </right>
          <bottom style="medium">
            <color indexed="64"/>
          </bottom>
        </border>
      </ndxf>
    </rcc>
    <rcc rId="0" sId="1" dxf="1" numFmtId="4">
      <nc r="AB409">
        <v>2798.68</v>
      </nc>
      <ndxf>
        <numFmt numFmtId="4" formatCode="#,##0.00"/>
        <alignment horizontal="center" vertical="center" readingOrder="0"/>
        <border outline="0">
          <right style="medium">
            <color indexed="64"/>
          </right>
          <bottom style="medium">
            <color indexed="64"/>
          </bottom>
        </border>
      </ndxf>
    </rcc>
    <rcc rId="0" sId="1" dxf="1" numFmtId="4">
      <nc r="AB410">
        <v>2798.68</v>
      </nc>
      <ndxf>
        <numFmt numFmtId="4" formatCode="#,##0.00"/>
        <alignment horizontal="center" vertical="center" readingOrder="0"/>
        <border outline="0">
          <right style="medium">
            <color indexed="64"/>
          </right>
          <bottom style="medium">
            <color indexed="64"/>
          </bottom>
        </border>
      </ndxf>
    </rcc>
    <rcc rId="0" sId="1" dxf="1" numFmtId="4">
      <nc r="AB411">
        <v>2798.68</v>
      </nc>
      <ndxf>
        <numFmt numFmtId="4" formatCode="#,##0.00"/>
        <alignment horizontal="center" vertical="center" readingOrder="0"/>
        <border outline="0">
          <right style="medium">
            <color indexed="64"/>
          </right>
          <bottom style="medium">
            <color indexed="64"/>
          </bottom>
        </border>
      </ndxf>
    </rcc>
    <rcc rId="0" sId="1" dxf="1" numFmtId="4">
      <nc r="AB412">
        <v>2798.68</v>
      </nc>
      <ndxf>
        <numFmt numFmtId="4" formatCode="#,##0.00"/>
        <alignment horizontal="center" vertical="center" readingOrder="0"/>
        <border outline="0">
          <right style="medium">
            <color indexed="64"/>
          </right>
          <bottom style="medium">
            <color indexed="64"/>
          </bottom>
        </border>
      </ndxf>
    </rcc>
    <rcc rId="0" sId="1" dxf="1" numFmtId="4">
      <nc r="AB413">
        <v>2798.68</v>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umFmtId="4">
      <nc r="AB417">
        <v>3339.11</v>
      </nc>
      <ndxf>
        <numFmt numFmtId="4" formatCode="#,##0.00"/>
        <alignment horizontal="center" vertical="center" readingOrder="0"/>
        <border outline="0">
          <right style="medium">
            <color indexed="64"/>
          </right>
          <bottom style="medium">
            <color indexed="64"/>
          </bottom>
        </border>
      </ndxf>
    </rcc>
    <rcc rId="0" sId="1" dxf="1" numFmtId="4">
      <nc r="AB418">
        <v>2525.3000000000002</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2667.7</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cc rId="0" sId="1" dxf="1" numFmtId="4">
      <nc r="AB421">
        <v>1153.49</v>
      </nc>
      <ndxf>
        <numFmt numFmtId="4" formatCode="#,##0.00"/>
        <alignment horizontal="center" vertical="center" readingOrder="0"/>
        <border outline="0">
          <right style="medium">
            <color indexed="64"/>
          </right>
          <bottom style="medium">
            <color indexed="64"/>
          </bottom>
        </border>
      </ndxf>
    </rcc>
    <rcc rId="0" sId="1" dxf="1" numFmtId="4">
      <nc r="AB422">
        <v>2525.3000000000002</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23">
        <v>3339.11</v>
      </nc>
      <ndxf>
        <numFmt numFmtId="4" formatCode="#,##0.00"/>
        <alignment horizontal="center" vertical="center" readingOrder="0"/>
        <border outline="0">
          <right style="medium">
            <color indexed="64"/>
          </right>
          <bottom style="medium">
            <color indexed="64"/>
          </bottom>
        </border>
      </ndxf>
    </rcc>
    <rcc rId="0" sId="1" dxf="1" numFmtId="4">
      <nc r="AB424">
        <v>3339.11</v>
      </nc>
      <ndxf>
        <numFmt numFmtId="4" formatCode="#,##0.00"/>
        <alignment horizontal="center" vertical="center" readingOrder="0"/>
        <border outline="0">
          <right style="medium">
            <color indexed="64"/>
          </right>
          <bottom style="medium">
            <color indexed="64"/>
          </bottom>
        </border>
      </ndxf>
    </rcc>
    <rcc rId="0" sId="1" dxf="1" numFmtId="4">
      <nc r="AB425">
        <v>2525.3000000000002</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umFmtId="4">
      <nc r="AB427">
        <v>7122.84</v>
      </nc>
      <ndxf>
        <numFmt numFmtId="4" formatCode="#,##0.00"/>
        <alignment horizontal="center" vertical="center" readingOrder="0"/>
        <border outline="0">
          <right style="medium">
            <color indexed="64"/>
          </right>
          <bottom style="medium">
            <color indexed="64"/>
          </bottom>
        </border>
      </ndxf>
    </rcc>
    <rcc rId="0" sId="1" dxf="1" numFmtId="4">
      <nc r="AB428">
        <v>2906.22</v>
      </nc>
      <ndxf>
        <numFmt numFmtId="4" formatCode="#,##0.00"/>
        <alignment horizontal="center" vertical="center" readingOrder="0"/>
        <border outline="0">
          <right style="medium">
            <color indexed="64"/>
          </right>
          <bottom style="medium">
            <color indexed="64"/>
          </bottom>
        </border>
      </ndxf>
    </rcc>
    <rcc rId="0" sId="1" dxf="1" numFmtId="4">
      <nc r="AB429">
        <v>2906.22</v>
      </nc>
      <ndxf>
        <numFmt numFmtId="4" formatCode="#,##0.00"/>
        <alignment horizontal="center" vertical="center" readingOrder="0"/>
        <border outline="0">
          <right style="medium">
            <color indexed="64"/>
          </right>
          <bottom style="medium">
            <color indexed="64"/>
          </bottom>
        </border>
      </ndxf>
    </rcc>
    <rcc rId="0" sId="1" dxf="1" numFmtId="4">
      <nc r="AB430">
        <v>7122.84</v>
      </nc>
      <ndxf>
        <numFmt numFmtId="4" formatCode="#,##0.00"/>
        <alignment horizontal="center" vertical="center" readingOrder="0"/>
        <border outline="0">
          <right style="medium">
            <color indexed="64"/>
          </right>
          <bottom style="medium">
            <color indexed="64"/>
          </bottom>
        </border>
      </ndxf>
    </rcc>
    <rcc rId="0" sId="1" dxf="1" numFmtId="4">
      <nc r="AB431">
        <v>2906.22</v>
      </nc>
      <ndxf>
        <numFmt numFmtId="4" formatCode="#,##0.00"/>
        <alignment horizontal="center" vertical="center" readingOrder="0"/>
        <border outline="0">
          <right style="medium">
            <color indexed="64"/>
          </right>
          <bottom style="medium">
            <color indexed="64"/>
          </bottom>
        </border>
      </ndxf>
    </rcc>
    <rcc rId="0" sId="1" dxf="1" numFmtId="4">
      <nc r="AB432">
        <v>7122.84</v>
      </nc>
      <ndxf>
        <numFmt numFmtId="4" formatCode="#,##0.00"/>
        <alignment horizontal="center" vertical="center" readingOrder="0"/>
        <border outline="0">
          <right style="medium">
            <color indexed="64"/>
          </right>
          <bottom style="medium">
            <color indexed="64"/>
          </bottom>
        </border>
      </ndxf>
    </rcc>
    <rcc rId="0" sId="1" dxf="1" numFmtId="4">
      <nc r="AB433">
        <v>2906.22</v>
      </nc>
      <ndxf>
        <numFmt numFmtId="4" formatCode="#,##0.00"/>
        <alignment horizontal="center" vertical="center" readingOrder="0"/>
        <border outline="0">
          <right style="medium">
            <color indexed="64"/>
          </right>
          <bottom style="medium">
            <color indexed="64"/>
          </bottom>
        </border>
      </ndxf>
    </rcc>
    <rcc rId="0" sId="1" dxf="1" numFmtId="4">
      <nc r="AB434">
        <v>7122.84</v>
      </nc>
      <ndxf>
        <numFmt numFmtId="4" formatCode="#,##0.00"/>
        <alignment horizontal="center" vertical="center" readingOrder="0"/>
        <border outline="0">
          <right style="medium">
            <color indexed="64"/>
          </right>
          <bottom style="medium">
            <color indexed="64"/>
          </bottom>
        </border>
      </ndxf>
    </rcc>
    <rcc rId="0" sId="1" dxf="1" numFmtId="4">
      <nc r="AB435">
        <v>7122.84</v>
      </nc>
      <ndxf>
        <numFmt numFmtId="4" formatCode="#,##0.00"/>
        <alignment horizontal="center" vertical="center" readingOrder="0"/>
        <border outline="0">
          <right style="medium">
            <color indexed="64"/>
          </right>
          <bottom style="medium">
            <color indexed="64"/>
          </bottom>
        </border>
      </ndxf>
    </rcc>
    <rcc rId="0" sId="1" dxf="1" numFmtId="4">
      <nc r="AB436">
        <v>2906.22</v>
      </nc>
      <ndxf>
        <numFmt numFmtId="4" formatCode="#,##0.00"/>
        <alignment horizontal="center" vertical="center" readingOrder="0"/>
        <border outline="0">
          <right style="medium">
            <color indexed="64"/>
          </right>
          <bottom style="medium">
            <color indexed="64"/>
          </bottom>
        </border>
      </ndxf>
    </rcc>
    <rcc rId="0" sId="1" dxf="1" numFmtId="4">
      <nc r="AB437">
        <v>7122.84</v>
      </nc>
      <ndxf>
        <numFmt numFmtId="4" formatCode="#,##0.00"/>
        <alignment horizontal="center" vertical="center" readingOrder="0"/>
        <border outline="0">
          <right style="medium">
            <color indexed="64"/>
          </right>
          <bottom style="medium">
            <color indexed="64"/>
          </bottom>
        </border>
      </ndxf>
    </rcc>
    <rcc rId="0" sId="1" dxf="1" numFmtId="4">
      <nc r="AB438">
        <v>2906.22</v>
      </nc>
      <ndxf>
        <numFmt numFmtId="4" formatCode="#,##0.00"/>
        <alignment horizontal="center" vertical="center" readingOrder="0"/>
        <border outline="0">
          <right style="medium">
            <color indexed="64"/>
          </right>
          <bottom style="medium">
            <color indexed="64"/>
          </bottom>
        </border>
      </ndxf>
    </rcc>
    <rcc rId="0" sId="1" dxf="1" numFmtId="4">
      <nc r="AB439">
        <v>7122.84</v>
      </nc>
      <ndxf>
        <numFmt numFmtId="4" formatCode="#,##0.00"/>
        <alignment horizontal="center" vertical="center" readingOrder="0"/>
        <border outline="0">
          <right style="medium">
            <color indexed="64"/>
          </right>
          <bottom style="medium">
            <color indexed="64"/>
          </bottom>
        </border>
      </ndxf>
    </rcc>
    <rcc rId="0" sId="1" dxf="1" numFmtId="4">
      <nc r="AB440">
        <v>2906.22</v>
      </nc>
      <ndxf>
        <numFmt numFmtId="4" formatCode="#,##0.00"/>
        <alignment horizontal="center" vertical="center" readingOrder="0"/>
        <border outline="0">
          <right style="medium">
            <color indexed="64"/>
          </right>
          <bottom style="medium">
            <color indexed="64"/>
          </bottom>
        </border>
      </ndxf>
    </rcc>
    <rcc rId="0" sId="1" dxf="1" numFmtId="4">
      <nc r="AB441">
        <v>7122.84</v>
      </nc>
      <ndxf>
        <numFmt numFmtId="4" formatCode="#,##0.00"/>
        <alignment horizontal="center" vertical="center" readingOrder="0"/>
        <border outline="0">
          <right style="medium">
            <color indexed="64"/>
          </right>
          <bottom style="medium">
            <color indexed="64"/>
          </bottom>
        </border>
      </ndxf>
    </rcc>
    <rcc rId="0" sId="1" dxf="1" numFmtId="4">
      <nc r="AB442">
        <v>2906.22</v>
      </nc>
      <ndxf>
        <numFmt numFmtId="4" formatCode="#,##0.00"/>
        <alignment horizontal="center" vertical="center" readingOrder="0"/>
        <border outline="0">
          <right style="medium">
            <color indexed="64"/>
          </right>
          <bottom style="medium">
            <color indexed="64"/>
          </bottom>
        </border>
      </ndxf>
    </rcc>
    <rcc rId="0" sId="1" dxf="1" numFmtId="4">
      <nc r="AB443">
        <v>7122.84</v>
      </nc>
      <ndxf>
        <numFmt numFmtId="4" formatCode="#,##0.00"/>
        <alignment horizontal="center" vertical="center" readingOrder="0"/>
        <border outline="0">
          <right style="medium">
            <color indexed="64"/>
          </right>
          <bottom style="medium">
            <color indexed="64"/>
          </bottom>
        </border>
      </ndxf>
    </rcc>
    <rcc rId="0" sId="1" dxf="1" numFmtId="4">
      <nc r="AB444">
        <v>2906.22</v>
      </nc>
      <ndxf>
        <numFmt numFmtId="4" formatCode="#,##0.00"/>
        <alignment horizontal="center" vertical="center" readingOrder="0"/>
        <border outline="0">
          <right style="medium">
            <color indexed="64"/>
          </right>
          <bottom style="medium">
            <color indexed="64"/>
          </bottom>
        </border>
      </ndxf>
    </rcc>
    <rcc rId="0" sId="1" dxf="1" numFmtId="4">
      <nc r="AB445">
        <v>2906.22</v>
      </nc>
      <ndxf>
        <numFmt numFmtId="4" formatCode="#,##0.00"/>
        <alignment horizontal="center" vertical="center" readingOrder="0"/>
        <border outline="0">
          <right style="medium">
            <color indexed="64"/>
          </right>
          <bottom style="medium">
            <color indexed="64"/>
          </bottom>
        </border>
      </ndxf>
    </rcc>
    <rcc rId="0" sId="1" dxf="1" numFmtId="4">
      <nc r="AB446">
        <v>7122.84</v>
      </nc>
      <ndxf>
        <numFmt numFmtId="4" formatCode="#,##0.00"/>
        <alignment horizontal="center" vertical="center" readingOrder="0"/>
        <border outline="0">
          <right style="medium">
            <color indexed="64"/>
          </right>
          <bottom style="medium">
            <color indexed="64"/>
          </bottom>
        </border>
      </ndxf>
    </rcc>
    <rcc rId="0" sId="1" dxf="1" numFmtId="4">
      <nc r="AB447">
        <v>2906.22</v>
      </nc>
      <ndxf>
        <numFmt numFmtId="4" formatCode="#,##0.00"/>
        <alignment horizontal="center" vertical="center" readingOrder="0"/>
        <border outline="0">
          <right style="medium">
            <color indexed="64"/>
          </right>
          <bottom style="medium">
            <color indexed="64"/>
          </bottom>
        </border>
      </ndxf>
    </rcc>
    <rcc rId="0" sId="1" dxf="1" numFmtId="4">
      <nc r="AB448">
        <v>7122.84</v>
      </nc>
      <ndxf>
        <numFmt numFmtId="4" formatCode="#,##0.00"/>
        <alignment horizontal="center" vertical="center" readingOrder="0"/>
        <border outline="0">
          <right style="medium">
            <color indexed="64"/>
          </right>
          <bottom style="medium">
            <color indexed="64"/>
          </bottom>
        </border>
      </ndxf>
    </rcc>
    <rcc rId="0" sId="1" dxf="1" numFmtId="4">
      <nc r="AB449">
        <v>3568.63</v>
      </nc>
      <ndxf>
        <numFmt numFmtId="4" formatCode="#,##0.00"/>
        <alignment horizontal="center" vertical="center" readingOrder="0"/>
        <border outline="0">
          <right style="medium">
            <color indexed="64"/>
          </right>
          <bottom style="medium">
            <color indexed="64"/>
          </bottom>
        </border>
      </ndxf>
    </rcc>
    <rcc rId="0" sId="1" dxf="1" numFmtId="4">
      <nc r="AB450">
        <v>1878.46</v>
      </nc>
      <ndxf>
        <numFmt numFmtId="4" formatCode="#,##0.00"/>
        <alignment horizontal="center" vertical="center" readingOrder="0"/>
        <border outline="0">
          <right style="medium">
            <color indexed="64"/>
          </right>
          <bottom style="medium">
            <color indexed="64"/>
          </bottom>
        </border>
      </ndxf>
    </rcc>
    <rcc rId="0" sId="1" dxf="1" numFmtId="4">
      <nc r="AB451">
        <v>1971.41</v>
      </nc>
      <ndxf>
        <numFmt numFmtId="4" formatCode="#,##0.00"/>
        <alignment horizontal="center" vertical="center" readingOrder="0"/>
        <border outline="0">
          <right style="medium">
            <color indexed="64"/>
          </right>
          <bottom style="medium">
            <color indexed="64"/>
          </bottom>
        </border>
      </ndxf>
    </rcc>
    <rcc rId="0" sId="1" dxf="1" numFmtId="4">
      <nc r="AB452">
        <v>3568.63</v>
      </nc>
      <ndxf>
        <numFmt numFmtId="4" formatCode="#,##0.00"/>
        <alignment horizontal="center" vertical="center" readingOrder="0"/>
        <border outline="0">
          <right style="medium">
            <color indexed="64"/>
          </right>
          <bottom style="medium">
            <color indexed="64"/>
          </bottom>
        </border>
      </ndxf>
    </rcc>
    <rcc rId="0" sId="1" dxf="1" numFmtId="4">
      <nc r="AB453">
        <v>3568.63</v>
      </nc>
      <ndxf>
        <numFmt numFmtId="4" formatCode="#,##0.00"/>
        <alignment horizontal="center" vertical="center" readingOrder="0"/>
        <border outline="0">
          <right style="medium">
            <color indexed="64"/>
          </right>
          <bottom style="medium">
            <color indexed="64"/>
          </bottom>
        </border>
      </ndxf>
    </rcc>
    <rcc rId="0" sId="1" dxf="1" numFmtId="4">
      <nc r="AB454">
        <v>3568.63</v>
      </nc>
      <ndxf>
        <numFmt numFmtId="4" formatCode="#,##0.00"/>
        <alignment horizontal="center" vertical="center" readingOrder="0"/>
        <border outline="0">
          <right style="medium">
            <color indexed="64"/>
          </right>
          <bottom style="medium">
            <color indexed="64"/>
          </bottom>
        </border>
      </ndxf>
    </rcc>
    <rcc rId="0" sId="1" dxf="1" numFmtId="4">
      <nc r="AB455">
        <v>3458.53</v>
      </nc>
      <ndxf>
        <numFmt numFmtId="4" formatCode="#,##0.00"/>
        <alignment horizontal="center" vertical="center" readingOrder="0"/>
        <border outline="0">
          <right style="medium">
            <color indexed="64"/>
          </right>
          <bottom style="medium">
            <color indexed="64"/>
          </bottom>
        </border>
      </ndxf>
    </rcc>
    <rcc rId="0" sId="1" dxf="1" numFmtId="4">
      <nc r="AB456">
        <v>5268.52</v>
      </nc>
      <ndxf>
        <numFmt numFmtId="4" formatCode="#,##0.00"/>
        <alignment horizontal="center" vertical="center" readingOrder="0"/>
        <border outline="0">
          <right style="medium">
            <color indexed="64"/>
          </right>
          <bottom style="medium">
            <color indexed="64"/>
          </bottom>
        </border>
      </ndxf>
    </rcc>
    <rcc rId="0" sId="1" dxf="1" numFmtId="4">
      <nc r="AB457">
        <v>10314.1</v>
      </nc>
      <ndxf>
        <numFmt numFmtId="4" formatCode="#,##0.00"/>
        <alignment horizontal="center" vertical="center" readingOrder="0"/>
        <border outline="0">
          <right style="medium">
            <color indexed="64"/>
          </right>
          <bottom style="medium">
            <color indexed="64"/>
          </bottom>
        </border>
      </ndxf>
    </rcc>
    <rcc rId="0" sId="1" dxf="1" numFmtId="4">
      <nc r="AB458">
        <v>1501.14</v>
      </nc>
      <ndxf>
        <numFmt numFmtId="4" formatCode="#,##0.00"/>
        <alignment horizontal="center" vertical="center" readingOrder="0"/>
        <border outline="0">
          <right style="medium">
            <color indexed="64"/>
          </right>
          <bottom style="medium">
            <color indexed="64"/>
          </bottom>
        </border>
      </ndxf>
    </rcc>
    <rcc rId="0" sId="1" dxf="1" numFmtId="4">
      <nc r="AB459">
        <v>2394.89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0">
        <v>3148.19</v>
      </nc>
      <ndxf>
        <numFmt numFmtId="4" formatCode="#,##0.00"/>
        <alignment horizontal="center" vertical="center" readingOrder="0"/>
        <border outline="0">
          <left style="medium">
            <color indexed="64"/>
          </left>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4">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5">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6">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7">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8">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9">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0">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1">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2">
        <v>1878.46</v>
      </nc>
      <ndxf>
        <numFmt numFmtId="4" formatCode="#,##0.00"/>
        <alignment horizontal="center" vertical="center" readingOrder="0"/>
        <border outline="0">
          <right style="medium">
            <color indexed="64"/>
          </right>
          <bottom style="medium">
            <color indexed="64"/>
          </bottom>
        </border>
      </ndxf>
    </rcc>
    <rcc rId="0" sId="1" dxf="1" numFmtId="4">
      <nc r="AB473">
        <v>2749.4</v>
      </nc>
      <ndxf>
        <numFmt numFmtId="4" formatCode="#,##0.00"/>
        <alignment horizontal="center" vertical="center" readingOrder="0"/>
        <border outline="0">
          <right style="medium">
            <color indexed="64"/>
          </right>
          <top style="medium">
            <color indexed="64"/>
          </top>
        </border>
      </ndxf>
    </rcc>
    <rcc rId="0" sId="1" dxf="1" numFmtId="4">
      <nc r="AB474">
        <v>2749.4</v>
      </nc>
      <ndxf>
        <numFmt numFmtId="4" formatCode="#,##0.00"/>
        <alignment horizontal="center" vertical="center" readingOrder="0"/>
        <border outline="0">
          <right style="medium">
            <color indexed="64"/>
          </right>
          <top style="medium">
            <color indexed="64"/>
          </top>
        </border>
      </ndxf>
    </rcc>
    <rcc rId="0" sId="1" dxf="1" numFmtId="4">
      <nc r="AB475">
        <v>2749.4</v>
      </nc>
      <ndxf>
        <numFmt numFmtId="4" formatCode="#,##0.00"/>
        <alignment horizontal="center" vertical="center" readingOrder="0"/>
        <border outline="0">
          <right style="medium">
            <color indexed="64"/>
          </right>
          <top style="medium">
            <color indexed="64"/>
          </top>
        </border>
      </ndxf>
    </rcc>
    <rcc rId="0" sId="1" dxf="1" numFmtId="4">
      <nc r="AB476">
        <v>2749.4</v>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AB478">
        <v>2749.4</v>
      </nc>
      <ndxf>
        <numFmt numFmtId="4" formatCode="#,##0.00"/>
        <alignment horizontal="center" vertical="center" readingOrder="0"/>
        <border outline="0">
          <right style="medium">
            <color indexed="64"/>
          </right>
          <top style="medium">
            <color indexed="64"/>
          </top>
        </border>
      </ndxf>
    </rcc>
    <rcc rId="0" sId="1" dxf="1" numFmtId="4">
      <nc r="AB479">
        <v>2749.4</v>
      </nc>
      <ndxf>
        <numFmt numFmtId="4" formatCode="#,##0.00"/>
        <alignment horizontal="center" vertical="center" readingOrder="0"/>
        <border outline="0">
          <right style="medium">
            <color indexed="64"/>
          </right>
          <top style="medium">
            <color indexed="64"/>
          </top>
        </border>
      </ndxf>
    </rcc>
    <rcc rId="0" sId="1" dxf="1" numFmtId="4">
      <nc r="AB480">
        <v>2749.4</v>
      </nc>
      <ndxf>
        <numFmt numFmtId="4" formatCode="#,##0.00"/>
        <alignment horizontal="center" vertical="center" readingOrder="0"/>
        <border outline="0">
          <right style="medium">
            <color indexed="64"/>
          </right>
          <top style="medium">
            <color indexed="64"/>
          </top>
        </border>
      </ndxf>
    </rcc>
    <rcc rId="0" sId="1" dxf="1" numFmtId="4">
      <nc r="AB481">
        <v>2749.4</v>
      </nc>
      <ndxf>
        <numFmt numFmtId="4" formatCode="#,##0.00"/>
        <alignment horizontal="center" vertical="center" readingOrder="0"/>
        <border outline="0">
          <right style="medium">
            <color indexed="64"/>
          </right>
          <top style="medium">
            <color indexed="64"/>
          </top>
        </border>
      </ndxf>
    </rcc>
    <rcc rId="0" sId="1" dxf="1" numFmtId="4">
      <nc r="AB482">
        <v>2749.4</v>
      </nc>
      <ndxf>
        <numFmt numFmtId="4" formatCode="#,##0.00"/>
        <alignment horizontal="center" vertical="center" readingOrder="0"/>
        <border outline="0">
          <right style="medium">
            <color indexed="64"/>
          </right>
          <top style="medium">
            <color indexed="64"/>
          </top>
        </border>
      </ndxf>
    </rcc>
    <rcc rId="0" sId="1" dxf="1" numFmtId="4">
      <nc r="AB483">
        <v>2749.4</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84">
        <v>2399.79</v>
      </nc>
      <ndxf>
        <numFmt numFmtId="4" formatCode="#,##0.00"/>
        <alignment horizontal="center" vertical="center" readingOrder="0"/>
        <border outline="0">
          <right style="medium">
            <color indexed="64"/>
          </right>
          <bottom style="medium">
            <color indexed="64"/>
          </bottom>
        </border>
      </ndxf>
    </rcc>
    <rcc rId="0" sId="1" dxf="1" numFmtId="4">
      <nc r="AB485">
        <v>1722.14</v>
      </nc>
      <ndxf>
        <numFmt numFmtId="4" formatCode="#,##0.00"/>
        <alignment horizontal="center" vertical="center" readingOrder="0"/>
        <border outline="0">
          <right style="medium">
            <color indexed="64"/>
          </right>
          <bottom style="medium">
            <color indexed="64"/>
          </bottom>
        </border>
      </ndxf>
    </rcc>
    <rcc rId="0" sId="1" dxf="1" numFmtId="4">
      <nc r="AB486">
        <v>1967.98</v>
      </nc>
      <ndxf>
        <numFmt numFmtId="4" formatCode="#,##0.00"/>
        <alignment horizontal="center" vertical="center" readingOrder="0"/>
        <border outline="0">
          <right style="medium">
            <color indexed="64"/>
          </right>
          <bottom style="medium">
            <color indexed="64"/>
          </bottom>
        </border>
      </ndxf>
    </rcc>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1878.46</v>
      </nc>
      <ndxf>
        <numFmt numFmtId="4" formatCode="#,##0.00"/>
        <alignment horizontal="center" vertical="center" readingOrder="0"/>
        <border outline="0">
          <right style="medium">
            <color indexed="64"/>
          </right>
          <bottom style="medium">
            <color indexed="64"/>
          </bottom>
        </border>
      </ndxf>
    </rcc>
    <rcc rId="0" sId="1" dxf="1" numFmtId="4">
      <nc r="AB490">
        <v>1477.23</v>
      </nc>
      <ndxf>
        <numFmt numFmtId="4" formatCode="#,##0.00"/>
        <alignment horizontal="center" vertical="center" readingOrder="0"/>
        <border outline="0">
          <right style="medium">
            <color indexed="64"/>
          </right>
          <bottom style="medium">
            <color indexed="64"/>
          </bottom>
        </border>
      </ndxf>
    </rcc>
    <rcc rId="0" sId="1" dxf="1" numFmtId="4">
      <nc r="AB491">
        <v>2399.79</v>
      </nc>
      <ndxf>
        <numFmt numFmtId="4" formatCode="#,##0.00"/>
        <alignment horizontal="center" vertical="center" readingOrder="0"/>
        <border outline="0">
          <right style="medium">
            <color indexed="64"/>
          </right>
          <bottom style="medium">
            <color indexed="64"/>
          </bottom>
        </border>
      </ndxf>
    </rcc>
    <rcc rId="0" sId="1" dxf="1" numFmtId="4">
      <nc r="AB492">
        <v>4375.74</v>
      </nc>
      <ndxf>
        <numFmt numFmtId="4" formatCode="#,##0.00"/>
        <alignment horizontal="center" vertical="center" readingOrder="0"/>
        <border outline="0">
          <right style="medium">
            <color indexed="64"/>
          </right>
          <bottom style="medium">
            <color indexed="64"/>
          </bottom>
        </border>
      </ndxf>
    </rcc>
    <rcc rId="0" sId="1" dxf="1" numFmtId="4">
      <nc r="AB493">
        <v>4375.74</v>
      </nc>
      <ndxf>
        <numFmt numFmtId="4" formatCode="#,##0.00"/>
        <alignment horizontal="center" vertical="center" readingOrder="0"/>
        <border outline="0">
          <right style="medium">
            <color indexed="64"/>
          </right>
          <bottom style="medium">
            <color indexed="64"/>
          </bottom>
        </border>
      </ndxf>
    </rcc>
    <rcc rId="0" sId="1" dxf="1" numFmtId="4">
      <nc r="AB494">
        <v>2399.79</v>
      </nc>
      <ndxf>
        <numFmt numFmtId="4" formatCode="#,##0.00"/>
        <alignment horizontal="center" vertical="center" readingOrder="0"/>
        <border outline="0">
          <right style="medium">
            <color indexed="64"/>
          </right>
          <bottom style="medium">
            <color indexed="64"/>
          </bottom>
        </border>
      </ndxf>
    </rcc>
    <rcc rId="0" sId="1" dxf="1" numFmtId="4">
      <nc r="AB495">
        <v>2399.79</v>
      </nc>
      <ndxf>
        <numFmt numFmtId="4" formatCode="#,##0.00"/>
        <alignment horizontal="center" vertical="center" readingOrder="0"/>
        <border outline="0">
          <right style="medium">
            <color indexed="64"/>
          </right>
          <bottom style="medium">
            <color indexed="64"/>
          </bottom>
        </border>
      </ndxf>
    </rcc>
    <rcc rId="0" sId="1" dxf="1" numFmtId="4">
      <nc r="AB496">
        <v>4375.74</v>
      </nc>
      <ndxf>
        <numFmt numFmtId="4" formatCode="#,##0.00"/>
        <alignment horizontal="center" vertical="center" readingOrder="0"/>
        <border outline="0">
          <right style="medium">
            <color indexed="64"/>
          </right>
          <bottom style="medium">
            <color indexed="64"/>
          </bottom>
        </border>
      </ndxf>
    </rcc>
    <rcc rId="0" sId="1" dxf="1" numFmtId="4">
      <nc r="AB497">
        <v>4375.74</v>
      </nc>
      <ndxf>
        <numFmt numFmtId="4" formatCode="#,##0.00"/>
        <alignment horizontal="center" vertical="center" readingOrder="0"/>
        <border outline="0">
          <right style="medium">
            <color indexed="64"/>
          </right>
          <bottom style="medium">
            <color indexed="64"/>
          </bottom>
        </border>
      </ndxf>
    </rcc>
    <rcc rId="0" sId="1" dxf="1" numFmtId="4">
      <nc r="AB498">
        <v>2399.79</v>
      </nc>
      <ndxf>
        <numFmt numFmtId="4" formatCode="#,##0.00"/>
        <alignment horizontal="center" vertical="center" readingOrder="0"/>
        <border outline="0">
          <right style="medium">
            <color indexed="64"/>
          </right>
          <bottom style="medium">
            <color indexed="64"/>
          </bottom>
        </border>
      </ndxf>
    </rcc>
    <rcc rId="0" sId="1" dxf="1" numFmtId="4">
      <nc r="AB499">
        <v>4375.74</v>
      </nc>
      <ndxf>
        <numFmt numFmtId="4" formatCode="#,##0.00"/>
        <alignment horizontal="center" vertical="center" readingOrder="0"/>
        <border outline="0">
          <right style="medium">
            <color indexed="64"/>
          </right>
          <bottom style="medium">
            <color indexed="64"/>
          </bottom>
        </border>
      </ndxf>
    </rcc>
    <rcc rId="0" sId="1" dxf="1" numFmtId="4">
      <nc r="AB500">
        <v>4375.74</v>
      </nc>
      <ndxf>
        <numFmt numFmtId="4" formatCode="#,##0.00"/>
        <alignment horizontal="center" vertical="center" readingOrder="0"/>
        <border outline="0">
          <right style="medium">
            <color indexed="64"/>
          </right>
          <bottom style="medium">
            <color indexed="64"/>
          </bottom>
        </border>
      </ndxf>
    </rcc>
    <rcc rId="0" sId="1" dxf="1" numFmtId="4">
      <nc r="AB501">
        <v>2399.79</v>
      </nc>
      <ndxf>
        <numFmt numFmtId="4" formatCode="#,##0.00"/>
        <alignment horizontal="center" vertical="center" readingOrder="0"/>
        <border outline="0">
          <right style="medium">
            <color indexed="64"/>
          </right>
          <bottom style="medium">
            <color indexed="64"/>
          </bottom>
        </border>
      </ndxf>
    </rcc>
    <rcc rId="0" sId="1" dxf="1" numFmtId="4">
      <nc r="AB502">
        <v>4375.74</v>
      </nc>
      <ndxf>
        <numFmt numFmtId="4" formatCode="#,##0.00"/>
        <alignment horizontal="center" vertical="center" readingOrder="0"/>
        <border outline="0">
          <right style="medium">
            <color indexed="64"/>
          </right>
          <bottom style="medium">
            <color indexed="64"/>
          </bottom>
        </border>
      </ndxf>
    </rcc>
    <rcc rId="0" sId="1" dxf="1" numFmtId="4">
      <nc r="AB503">
        <v>4375.74</v>
      </nc>
      <ndxf>
        <numFmt numFmtId="4" formatCode="#,##0.00"/>
        <alignment horizontal="center" vertical="center" readingOrder="0"/>
        <border outline="0">
          <right style="medium">
            <color indexed="64"/>
          </right>
          <bottom style="medium">
            <color indexed="64"/>
          </bottom>
        </border>
      </ndxf>
    </rcc>
    <rcc rId="0" sId="1" dxf="1" numFmtId="4">
      <nc r="AB504">
        <v>4375.74</v>
      </nc>
      <ndxf>
        <numFmt numFmtId="4" formatCode="#,##0.00"/>
        <alignment horizontal="center" vertical="center" readingOrder="0"/>
        <border outline="0">
          <right style="medium">
            <color indexed="64"/>
          </right>
          <bottom style="medium">
            <color indexed="64"/>
          </bottom>
        </border>
      </ndxf>
    </rcc>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cc rId="0" sId="1" dxf="1" numFmtId="4">
      <nc r="AB508">
        <v>5897.57</v>
      </nc>
      <ndxf>
        <numFmt numFmtId="4" formatCode="#,##0.00"/>
        <alignment horizontal="center" vertical="center" readingOrder="0"/>
        <border outline="0">
          <right style="medium">
            <color indexed="64"/>
          </right>
          <bottom style="medium">
            <color indexed="64"/>
          </bottom>
        </border>
      </ndxf>
    </rcc>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umFmtId="4">
      <nc r="AB511">
        <v>6038.35</v>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umFmtId="4">
      <nc r="AB514">
        <v>2675.33</v>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cc rId="0" sId="1" dxf="1" numFmtId="4">
      <nc r="AB528">
        <v>14315.69</v>
      </nc>
      <ndxf>
        <numFmt numFmtId="4" formatCode="#,##0.00"/>
        <alignment horizontal="center" vertical="center" readingOrder="0"/>
        <border outline="0">
          <right style="medium">
            <color indexed="64"/>
          </right>
          <bottom style="medium">
            <color indexed="64"/>
          </bottom>
        </border>
      </ndxf>
    </rcc>
    <rcc rId="0" sId="1" dxf="1" numFmtId="4">
      <nc r="AB529">
        <v>4894.4399999999996</v>
      </nc>
      <ndxf>
        <numFmt numFmtId="4" formatCode="#,##0.00"/>
        <alignment horizontal="center" vertical="center" readingOrder="0"/>
        <border outline="0">
          <right style="medium">
            <color indexed="64"/>
          </right>
          <bottom style="medium">
            <color indexed="64"/>
          </bottom>
        </border>
      </ndxf>
    </rcc>
    <rcc rId="0" sId="1" dxf="1" numFmtId="4">
      <nc r="AB530">
        <v>3256.06</v>
      </nc>
      <ndxf>
        <numFmt numFmtId="4" formatCode="#,##0.00"/>
        <alignment horizontal="center" vertical="center" readingOrder="0"/>
        <border outline="0">
          <right style="medium">
            <color indexed="64"/>
          </right>
          <bottom style="medium">
            <color indexed="64"/>
          </bottom>
        </border>
      </ndxf>
    </rcc>
    <rcc rId="0" sId="1" dxf="1" numFmtId="4">
      <nc r="AB531">
        <v>3102.57</v>
      </nc>
      <ndxf>
        <numFmt numFmtId="4" formatCode="#,##0.00"/>
        <alignment horizontal="center" vertical="center" readingOrder="0"/>
        <border outline="0">
          <right style="medium">
            <color indexed="64"/>
          </right>
          <bottom style="medium">
            <color indexed="64"/>
          </bottom>
        </border>
      </ndxf>
    </rcc>
    <rcc rId="0" sId="1" dxf="1" numFmtId="4">
      <nc r="AB532">
        <v>2505.5700000000002</v>
      </nc>
      <ndxf>
        <numFmt numFmtId="4" formatCode="#,##0.00"/>
        <alignment horizontal="center" vertical="center" readingOrder="0"/>
        <border outline="0">
          <right style="medium">
            <color indexed="64"/>
          </right>
          <bottom style="medium">
            <color indexed="64"/>
          </bottom>
        </border>
      </ndxf>
    </rcc>
    <rcc rId="0" sId="1" dxf="1" numFmtId="4">
      <nc r="AB533">
        <v>4470.83</v>
      </nc>
      <ndxf>
        <numFmt numFmtId="4" formatCode="#,##0.00"/>
        <alignment horizontal="center" vertical="center" readingOrder="0"/>
        <border outline="0">
          <right style="medium">
            <color indexed="64"/>
          </right>
          <bottom style="medium">
            <color indexed="64"/>
          </bottom>
        </border>
      </ndxf>
    </rcc>
    <rcc rId="0" sId="1" dxf="1" numFmtId="4">
      <nc r="AB534">
        <v>5528.73</v>
      </nc>
      <ndxf>
        <numFmt numFmtId="4" formatCode="#,##0.00"/>
        <alignment horizontal="center" vertical="center" readingOrder="0"/>
        <border outline="0">
          <right style="medium">
            <color indexed="64"/>
          </right>
          <bottom style="medium">
            <color indexed="64"/>
          </bottom>
        </border>
      </ndxf>
    </rcc>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cc rId="0" sId="1" dxf="1" numFmtId="4">
      <nc r="AB537">
        <v>1254.19</v>
      </nc>
      <ndxf>
        <numFmt numFmtId="4" formatCode="#,##0.00"/>
        <alignment horizontal="center" vertical="center" readingOrder="0"/>
        <border outline="0">
          <right style="medium">
            <color indexed="64"/>
          </right>
          <bottom style="medium">
            <color indexed="64"/>
          </bottom>
        </border>
      </ndxf>
    </rcc>
    <rcc rId="0" sId="1" dxf="1" numFmtId="4">
      <nc r="AB538">
        <v>2735.45</v>
      </nc>
      <ndxf>
        <numFmt numFmtId="4" formatCode="#,##0.00"/>
        <alignment horizontal="center" vertical="center" readingOrder="0"/>
        <border outline="0">
          <right style="medium">
            <color indexed="64"/>
          </right>
          <bottom style="medium">
            <color indexed="64"/>
          </bottom>
        </border>
      </ndxf>
    </rcc>
    <rcc rId="0" sId="1" dxf="1" numFmtId="4">
      <nc r="AB539">
        <v>3541.38</v>
      </nc>
      <ndxf>
        <numFmt numFmtId="4" formatCode="#,##0.00"/>
        <alignment horizontal="center" vertical="center" readingOrder="0"/>
        <border outline="0">
          <right style="medium">
            <color indexed="64"/>
          </right>
          <bottom style="medium">
            <color indexed="64"/>
          </bottom>
        </border>
      </ndxf>
    </rcc>
    <rcc rId="0" sId="1" dxf="1" numFmtId="4">
      <nc r="AB540">
        <v>2735.45</v>
      </nc>
      <ndxf>
        <numFmt numFmtId="4" formatCode="#,##0.00"/>
        <alignment horizontal="center" vertical="center" readingOrder="0"/>
        <border outline="0">
          <right style="medium">
            <color indexed="64"/>
          </right>
          <bottom style="medium">
            <color indexed="64"/>
          </bottom>
        </border>
      </ndxf>
    </rcc>
    <rcc rId="0" sId="1" dxf="1" numFmtId="4">
      <nc r="AB541">
        <v>3541.38</v>
      </nc>
      <ndxf>
        <numFmt numFmtId="4" formatCode="#,##0.00"/>
        <alignment horizontal="center" vertical="center" readingOrder="0"/>
        <border outline="0">
          <right style="medium">
            <color indexed="64"/>
          </right>
          <bottom style="medium">
            <color indexed="64"/>
          </bottom>
        </border>
      </ndxf>
    </rcc>
    <rcc rId="0" sId="1" dxf="1" numFmtId="4">
      <nc r="AB542">
        <v>3541.38</v>
      </nc>
      <ndxf>
        <numFmt numFmtId="4" formatCode="#,##0.00"/>
        <alignment horizontal="center" vertical="center" readingOrder="0"/>
        <border outline="0">
          <right style="medium">
            <color indexed="64"/>
          </right>
          <bottom style="medium">
            <color indexed="64"/>
          </bottom>
        </border>
      </ndxf>
    </rcc>
    <rcc rId="0" sId="1" dxf="1" numFmtId="4">
      <nc r="AB543">
        <v>3541.38</v>
      </nc>
      <ndxf>
        <numFmt numFmtId="4" formatCode="#,##0.00"/>
        <alignment horizontal="center" vertical="center" readingOrder="0"/>
        <border outline="0">
          <right style="medium">
            <color indexed="64"/>
          </right>
          <bottom style="medium">
            <color indexed="64"/>
          </bottom>
        </border>
      </ndxf>
    </rcc>
    <rcc rId="0" sId="1" dxf="1" numFmtId="4">
      <nc r="AB544">
        <v>3541.38</v>
      </nc>
      <ndxf>
        <numFmt numFmtId="4" formatCode="#,##0.00"/>
        <alignment horizontal="center" vertical="center" readingOrder="0"/>
        <border outline="0">
          <right style="medium">
            <color indexed="64"/>
          </right>
          <bottom style="medium">
            <color indexed="64"/>
          </bottom>
        </border>
      </ndxf>
    </rcc>
    <rcc rId="0" sId="1" dxf="1" numFmtId="4">
      <nc r="AB545">
        <v>2735.45</v>
      </nc>
      <ndxf>
        <numFmt numFmtId="4" formatCode="#,##0.00"/>
        <alignment horizontal="center" vertical="center" readingOrder="0"/>
        <border outline="0">
          <right style="medium">
            <color indexed="64"/>
          </right>
          <bottom style="medium">
            <color indexed="64"/>
          </bottom>
        </border>
      </ndxf>
    </rcc>
    <rcc rId="0" sId="1" dxf="1" numFmtId="4">
      <nc r="AB546">
        <v>3541.38</v>
      </nc>
      <ndxf>
        <numFmt numFmtId="4" formatCode="#,##0.00"/>
        <alignment horizontal="center" vertical="center" readingOrder="0"/>
        <border outline="0">
          <right style="medium">
            <color indexed="64"/>
          </right>
          <bottom style="medium">
            <color indexed="64"/>
          </bottom>
        </border>
      </ndxf>
    </rcc>
    <rfmt sheetId="1" sqref="AB547" start="0" length="0">
      <dxf>
        <numFmt numFmtId="4" formatCode="#,##0.00"/>
        <alignment horizontal="center" vertical="center" readingOrder="0"/>
        <border outline="0">
          <right style="medium">
            <color indexed="64"/>
          </right>
          <bottom style="medium">
            <color indexed="64"/>
          </bottom>
        </border>
      </dxf>
    </rfmt>
    <rcc rId="0" sId="1" dxf="1" numFmtId="4">
      <nc r="AB548">
        <v>3017.27</v>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cc rId="0" sId="1" dxf="1" numFmtId="4">
      <nc r="AB550">
        <v>3016.97</v>
      </nc>
      <ndxf>
        <numFmt numFmtId="4" formatCode="#,##0.00"/>
        <alignment horizontal="center" vertical="center" readingOrder="0"/>
        <border outline="0">
          <right style="medium">
            <color indexed="64"/>
          </right>
          <bottom style="medium">
            <color indexed="64"/>
          </bottom>
        </border>
      </ndxf>
    </rcc>
    <rcc rId="0" sId="1" dxf="1" numFmtId="4">
      <nc r="AB551">
        <v>2136.75</v>
      </nc>
      <ndxf>
        <numFmt numFmtId="4" formatCode="#,##0.00"/>
        <alignment horizontal="center" vertical="center" readingOrder="0"/>
        <border outline="0">
          <right style="medium">
            <color indexed="64"/>
          </right>
          <bottom style="medium">
            <color indexed="64"/>
          </bottom>
        </border>
      </ndxf>
    </rcc>
    <rcc rId="0" sId="1" dxf="1" numFmtId="4">
      <nc r="AB552">
        <v>1403.08</v>
      </nc>
      <ndxf>
        <numFmt numFmtId="4" formatCode="#,##0.00"/>
        <alignment horizontal="center" vertical="center" readingOrder="0"/>
        <border outline="0">
          <right style="medium">
            <color indexed="64"/>
          </right>
          <bottom style="medium">
            <color indexed="64"/>
          </bottom>
        </border>
      </ndxf>
    </rcc>
    <rcc rId="0" sId="1" dxf="1" numFmtId="4">
      <nc r="AB553">
        <v>3017.27</v>
      </nc>
      <ndxf>
        <numFmt numFmtId="4" formatCode="#,##0.00"/>
        <alignment horizontal="center" vertical="center" readingOrder="0"/>
        <border outline="0">
          <right style="medium">
            <color indexed="64"/>
          </right>
          <bottom style="medium">
            <color indexed="64"/>
          </bottom>
        </border>
      </ndxf>
    </rcc>
    <rcc rId="0" sId="1" dxf="1" numFmtId="4">
      <nc r="AB554">
        <v>3239.07</v>
      </nc>
      <ndxf>
        <numFmt numFmtId="4" formatCode="#,##0.00"/>
        <alignment horizontal="center" vertical="center" readingOrder="0"/>
        <border outline="0">
          <right style="medium">
            <color indexed="64"/>
          </right>
          <bottom style="medium">
            <color indexed="64"/>
          </bottom>
        </border>
      </ndxf>
    </rcc>
    <rcc rId="0" sId="1" dxf="1" numFmtId="4">
      <nc r="AB555">
        <v>3017.27</v>
      </nc>
      <ndxf>
        <numFmt numFmtId="4" formatCode="#,##0.00"/>
        <alignment horizontal="center" vertical="center" readingOrder="0"/>
        <border outline="0">
          <right style="medium">
            <color indexed="64"/>
          </right>
          <bottom style="medium">
            <color indexed="64"/>
          </bottom>
        </border>
      </ndxf>
    </rcc>
    <rcc rId="0" sId="1" dxf="1" numFmtId="4">
      <nc r="AB556">
        <v>3017.27</v>
      </nc>
      <ndxf>
        <numFmt numFmtId="4" formatCode="#,##0.00"/>
        <alignment horizontal="center" vertical="center" readingOrder="0"/>
        <border outline="0">
          <right style="medium">
            <color indexed="64"/>
          </right>
          <bottom style="medium">
            <color indexed="64"/>
          </bottom>
        </border>
      </ndxf>
    </rcc>
    <rcc rId="0" sId="1" dxf="1" numFmtId="4">
      <nc r="AB557">
        <v>3017.27</v>
      </nc>
      <ndxf>
        <numFmt numFmtId="4" formatCode="#,##0.00"/>
        <alignment horizontal="center" vertical="center" readingOrder="0"/>
        <border outline="0">
          <right style="medium">
            <color indexed="64"/>
          </right>
          <bottom style="medium">
            <color indexed="64"/>
          </bottom>
        </border>
      </ndxf>
    </rcc>
    <rcc rId="0" sId="1" dxf="1" numFmtId="4">
      <nc r="AB558">
        <v>3017.27</v>
      </nc>
      <ndxf>
        <numFmt numFmtId="4" formatCode="#,##0.00"/>
        <alignment horizontal="center" vertical="center" readingOrder="0"/>
        <border outline="0">
          <right style="medium">
            <color indexed="64"/>
          </right>
          <bottom style="medium">
            <color indexed="64"/>
          </bottom>
        </border>
      </ndxf>
    </rcc>
    <rcc rId="0" sId="1" dxf="1" numFmtId="4">
      <nc r="AB559">
        <v>3017.27</v>
      </nc>
      <ndxf>
        <numFmt numFmtId="4" formatCode="#,##0.00"/>
        <alignment horizontal="center" vertical="center" readingOrder="0"/>
        <border outline="0">
          <right style="medium">
            <color indexed="64"/>
          </right>
          <bottom style="medium">
            <color indexed="64"/>
          </bottom>
        </border>
      </ndxf>
    </rcc>
    <rcc rId="0" sId="1" dxf="1" numFmtId="4">
      <nc r="AB560">
        <v>3017.27</v>
      </nc>
      <ndxf>
        <numFmt numFmtId="4" formatCode="#,##0.00"/>
        <alignment horizontal="center" vertical="center" readingOrder="0"/>
        <border outline="0">
          <right style="medium">
            <color indexed="64"/>
          </right>
          <bottom style="medium">
            <color indexed="64"/>
          </bottom>
        </border>
      </ndxf>
    </rcc>
    <rcc rId="0" sId="1" dxf="1" numFmtId="4">
      <nc r="AB561">
        <v>3017.27</v>
      </nc>
      <ndxf>
        <numFmt numFmtId="4" formatCode="#,##0.00"/>
        <alignment horizontal="center" vertical="center" readingOrder="0"/>
        <border outline="0">
          <right style="medium">
            <color indexed="64"/>
          </right>
          <bottom style="medium">
            <color indexed="64"/>
          </bottom>
        </border>
      </ndxf>
    </rcc>
    <rcc rId="0" sId="1" dxf="1" numFmtId="4">
      <nc r="AB562">
        <v>3017.27</v>
      </nc>
      <ndxf>
        <numFmt numFmtId="4" formatCode="#,##0.00"/>
        <alignment horizontal="center" vertical="center" readingOrder="0"/>
        <border outline="0">
          <right style="medium">
            <color indexed="64"/>
          </right>
          <bottom style="medium">
            <color indexed="64"/>
          </bottom>
        </border>
      </ndxf>
    </rcc>
    <rcc rId="0" sId="1" dxf="1" numFmtId="4">
      <nc r="AB563">
        <v>3017.27</v>
      </nc>
      <ndxf>
        <numFmt numFmtId="4" formatCode="#,##0.00"/>
        <alignment horizontal="center" vertical="center" readingOrder="0"/>
        <border outline="0">
          <right style="medium">
            <color indexed="64"/>
          </right>
          <bottom style="medium">
            <color indexed="64"/>
          </bottom>
        </border>
      </ndxf>
    </rcc>
    <rcc rId="0" sId="1" dxf="1" numFmtId="4">
      <nc r="AB564">
        <v>3316.51</v>
      </nc>
      <ndxf>
        <numFmt numFmtId="4" formatCode="#,##0.00"/>
        <alignment horizontal="center" vertical="center" readingOrder="0"/>
        <border outline="0">
          <right style="medium">
            <color indexed="64"/>
          </right>
          <bottom style="medium">
            <color indexed="64"/>
          </bottom>
        </border>
      </ndxf>
    </rcc>
    <rcc rId="0" sId="1" dxf="1" numFmtId="4">
      <nc r="AB565">
        <v>3316.51</v>
      </nc>
      <ndxf>
        <numFmt numFmtId="4" formatCode="#,##0.00"/>
        <alignment horizontal="center" vertical="center" readingOrder="0"/>
        <border outline="0">
          <right style="medium">
            <color indexed="64"/>
          </right>
          <bottom style="medium">
            <color indexed="64"/>
          </bottom>
        </border>
      </ndxf>
    </rcc>
    <rcc rId="0" sId="1" dxf="1" numFmtId="4">
      <nc r="AB566">
        <v>3316.51</v>
      </nc>
      <ndxf>
        <numFmt numFmtId="4" formatCode="#,##0.00"/>
        <alignment horizontal="center" vertical="center" readingOrder="0"/>
        <border outline="0">
          <right style="medium">
            <color indexed="64"/>
          </right>
          <bottom style="medium">
            <color indexed="64"/>
          </bottom>
        </border>
      </ndxf>
    </rcc>
    <rcc rId="0" sId="1" dxf="1" numFmtId="4">
      <nc r="AB567">
        <v>3316.51</v>
      </nc>
      <ndxf>
        <numFmt numFmtId="4" formatCode="#,##0.00"/>
        <alignment horizontal="center" vertical="center" readingOrder="0"/>
        <border outline="0">
          <right style="medium">
            <color indexed="64"/>
          </right>
          <bottom style="medium">
            <color indexed="64"/>
          </bottom>
        </border>
      </ndxf>
    </rcc>
    <rcc rId="0" sId="1" dxf="1" numFmtId="4">
      <nc r="AB568">
        <v>3316.51</v>
      </nc>
      <ndxf>
        <numFmt numFmtId="4" formatCode="#,##0.00"/>
        <alignment horizontal="center" vertical="center" readingOrder="0"/>
        <border outline="0">
          <right style="medium">
            <color indexed="64"/>
          </right>
          <bottom style="medium">
            <color indexed="64"/>
          </bottom>
        </border>
      </ndxf>
    </rcc>
    <rcc rId="0" sId="1" dxf="1" numFmtId="4">
      <nc r="AB569">
        <v>3316.51</v>
      </nc>
      <ndxf>
        <numFmt numFmtId="4" formatCode="#,##0.00"/>
        <alignment horizontal="center" vertical="center" readingOrder="0"/>
        <border outline="0">
          <right style="medium">
            <color indexed="64"/>
          </right>
          <bottom style="medium">
            <color indexed="64"/>
          </bottom>
        </border>
      </ndxf>
    </rcc>
    <rcc rId="0" sId="1" dxf="1" numFmtId="4">
      <nc r="AB570">
        <v>3316.51</v>
      </nc>
      <ndxf>
        <numFmt numFmtId="4" formatCode="#,##0.00"/>
        <alignment horizontal="center" vertical="center" readingOrder="0"/>
        <border outline="0">
          <right style="medium">
            <color indexed="64"/>
          </right>
          <bottom style="medium">
            <color indexed="64"/>
          </bottom>
        </border>
      </ndxf>
    </rcc>
    <rcc rId="0" sId="1" dxf="1" numFmtId="4">
      <nc r="AB571">
        <v>3316.51</v>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16" sId="1" ref="AB1:AB1048576" action="deleteCol">
    <undo index="0" exp="ref" v="1" dr="AB563" r="AD563" sId="1"/>
    <undo index="0" exp="ref" v="1" dr="AB562" r="AD562" sId="1"/>
    <undo index="0" exp="ref" v="1" dr="AB561" r="AD561" sId="1"/>
    <undo index="0" exp="ref" v="1" dr="AB560" r="AD560" sId="1"/>
    <undo index="0" exp="ref" v="1" dr="AB559" r="AD559" sId="1"/>
    <undo index="0" exp="ref" v="1" dr="AB558" r="AD558" sId="1"/>
    <undo index="0" exp="ref" v="1" dr="AB557" r="AD557" sId="1"/>
    <undo index="0" exp="ref" v="1" dr="AB556" r="AD556" sId="1"/>
    <undo index="0" exp="ref" v="1" dr="AB555" r="AD555" sId="1"/>
    <undo index="0" exp="ref" v="1" dr="AB553" r="AD553" sId="1"/>
    <undo index="0" exp="ref" v="1" dr="AB552" r="AD552" sId="1"/>
    <undo index="0" exp="ref" v="1" dr="AB551" r="AD551" sId="1"/>
    <undo index="0" exp="ref" v="1" dr="AB548" r="AD548" sId="1"/>
    <undo index="0" exp="ref" v="1" dr="AB534" r="AD534" sId="1"/>
    <undo index="0" exp="ref" v="1" dr="AB531" r="AD531" sId="1"/>
    <undo index="0" exp="ref" v="1" dr="AB514" r="AD514" sId="1"/>
    <undo index="0" exp="ref" v="1" dr="AB511" r="AD511" sId="1"/>
    <undo index="0" exp="ref" v="1" dr="AB509" r="AD509" sId="1"/>
    <undo index="0" exp="ref" v="1" dr="AB483" r="AD483" sId="1"/>
    <undo index="0" exp="ref" v="1" dr="AB476" r="AD476" sId="1"/>
    <undo index="0" exp="ref" v="1" dr="AB475" r="AD475" sId="1"/>
    <undo index="0" exp="ref" v="1" dr="AB474" r="AD474" sId="1"/>
    <undo index="0" exp="ref" v="1" dr="AB473" r="AD473" sId="1"/>
    <undo index="0" exp="ref" v="1" dr="AB445" r="AD445" sId="1"/>
    <undo index="0" exp="ref" v="1" dr="AB444" r="AD444" sId="1"/>
    <undo index="0" exp="ref" v="1" dr="AB438" r="AD438" sId="1"/>
    <undo index="0" exp="ref" v="1" dr="AB433" r="AD433" sId="1"/>
    <undo index="0" exp="ref" v="1" dr="AB429" r="AD429" sId="1"/>
    <undo index="0" exp="ref" v="1" dr="AB428" r="AD428" sId="1"/>
    <undo index="0" exp="ref" v="1" dr="AB420" r="AD420" sId="1"/>
    <undo index="0" exp="ref" v="1" dr="AB372" r="AD372" sId="1"/>
    <undo index="0" exp="ref" v="1" dr="AB367" r="AD367" sId="1"/>
    <undo index="0" exp="ref" v="1" dr="AB307" r="AD307" sId="1"/>
    <undo index="0" exp="ref" v="1" dr="AB288" r="AD288" sId="1"/>
    <undo index="0" exp="ref" v="1" dr="AB283" r="AD283" sId="1"/>
    <undo index="0" exp="ref" v="1" dr="AB282" r="AD282" sId="1"/>
    <undo index="0" exp="ref" v="1" dr="AB279" r="AD279" sId="1"/>
    <undo index="0" exp="ref" v="1" dr="AB277" r="AD277" sId="1"/>
    <undo index="0" exp="ref" v="1" dr="AB274" r="AD274" sId="1"/>
    <undo index="0" exp="ref" v="1" dr="AB213" r="AD213" sId="1"/>
    <undo index="0" exp="ref" v="1" dr="AB212" r="AD212" sId="1"/>
    <undo index="0" exp="ref" v="1" dr="AB208" r="AD208" sId="1"/>
    <undo index="0" exp="ref" v="1" dr="AB207" r="AD207" sId="1"/>
    <undo index="0" exp="ref" v="1" dr="AB206" r="AD206" sId="1"/>
    <undo index="0" exp="ref" v="1" dr="AB205" r="AD205" sId="1"/>
    <undo index="0" exp="ref" v="1" dr="AB204" r="AD204" sId="1"/>
    <undo index="0" exp="ref" v="1" dr="AB203" r="AD203" sId="1"/>
    <undo index="0" exp="ref" v="1" dr="AB202" r="AD202" sId="1"/>
    <undo index="0" exp="ref" v="1" dr="AB201" r="AD201" sId="1"/>
    <undo index="0" exp="ref" v="1" dr="AB200" r="AD200" sId="1"/>
    <undo index="0" exp="ref" v="1" dr="AB199" r="AD199" sId="1"/>
    <undo index="0" exp="ref" v="1" dr="AB198" r="AD198" sId="1"/>
    <undo index="0" exp="ref" v="1" dr="AB197" r="AD197" sId="1"/>
    <undo index="0" exp="ref" v="1" dr="AB192" r="AD192" sId="1"/>
    <undo index="0" exp="ref" v="1" dr="AB191" r="AF191" sId="1"/>
    <undo index="0" exp="ref" v="1" dr="AB180" r="AD180" sId="1"/>
    <undo index="0" exp="ref" v="1" dr="AB160" r="AF160" sId="1"/>
    <undo index="0" exp="ref" v="1" dr="AB141" r="AD141" sId="1"/>
    <undo index="0" exp="ref" v="1" dr="AB133" r="AD133" sId="1"/>
    <undo index="0" exp="ref" v="1" dr="AB110" r="AD110" sId="1"/>
    <undo index="0" exp="ref" v="1" dr="AB106" r="AD106" sId="1"/>
    <undo index="0" exp="ref" v="1" dr="AB105" r="AD105" sId="1"/>
    <undo index="0" exp="ref" v="1" dr="AB48" r="AF48" sId="1"/>
    <undo index="0" exp="ref" v="1" dr="AB43" r="AD43" sId="1"/>
    <undo index="0" exp="ref" v="1" dr="AB41" r="AD41" sId="1"/>
    <undo index="0" exp="ref" v="1" dr="AB40" r="AD40" sId="1"/>
    <undo index="0" exp="ref" v="1" dr="AB14" r="AD14" sId="1"/>
    <undo index="0" exp="ref" v="1" dr="AB11" r="AD11" sId="1"/>
    <undo index="0" exp="ref" v="1" dr="AB10" r="AD10" sId="1"/>
    <undo index="0" exp="ref" v="1" dr="AB9" r="AD9" sId="1"/>
    <undo index="2" exp="area" ref3D="1" dr="$AB$1:$AT$1048576" dn="Z_F0D710D6_4C35_4DC9_8BC8_01CE7EC30DFC_.wvu.Cols" sId="1"/>
    <undo index="2" exp="area" ref3D="1" dr="$AB$1:$AU$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T$1048576" dn="Z_B46757BA_EB9D_4774_9772_52BDA75C498C_.wvu.Cols" sId="1"/>
    <undo index="2" exp="area" ref3D="1" dr="$AB$1:$AT$1048576" dn="Z_7B07FBF9_A2DE_441E_B747_9FA4CE3BC845_.wvu.Cols" sId="1"/>
    <undo index="0" exp="area" ref3D="1" dr="$AB$1:$AT$1048576" dn="Z_6D2F914C_6E0A_4215_81D6_BBFC34B35A80_.wvu.Cols" sId="1"/>
    <undo index="2" exp="area" ref3D="1" dr="$AB$1:$AU$1048576" dn="Z_63B0F5F1_C927_493D_B7BD_11EF564D3175_.wvu.Cols" sId="1"/>
    <undo index="2" exp="area" ref3D="1" dr="$AB$1:$AT$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U$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ttom style="medium">
            <color indexed="64"/>
          </bottom>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ROUND(#REF!*1.2,2)</f>
      </nc>
      <ndxf>
        <numFmt numFmtId="2" formatCode="0.00"/>
        <alignment horizontal="center" vertical="center" readingOrder="0"/>
        <border outline="0">
          <right style="medium">
            <color indexed="64"/>
          </right>
          <bottom style="medium">
            <color indexed="64"/>
          </bottom>
        </border>
      </ndxf>
    </rcc>
    <rcc rId="0" sId="1" dxf="1">
      <nc r="AB10">
        <f>#REF!*1.2</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#REF!*1.2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#REF!</f>
      </nc>
      <ndxf>
        <numFmt numFmtId="4" formatCode="#,##0.00"/>
        <alignment horizontal="center" vertical="center" readingOrder="0"/>
        <border outline="0">
          <right style="medium">
            <color indexed="64"/>
          </right>
          <bottom style="medium">
            <color indexed="64"/>
          </bottom>
        </border>
      </ndxf>
    </rcc>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#REF!*1.2</f>
      </nc>
      <ndxf>
        <numFmt numFmtId="4" formatCode="#,##0.00"/>
        <alignment horizontal="center" vertical="center" readingOrder="0"/>
        <border outline="0">
          <right style="medium">
            <color indexed="64"/>
          </right>
          <bottom style="medium">
            <color indexed="64"/>
          </bottom>
        </border>
      </ndxf>
    </rcc>
    <rcc rId="0" sId="1" dxf="1">
      <nc r="AB39">
        <f>#REF!*1.2</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#REF!*1.2</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umFmtId="4">
      <nc r="AB43">
        <v>2260.2399999999998</v>
      </nc>
      <ndxf>
        <numFmt numFmtId="4" formatCode="#,##0.00"/>
        <alignment horizontal="center" vertical="center" readingOrder="0"/>
        <border outline="0">
          <right style="medium">
            <color indexed="64"/>
          </right>
          <bottom style="medium">
            <color indexed="64"/>
          </bottom>
        </border>
      </ndxf>
    </rcc>
    <rcc rId="0" sId="1" dxf="1">
      <nc r="AB44">
        <f>#REF!*1.2</f>
      </nc>
      <ndxf>
        <numFmt numFmtId="4" formatCode="#,##0.00"/>
        <alignment horizontal="center" vertical="center" readingOrder="0"/>
        <border outline="0">
          <right style="medium">
            <color indexed="64"/>
          </right>
          <bottom style="medium">
            <color indexed="64"/>
          </bottom>
        </border>
      </ndxf>
    </rcc>
    <rcc rId="0" sId="1" dxf="1">
      <nc r="AB45">
        <f>#REF!*1.2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1724.15</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#REF!*1.2</f>
      </nc>
      <ndxf>
        <numFmt numFmtId="4" formatCode="#,##0.00"/>
        <alignment horizontal="center" vertical="center" readingOrder="0"/>
        <border outline="0">
          <right style="medium">
            <color indexed="64"/>
          </right>
          <bottom style="medium">
            <color indexed="64"/>
          </bottom>
        </border>
      </ndxf>
    </rcc>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cc rId="0" sId="1" dxf="1" numFmtId="4">
      <nc r="AB54">
        <v>2030.86</v>
      </nc>
      <ndxf>
        <numFmt numFmtId="4" formatCode="#,##0.00"/>
        <alignment horizontal="center" vertical="center" readingOrder="0"/>
        <border outline="0">
          <right style="medium">
            <color indexed="64"/>
          </right>
          <bottom style="medium">
            <color indexed="64"/>
          </bottom>
        </border>
      </ndxf>
    </rcc>
    <rcc rId="0" sId="1" dxf="1">
      <nc r="AB55">
        <f>ROUND(#REF!*1.2,2)</f>
      </nc>
      <ndxf>
        <numFmt numFmtId="4" formatCode="#,##0.00"/>
        <alignment horizontal="center" vertical="center" readingOrder="0"/>
        <border outline="0">
          <right style="medium">
            <color indexed="64"/>
          </right>
          <bottom style="medium">
            <color indexed="64"/>
          </bottom>
        </border>
      </ndxf>
    </rcc>
    <rcc rId="0" sId="1" dxf="1" numFmtId="4">
      <nc r="AB56">
        <v>2873.09</v>
      </nc>
      <ndxf>
        <numFmt numFmtId="4" formatCode="#,##0.00"/>
        <alignment horizontal="center" vertical="center" readingOrder="0"/>
        <border outline="0">
          <right style="medium">
            <color indexed="64"/>
          </right>
          <bottom style="medium">
            <color indexed="64"/>
          </bottom>
        </border>
      </ndxf>
    </rcc>
    <rfmt sheetId="1" sqref="AB57" start="0" length="0">
      <dxf>
        <numFmt numFmtId="4" formatCode="#,##0.00"/>
        <alignment horizontal="center" vertical="center" readingOrder="0"/>
        <border outline="0">
          <right style="medium">
            <color indexed="64"/>
          </right>
          <bottom style="medium">
            <color indexed="64"/>
          </bottom>
        </border>
      </dxf>
    </rfmt>
    <rcc rId="0" sId="1" dxf="1">
      <nc r="AB58">
        <f>#REF!*1.2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#REF!*1.2</f>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#REF!*1.2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1766.68</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cc rId="0" sId="1" dxf="1">
      <nc r="AB88">
        <f>ROUND(#REF!*1.2,2)</f>
      </nc>
      <ndxf>
        <numFmt numFmtId="2" formatCode="0.00"/>
        <alignment horizontal="center" vertical="center" readingOrder="0"/>
        <border outline="0">
          <right style="medium">
            <color indexed="64"/>
          </right>
          <bottom style="medium">
            <color indexed="64"/>
          </bottom>
        </border>
      </ndxf>
    </rcc>
    <rfmt sheetId="1" sqref="AB89" start="0" length="0">
      <dxf>
        <numFmt numFmtId="2"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cc rId="0" sId="1" dxf="1">
      <nc r="AB98">
        <f>#REF!*1.2</f>
      </nc>
      <ndxf>
        <numFmt numFmtId="4" formatCode="#,##0.00"/>
        <alignment horizontal="center" vertical="center" readingOrder="0"/>
        <border outline="0">
          <right style="medium">
            <color indexed="64"/>
          </right>
          <bottom style="medium">
            <color indexed="64"/>
          </bottom>
        </border>
      </ndxf>
    </rcc>
    <rcc rId="0" sId="1" dxf="1" numFmtId="4">
      <nc r="AB99">
        <v>1666.87</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umFmtId="4">
      <nc r="AB105">
        <v>3048.49</v>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#REF!*1.2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cc rId="0" sId="1" dxf="1">
      <nc r="AB116">
        <f>#REF!*1.2</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#REF!*1.2</f>
      </nc>
      <ndxf>
        <numFmt numFmtId="4" formatCode="#,##0.00"/>
        <alignment horizontal="center" vertical="center" readingOrder="0"/>
        <border outline="0">
          <right style="medium">
            <color indexed="64"/>
          </right>
          <bottom style="medium">
            <color indexed="64"/>
          </bottom>
        </border>
      </ndxf>
    </rcc>
    <rcc rId="0" sId="1" dxf="1" numFmtId="4">
      <nc r="AB122">
        <v>2254.152</v>
      </nc>
      <ndxf>
        <numFmt numFmtId="4" formatCode="#,##0.00"/>
        <alignment horizontal="center" vertical="center" readingOrder="0"/>
        <border outline="0">
          <right style="medium">
            <color indexed="64"/>
          </right>
          <bottom style="medium">
            <color indexed="64"/>
          </bottom>
        </border>
      </ndxf>
    </rcc>
    <rcc rId="0" sId="1" dxf="1">
      <nc r="AB123">
        <f>#REF!*1.2</f>
      </nc>
      <ndxf>
        <numFmt numFmtId="4" formatCode="#,##0.00"/>
        <alignment horizontal="center" vertical="center" readingOrder="0"/>
        <border outline="0">
          <right style="medium">
            <color indexed="64"/>
          </right>
          <bottom style="medium">
            <color indexed="64"/>
          </bottom>
        </border>
      </ndxf>
    </rcc>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#REF!*1.2</f>
      </nc>
      <ndxf>
        <numFmt numFmtId="4" formatCode="#,##0.00"/>
        <alignment horizontal="center" vertical="center" readingOrder="0"/>
        <border outline="0">
          <right style="medium">
            <color indexed="64"/>
          </right>
          <bottom style="medium">
            <color indexed="64"/>
          </bottom>
        </border>
      </ndxf>
    </rcc>
    <rcc rId="0" sId="1" dxf="1">
      <nc r="AB128">
        <f>#REF!*1.2</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cc rId="0" sId="1" dxf="1">
      <nc r="AB131">
        <f>#REF!*1.2</f>
      </nc>
      <ndxf>
        <numFmt numFmtId="4" formatCode="#,##0.00"/>
        <alignment horizontal="center" vertical="center" readingOrder="0"/>
        <border outline="0">
          <right style="medium">
            <color indexed="64"/>
          </right>
          <bottom style="medium">
            <color indexed="64"/>
          </bottom>
        </border>
      </ndxf>
    </rcc>
    <rcc rId="0" sId="1" dxf="1">
      <nc r="AB132">
        <f>#REF!*1.2</f>
      </nc>
      <ndxf>
        <numFmt numFmtId="4" formatCode="#,##0.00"/>
        <alignment horizontal="center" vertical="center" readingOrder="0"/>
        <border outline="0">
          <right style="medium">
            <color indexed="64"/>
          </right>
          <bottom style="medium">
            <color indexed="64"/>
          </bottom>
        </border>
      </ndxf>
    </rcc>
    <rcc rId="0" sId="1" dxf="1">
      <nc r="AB133">
        <f>#REF!*1.2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#REF!*1.2</f>
      </nc>
      <ndxf>
        <numFmt numFmtId="4" formatCode="#,##0.00"/>
        <alignment horizontal="center" vertical="center" readingOrder="0"/>
        <border outline="0">
          <right style="medium">
            <color indexed="64"/>
          </right>
          <bottom style="medium">
            <color indexed="64"/>
          </bottom>
        </border>
      </ndxf>
    </rcc>
    <rcc rId="0" sId="1" dxf="1">
      <nc r="AB138">
        <f>#REF!*1.2</f>
      </nc>
      <ndxf>
        <numFmt numFmtId="4" formatCode="#,##0.00"/>
        <alignment horizontal="center" vertical="center" readingOrder="0"/>
        <border outline="0">
          <right style="medium">
            <color indexed="64"/>
          </right>
          <bottom style="medium">
            <color indexed="64"/>
          </bottom>
        </border>
      </ndxf>
    </rcc>
    <rcc rId="0" sId="1" dxf="1">
      <nc r="AB139">
        <f>#REF!*1.2</f>
      </nc>
      <ndxf>
        <numFmt numFmtId="4" formatCode="#,##0.00"/>
        <alignment horizontal="center" vertical="center" readingOrder="0"/>
        <border outline="0">
          <right style="medium">
            <color indexed="64"/>
          </right>
          <bottom style="medium">
            <color indexed="64"/>
          </bottom>
        </border>
      </ndxf>
    </rcc>
    <rcc rId="0" sId="1" dxf="1">
      <nc r="AB140">
        <f>#REF!*1.2</f>
      </nc>
      <ndxf>
        <numFmt numFmtId="4" formatCode="#,##0.00"/>
        <alignment horizontal="center" vertical="center" readingOrder="0"/>
        <border outline="0">
          <right style="medium">
            <color indexed="64"/>
          </right>
          <bottom style="medium">
            <color indexed="64"/>
          </bottom>
        </border>
      </ndxf>
    </rcc>
    <rcc rId="0" sId="1" dxf="1">
      <nc r="AB141">
        <f>#REF!*1.2</f>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#REF!*1.2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#REF!*1.2</f>
      </nc>
      <ndxf>
        <numFmt numFmtId="4" formatCode="#,##0.00"/>
        <alignment horizontal="center" vertical="center" readingOrder="0"/>
        <border outline="0">
          <right style="medium">
            <color indexed="64"/>
          </right>
          <bottom style="medium">
            <color indexed="64"/>
          </bottom>
        </border>
      </ndxf>
    </rcc>
    <rfmt sheetId="1" sqref="AB149" start="0" length="0">
      <dxf>
        <numFmt numFmtId="2" formatCode="0.00"/>
        <alignment horizontal="center" vertical="center" readingOrder="0"/>
        <border outline="0">
          <right style="medium">
            <color indexed="64"/>
          </right>
          <bottom style="medium">
            <color indexed="64"/>
          </bottom>
        </border>
      </dxf>
    </rfmt>
    <rcc rId="0" sId="1" dxf="1">
      <nc r="AB150">
        <f>#REF!</f>
      </nc>
      <ndxf>
        <numFmt numFmtId="4" formatCode="#,##0.00"/>
        <alignment horizontal="center" vertical="center" readingOrder="0"/>
        <border outline="0">
          <right style="medium">
            <color indexed="64"/>
          </right>
          <top style="medium">
            <color indexed="64"/>
          </top>
          <bottom style="medium">
            <color indexed="64"/>
          </bottom>
        </border>
      </ndxf>
    </rcc>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c r="AB157">
        <f>#REF!*1.2</f>
      </nc>
      <ndxf>
        <numFmt numFmtId="4" formatCode="#,##0.00"/>
        <alignment horizontal="center" vertical="center" readingOrder="0"/>
        <border outline="0">
          <right style="medium">
            <color indexed="64"/>
          </right>
          <bottom style="medium">
            <color indexed="64"/>
          </bottom>
        </border>
      </ndxf>
    </rcc>
    <rcc rId="0" sId="1" dxf="1">
      <nc r="AB158">
        <f>#REF!*1.2</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2770.17</v>
      </nc>
      <ndxf>
        <numFmt numFmtId="4" formatCode="#,##0.00"/>
        <alignment horizontal="center" vertical="center" readingOrder="0"/>
        <border outline="0">
          <right style="medium">
            <color indexed="64"/>
          </right>
          <bottom style="medium">
            <color indexed="64"/>
          </bottom>
        </border>
      </ndxf>
    </rcc>
    <rcc rId="0" sId="1" dxf="1" numFmtId="4">
      <nc r="AB161">
        <v>3124.62</v>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cc rId="0" sId="1" dxf="1">
      <nc r="AB165">
        <f>ROUND(#REF!*1.2,2)</f>
      </nc>
      <ndxf>
        <numFmt numFmtId="4" formatCode="#,##0.00"/>
        <alignment horizontal="center" vertical="center" readingOrder="0"/>
        <border outline="0">
          <right style="medium">
            <color indexed="64"/>
          </right>
          <bottom style="medium">
            <color indexed="64"/>
          </bottom>
        </border>
      </ndxf>
    </rcc>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3132.64</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#REF!*1.2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2254.152</v>
      </nc>
      <ndxf>
        <numFmt numFmtId="4" formatCode="#,##0.00"/>
        <alignment horizontal="center" vertical="center" readingOrder="0"/>
        <border outline="0">
          <right style="medium">
            <color indexed="64"/>
          </right>
          <bottom style="medium">
            <color indexed="64"/>
          </bottom>
        </border>
      </ndxf>
    </rcc>
    <rcc rId="0" sId="1" dxf="1" numFmtId="4">
      <nc r="AB180">
        <v>3178.03</v>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cc rId="0" sId="1" dxf="1" numFmtId="4">
      <nc r="AB182">
        <v>2868.63</v>
      </nc>
      <ndxf>
        <numFmt numFmtId="4" formatCode="#,##0.00"/>
        <alignment horizontal="center" vertical="center" readingOrder="0"/>
        <border outline="0">
          <right style="medium">
            <color indexed="64"/>
          </right>
          <bottom style="medium">
            <color indexed="64"/>
          </bottom>
        </border>
      </ndxf>
    </rcc>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cc rId="0" sId="1" dxf="1">
      <nc r="AB185">
        <f>#REF!</f>
      </nc>
      <ndxf>
        <numFmt numFmtId="4" formatCode="#,##0.00"/>
        <alignment horizontal="center" vertical="center" readingOrder="0"/>
        <border outline="0">
          <right style="medium">
            <color indexed="64"/>
          </right>
          <bottom style="medium">
            <color indexed="64"/>
          </bottom>
        </border>
      </ndxf>
    </rcc>
    <rcc rId="0" sId="1" dxf="1">
      <nc r="AB186">
        <f>#REF!*1.2</f>
      </nc>
      <ndxf>
        <numFmt numFmtId="4" formatCode="#,##0.00"/>
        <alignment horizontal="center" vertical="center" readingOrder="0"/>
        <border outline="0">
          <right style="medium">
            <color indexed="64"/>
          </right>
          <bottom style="medium">
            <color indexed="64"/>
          </bottom>
        </border>
      </ndxf>
    </rcc>
    <rcc rId="0" sId="1" dxf="1">
      <nc r="AB187">
        <f>#REF!*1.2</f>
      </nc>
      <ndxf>
        <numFmt numFmtId="4" formatCode="#,##0.00"/>
        <alignment horizontal="center" vertical="center" readingOrder="0"/>
        <border outline="0">
          <right style="medium">
            <color indexed="64"/>
          </right>
          <bottom style="medium">
            <color indexed="64"/>
          </bottom>
        </border>
      </ndxf>
    </rcc>
    <rcc rId="0" sId="1" dxf="1" numFmtId="4">
      <nc r="AB188">
        <v>2645.78</v>
      </nc>
      <ndxf>
        <numFmt numFmtId="4" formatCode="#,##0.00"/>
        <alignment horizontal="center" vertical="center" readingOrder="0"/>
        <border outline="0">
          <right style="medium">
            <color indexed="64"/>
          </right>
          <bottom style="medium">
            <color indexed="64"/>
          </bottom>
        </border>
      </ndxf>
    </rcc>
    <rcc rId="0" sId="1" dxf="1">
      <nc r="AB189">
        <f>#REF!</f>
      </nc>
      <ndxf>
        <numFmt numFmtId="4" formatCode="#,##0.00"/>
        <alignment horizontal="center" vertical="center" readingOrder="0"/>
        <border outline="0">
          <right style="medium">
            <color indexed="64"/>
          </right>
          <bottom style="medium">
            <color indexed="64"/>
          </bottom>
        </border>
      </ndxf>
    </rcc>
    <rcc rId="0" sId="1" dxf="1" numFmtId="4">
      <nc r="AB190">
        <v>2652.08</v>
      </nc>
      <ndxf>
        <numFmt numFmtId="4" formatCode="#,##0.00"/>
        <alignment horizontal="center" vertical="center" readingOrder="0"/>
        <border outline="0">
          <right style="medium">
            <color indexed="64"/>
          </right>
          <bottom style="medium">
            <color indexed="64"/>
          </bottom>
        </border>
      </ndxf>
    </rcc>
    <rcc rId="0" sId="1" dxf="1" numFmtId="4">
      <nc r="AB191">
        <v>2148.5500000000002</v>
      </nc>
      <ndxf>
        <numFmt numFmtId="4" formatCode="#,##0.00"/>
        <alignment horizontal="center" vertical="center" readingOrder="0"/>
        <border outline="0">
          <right style="medium">
            <color indexed="64"/>
          </right>
          <bottom style="medium">
            <color indexed="64"/>
          </bottom>
        </border>
      </ndxf>
    </rcc>
    <rcc rId="0" sId="1" dxf="1">
      <nc r="AB192">
        <f>#REF!*1.2</f>
      </nc>
      <ndxf>
        <numFmt numFmtId="4" formatCode="#,##0.00"/>
        <alignment horizontal="center" vertical="center" readingOrder="0"/>
        <border outline="0">
          <right style="medium">
            <color indexed="64"/>
          </right>
          <bottom style="medium">
            <color indexed="64"/>
          </bottom>
        </border>
      </ndxf>
    </rcc>
    <rcc rId="0" sId="1" dxf="1">
      <nc r="AB193">
        <f>#REF!*1.2</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#REF!*1.2</f>
      </nc>
      <ndxf>
        <numFmt numFmtId="4" formatCode="#,##0.00"/>
        <alignment horizontal="center" vertical="center" readingOrder="0"/>
        <border outline="0">
          <right style="medium">
            <color indexed="64"/>
          </right>
          <bottom style="medium">
            <color indexed="64"/>
          </bottom>
        </border>
      </ndxf>
    </rcc>
    <rcc rId="0" sId="1" dxf="1">
      <nc r="AB197">
        <f>#REF!*1.2</f>
      </nc>
      <ndxf>
        <numFmt numFmtId="4" formatCode="#,##0.00"/>
        <alignment horizontal="center" vertical="center" readingOrder="0"/>
        <border outline="0">
          <right style="medium">
            <color indexed="64"/>
          </right>
          <bottom style="medium">
            <color indexed="64"/>
          </bottom>
        </border>
      </ndxf>
    </rcc>
    <rcc rId="0" sId="1" dxf="1">
      <nc r="AB198">
        <f>#REF!*1.2</f>
      </nc>
      <ndxf>
        <numFmt numFmtId="4" formatCode="#,##0.00"/>
        <alignment horizontal="center" vertical="center" readingOrder="0"/>
        <border outline="0">
          <right style="medium">
            <color indexed="64"/>
          </right>
          <bottom style="medium">
            <color indexed="64"/>
          </bottom>
        </border>
      </ndxf>
    </rcc>
    <rcc rId="0" sId="1" dxf="1">
      <nc r="AB199">
        <f>#REF!*1.2</f>
      </nc>
      <ndxf>
        <numFmt numFmtId="4" formatCode="#,##0.00"/>
        <alignment horizontal="center" vertical="center" readingOrder="0"/>
        <border outline="0">
          <right style="medium">
            <color indexed="64"/>
          </right>
          <bottom style="medium">
            <color indexed="64"/>
          </bottom>
        </border>
      </ndxf>
    </rcc>
    <rcc rId="0" sId="1" dxf="1">
      <nc r="AB200">
        <f>#REF!*1.2</f>
      </nc>
      <ndxf>
        <numFmt numFmtId="4" formatCode="#,##0.00"/>
        <alignment horizontal="center" vertical="center" readingOrder="0"/>
        <border outline="0">
          <right style="medium">
            <color indexed="64"/>
          </right>
          <bottom style="medium">
            <color indexed="64"/>
          </bottom>
        </border>
      </ndxf>
    </rcc>
    <rcc rId="0" sId="1" dxf="1">
      <nc r="AB201">
        <f>#REF!*1.2</f>
      </nc>
      <ndxf>
        <numFmt numFmtId="4" formatCode="#,##0.00"/>
        <alignment horizontal="center" vertical="center" readingOrder="0"/>
        <border outline="0">
          <right style="medium">
            <color indexed="64"/>
          </right>
          <bottom style="medium">
            <color indexed="64"/>
          </bottom>
        </border>
      </ndxf>
    </rcc>
    <rcc rId="0" sId="1" dxf="1">
      <nc r="AB202">
        <f>#REF!*1.2</f>
      </nc>
      <ndxf>
        <numFmt numFmtId="4" formatCode="#,##0.00"/>
        <alignment horizontal="center" vertical="center" readingOrder="0"/>
        <border outline="0">
          <right style="medium">
            <color indexed="64"/>
          </right>
          <bottom style="medium">
            <color indexed="64"/>
          </bottom>
        </border>
      </ndxf>
    </rcc>
    <rcc rId="0" sId="1" dxf="1">
      <nc r="AB203">
        <f>#REF!*1.2</f>
      </nc>
      <ndxf>
        <numFmt numFmtId="4" formatCode="#,##0.00"/>
        <alignment horizontal="center" vertical="center" readingOrder="0"/>
        <border outline="0">
          <right style="medium">
            <color indexed="64"/>
          </right>
          <bottom style="medium">
            <color indexed="64"/>
          </bottom>
        </border>
      </ndxf>
    </rcc>
    <rcc rId="0" sId="1" dxf="1">
      <nc r="AB204">
        <f>#REF!*1.2</f>
      </nc>
      <ndxf>
        <numFmt numFmtId="4" formatCode="#,##0.00"/>
        <alignment horizontal="center" vertical="center" readingOrder="0"/>
        <border outline="0">
          <right style="medium">
            <color indexed="64"/>
          </right>
          <bottom style="medium">
            <color indexed="64"/>
          </bottom>
        </border>
      </ndxf>
    </rcc>
    <rcc rId="0" sId="1" dxf="1">
      <nc r="AB205">
        <f>#REF!*1.2</f>
      </nc>
      <ndxf>
        <numFmt numFmtId="4" formatCode="#,##0.00"/>
        <alignment horizontal="center" vertical="center" readingOrder="0"/>
        <border outline="0">
          <right style="medium">
            <color indexed="64"/>
          </right>
          <bottom style="medium">
            <color indexed="64"/>
          </bottom>
        </border>
      </ndxf>
    </rcc>
    <rcc rId="0" sId="1" dxf="1">
      <nc r="AB206">
        <f>#REF!*1.2</f>
      </nc>
      <ndxf>
        <numFmt numFmtId="4" formatCode="#,##0.00"/>
        <alignment horizontal="center" vertical="center" readingOrder="0"/>
        <border outline="0">
          <right style="medium">
            <color indexed="64"/>
          </right>
          <bottom style="medium">
            <color indexed="64"/>
          </bottom>
        </border>
      </ndxf>
    </rcc>
    <rcc rId="0" sId="1" dxf="1">
      <nc r="AB207">
        <f>#REF!*1.2</f>
      </nc>
      <ndxf>
        <numFmt numFmtId="4" formatCode="#,##0.00"/>
        <alignment horizontal="center" vertical="center" readingOrder="0"/>
        <border outline="0">
          <right style="medium">
            <color indexed="64"/>
          </right>
          <bottom style="medium">
            <color indexed="64"/>
          </bottom>
        </border>
      </ndxf>
    </rcc>
    <rcc rId="0" sId="1" dxf="1">
      <nc r="AB208">
        <f>#REF!*1.2</f>
      </nc>
      <ndxf>
        <numFmt numFmtId="4" formatCode="#,##0.00"/>
        <alignment horizontal="center" vertical="center" readingOrder="0"/>
        <border outline="0">
          <right style="medium">
            <color indexed="64"/>
          </right>
          <bottom style="medium">
            <color indexed="64"/>
          </bottom>
        </border>
      </ndxf>
    </rcc>
    <rcc rId="0" sId="1" dxf="1" numFmtId="4">
      <nc r="AB209">
        <v>2874.07</v>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cc rId="0" sId="1" dxf="1">
      <nc r="AB211">
        <f>#REF!*1.2</f>
      </nc>
      <ndxf>
        <numFmt numFmtId="4" formatCode="#,##0.00"/>
        <alignment horizontal="center" vertical="center" readingOrder="0"/>
        <border outline="0">
          <right style="medium">
            <color indexed="64"/>
          </right>
          <bottom style="medium">
            <color indexed="64"/>
          </bottom>
        </border>
      </ndxf>
    </rcc>
    <rcc rId="0" sId="1" dxf="1">
      <nc r="AB212">
        <f>#REF!</f>
      </nc>
      <ndxf>
        <numFmt numFmtId="4" formatCode="#,##0.00"/>
        <alignment horizontal="center" vertical="center" readingOrder="0"/>
        <border outline="0">
          <right style="medium">
            <color indexed="64"/>
          </right>
          <bottom style="medium">
            <color indexed="64"/>
          </bottom>
        </border>
      </ndxf>
    </rcc>
    <rcc rId="0" sId="1" dxf="1">
      <nc r="AB213">
        <f>#REF!*1.2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cc rId="0" sId="1" dxf="1">
      <nc r="AB215">
        <f>#REF!</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#REF!</f>
      </nc>
      <ndxf>
        <numFmt numFmtId="4" formatCode="#,##0.00"/>
        <alignment horizontal="center" vertical="center" readingOrder="0"/>
        <border outline="0">
          <right style="medium">
            <color indexed="64"/>
          </right>
          <bottom style="medium">
            <color indexed="64"/>
          </bottom>
        </border>
      </ndxf>
    </rcc>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2254.152</v>
      </nc>
      <ndxf>
        <numFmt numFmtId="4" formatCode="#,##0.00"/>
        <alignment horizontal="center" vertical="center" readingOrder="0"/>
        <border outline="0">
          <right style="medium">
            <color indexed="64"/>
          </right>
          <bottom style="medium">
            <color indexed="64"/>
          </bottom>
        </border>
      </ndxf>
    </rcc>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2254.152</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2254.152</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cc rId="0" sId="1" dxf="1">
      <nc r="AB253">
        <f>#REF!</f>
      </nc>
      <ndxf>
        <numFmt numFmtId="4" formatCode="#,##0.00"/>
        <alignment horizontal="center" vertical="center" readingOrder="0"/>
        <border outline="0">
          <right style="medium">
            <color indexed="64"/>
          </right>
          <bottom style="medium">
            <color indexed="64"/>
          </bottom>
        </border>
      </ndxf>
    </rcc>
    <rfmt sheetId="1" sqref="AB254" start="0" length="0">
      <dxf>
        <numFmt numFmtId="4" formatCode="#,##0.00"/>
        <alignment horizontal="center" vertical="center" readingOrder="0"/>
        <border outline="0">
          <right style="medium">
            <color indexed="64"/>
          </right>
          <bottom style="medium">
            <color indexed="64"/>
          </bottom>
        </border>
      </dxf>
    </rfmt>
    <rcc rId="0" sId="1" dxf="1">
      <nc r="AB255">
        <f>#REF!</f>
      </nc>
      <ndxf>
        <numFmt numFmtId="4" formatCode="#,##0.00"/>
        <alignment horizontal="center" vertical="center" readingOrder="0"/>
        <border outline="0">
          <right style="medium">
            <color indexed="64"/>
          </right>
          <bottom style="medium">
            <color indexed="64"/>
          </bottom>
        </border>
      </ndxf>
    </rcc>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3311.92</v>
      </nc>
      <ndxf>
        <numFmt numFmtId="4" formatCode="#,##0.00"/>
        <alignment horizontal="center" vertical="center" readingOrder="0"/>
        <border outline="0">
          <right style="medium">
            <color indexed="64"/>
          </right>
          <bottom style="medium">
            <color indexed="64"/>
          </bottom>
        </border>
      </ndxf>
    </rcc>
    <rcc rId="0" sId="1" dxf="1" numFmtId="4">
      <nc r="AB264">
        <v>3311.92</v>
      </nc>
      <ndxf>
        <numFmt numFmtId="4" formatCode="#,##0.00"/>
        <alignment horizontal="center" vertical="center" readingOrder="0"/>
        <border outline="0">
          <right style="medium">
            <color indexed="64"/>
          </right>
          <bottom style="medium">
            <color indexed="64"/>
          </bottom>
        </border>
      </ndxf>
    </rcc>
    <rcc rId="0" sId="1" dxf="1" numFmtId="4">
      <nc r="AB265">
        <v>3311.92</v>
      </nc>
      <ndxf>
        <numFmt numFmtId="4" formatCode="#,##0.00"/>
        <alignment horizontal="center" vertical="center" readingOrder="0"/>
        <border outline="0">
          <right style="medium">
            <color indexed="64"/>
          </right>
          <bottom style="medium">
            <color indexed="64"/>
          </bottom>
        </border>
      </ndxf>
    </rcc>
    <rcc rId="0" sId="1" dxf="1" numFmtId="4">
      <nc r="AB266">
        <v>3311.92</v>
      </nc>
      <ndxf>
        <numFmt numFmtId="4" formatCode="#,##0.00"/>
        <alignment horizontal="center" vertical="center" readingOrder="0"/>
        <border outline="0">
          <right style="medium">
            <color indexed="64"/>
          </right>
          <bottom style="medium">
            <color indexed="64"/>
          </bottom>
        </border>
      </ndxf>
    </rcc>
    <rcc rId="0" sId="1" dxf="1" numFmtId="4">
      <nc r="AB267">
        <v>3311.92</v>
      </nc>
      <ndxf>
        <numFmt numFmtId="4" formatCode="#,##0.00"/>
        <alignment horizontal="center" vertical="center" readingOrder="0"/>
        <border outline="0">
          <right style="medium">
            <color indexed="64"/>
          </right>
          <bottom style="medium">
            <color indexed="64"/>
          </bottom>
        </border>
      </ndxf>
    </rcc>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cc rId="0" sId="1" dxf="1" numFmtId="4">
      <nc r="AB270">
        <v>3311.92</v>
      </nc>
      <ndxf>
        <numFmt numFmtId="4" formatCode="#,##0.00"/>
        <alignment horizontal="center" vertical="center" readingOrder="0"/>
        <border outline="0">
          <right style="medium">
            <color indexed="64"/>
          </right>
          <bottom style="medium">
            <color indexed="64"/>
          </bottom>
        </border>
      </ndxf>
    </rcc>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cc rId="0" sId="1" dxf="1" numFmtId="4">
      <nc r="AB273">
        <v>2798.71</v>
      </nc>
      <ndxf>
        <numFmt numFmtId="4" formatCode="#,##0.00"/>
        <alignment horizontal="center" vertical="center" readingOrder="0"/>
        <border outline="0">
          <right style="medium">
            <color indexed="64"/>
          </right>
          <bottom style="medium">
            <color indexed="64"/>
          </bottom>
        </border>
      </ndxf>
    </rcc>
    <rcc rId="0" sId="1" dxf="1">
      <nc r="AB274">
        <f>#REF!*1.2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#REF!*1.2</f>
      </nc>
      <ndxf>
        <numFmt numFmtId="4" formatCode="#,##0.00"/>
        <alignment horizontal="center" vertical="center" readingOrder="0"/>
        <border outline="0">
          <right style="medium">
            <color indexed="64"/>
          </right>
          <bottom style="medium">
            <color indexed="64"/>
          </bottom>
        </border>
      </ndxf>
    </rcc>
    <rcc rId="0" sId="1" dxf="1">
      <nc r="AB280">
        <f>#REF!*1.2</f>
      </nc>
      <ndxf>
        <numFmt numFmtId="4" formatCode="#,##0.00"/>
        <alignment horizontal="center" vertical="center" readingOrder="0"/>
        <border outline="0">
          <right style="medium">
            <color indexed="64"/>
          </right>
          <bottom style="medium">
            <color indexed="64"/>
          </bottom>
        </border>
      </ndxf>
    </rcc>
    <rcc rId="0" sId="1" dxf="1">
      <nc r="AB281">
        <f>#REF!</f>
      </nc>
      <ndxf>
        <numFmt numFmtId="4" formatCode="#,##0.00"/>
        <alignment horizontal="center" vertical="center" readingOrder="0"/>
        <border outline="0">
          <right style="medium">
            <color indexed="64"/>
          </right>
          <bottom style="medium">
            <color indexed="64"/>
          </bottom>
        </border>
      </ndxf>
    </rcc>
    <rcc rId="0" sId="1" dxf="1">
      <nc r="AB282">
        <f>#REF!*1.2</f>
      </nc>
      <ndxf>
        <numFmt numFmtId="4" formatCode="#,##0.00"/>
        <alignment horizontal="center" vertical="center" readingOrder="0"/>
        <border outline="0">
          <right style="medium">
            <color indexed="64"/>
          </right>
          <bottom style="medium">
            <color indexed="64"/>
          </bottom>
        </border>
      </ndxf>
    </rcc>
    <rcc rId="0" sId="1" dxf="1">
      <nc r="AB283">
        <f>#REF!*1.2</f>
      </nc>
      <ndxf>
        <numFmt numFmtId="4" formatCode="#,##0.00"/>
        <alignment horizontal="center" vertical="center" readingOrder="0"/>
        <border outline="0">
          <right style="medium">
            <color indexed="64"/>
          </right>
          <bottom style="medium">
            <color indexed="64"/>
          </bottom>
        </border>
      </ndxf>
    </rcc>
    <rcc rId="0" sId="1" dxf="1">
      <nc r="AB284">
        <f>#REF!*1.2</f>
      </nc>
      <ndxf>
        <numFmt numFmtId="4" formatCode="#,##0.00"/>
        <alignment horizontal="center" vertical="center" readingOrder="0"/>
        <border outline="0">
          <right style="medium">
            <color indexed="64"/>
          </right>
          <bottom style="medium">
            <color indexed="64"/>
          </bottom>
        </border>
      </ndxf>
    </rcc>
    <rcc rId="0" sId="1" dxf="1">
      <nc r="AB285">
        <f>#REF!*1.2</f>
      </nc>
      <ndxf>
        <numFmt numFmtId="4" formatCode="#,##0.00"/>
        <alignment horizontal="center" vertical="center" readingOrder="0"/>
        <border outline="0">
          <right style="medium">
            <color indexed="64"/>
          </right>
          <bottom style="medium">
            <color indexed="64"/>
          </bottom>
        </border>
      </ndxf>
    </rcc>
    <rcc rId="0" sId="1" dxf="1">
      <nc r="AB286">
        <f>#REF!*1.2</f>
      </nc>
      <ndxf>
        <numFmt numFmtId="4" formatCode="#,##0.00"/>
        <alignment horizontal="center" vertical="center" readingOrder="0"/>
        <border outline="0">
          <right style="medium">
            <color indexed="64"/>
          </right>
          <bottom style="medium">
            <color indexed="64"/>
          </bottom>
        </border>
      </ndxf>
    </rcc>
    <rcc rId="0" sId="1" dxf="1">
      <nc r="AB287">
        <f>#REF!*1.2</f>
      </nc>
      <ndxf>
        <numFmt numFmtId="4" formatCode="#,##0.00"/>
        <alignment horizontal="center" vertical="center" readingOrder="0"/>
        <border outline="0">
          <right style="medium">
            <color indexed="64"/>
          </right>
          <bottom style="medium">
            <color indexed="64"/>
          </bottom>
        </border>
      </ndxf>
    </rcc>
    <rcc rId="0" sId="1" dxf="1">
      <nc r="AB288">
        <f>#REF!*1.2</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#REF!*1.2</f>
      </nc>
      <ndxf>
        <numFmt numFmtId="4" formatCode="#,##0.00"/>
        <alignment horizontal="center" vertical="center" readingOrder="0"/>
        <border outline="0">
          <right style="medium">
            <color indexed="64"/>
          </right>
          <bottom style="medium">
            <color indexed="64"/>
          </bottom>
        </border>
      </ndxf>
    </rcc>
    <rcc rId="0" sId="1" dxf="1" numFmtId="4">
      <nc r="AB293">
        <v>3738.2280000000001</v>
      </nc>
      <ndxf>
        <numFmt numFmtId="4" formatCode="#,##0.00"/>
        <alignment horizontal="center" vertical="center" readingOrder="0"/>
        <border outline="0">
          <right style="medium">
            <color indexed="64"/>
          </right>
          <bottom style="medium">
            <color indexed="64"/>
          </bottom>
        </border>
      </ndxf>
    </rcc>
    <rfmt sheetId="1" sqref="AB294" start="0" length="0">
      <dxf>
        <numFmt numFmtId="4" formatCode="#,##0.00"/>
        <alignment horizontal="center" vertical="center" readingOrder="0"/>
        <border outline="0">
          <right style="medium">
            <color indexed="64"/>
          </right>
          <bottom style="medium">
            <color indexed="64"/>
          </bottom>
        </border>
      </dxf>
    </rfmt>
    <rcc rId="0" sId="1" dxf="1" numFmtId="4">
      <nc r="AB295">
        <v>3738.2280000000001</v>
      </nc>
      <ndxf>
        <numFmt numFmtId="4" formatCode="#,##0.00"/>
        <alignment horizontal="center" vertical="center" readingOrder="0"/>
        <border outline="0">
          <right style="medium">
            <color indexed="64"/>
          </right>
          <bottom style="medium">
            <color indexed="64"/>
          </bottom>
        </border>
      </ndxf>
    </rcc>
    <rfmt sheetId="1" sqref="AB296" start="0" length="0">
      <dxf>
        <numFmt numFmtId="4" formatCode="#,##0.00"/>
        <alignment horizontal="center" vertical="center" readingOrder="0"/>
        <border outline="0">
          <right style="medium">
            <color indexed="64"/>
          </right>
          <bottom style="medium">
            <color indexed="64"/>
          </bottom>
        </border>
      </dxf>
    </rfmt>
    <rcc rId="0" sId="1" dxf="1" numFmtId="4">
      <nc r="AB297">
        <v>3738.2280000000001</v>
      </nc>
      <ndxf>
        <numFmt numFmtId="4" formatCode="#,##0.00"/>
        <alignment horizontal="center" vertical="center" readingOrder="0"/>
        <border outline="0">
          <right style="medium">
            <color indexed="64"/>
          </right>
          <bottom style="medium">
            <color indexed="64"/>
          </bottom>
        </border>
      </ndxf>
    </rcc>
    <rfmt sheetId="1" sqref="AB298" start="0" length="0">
      <dxf>
        <numFmt numFmtId="4" formatCode="#,##0.00"/>
        <alignment horizontal="center" vertical="center" readingOrder="0"/>
        <border outline="0">
          <right style="medium">
            <color indexed="64"/>
          </right>
          <bottom style="medium">
            <color indexed="64"/>
          </bottom>
        </border>
      </dxf>
    </rfmt>
    <rcc rId="0" sId="1" dxf="1" numFmtId="4">
      <nc r="AB299">
        <v>3738.2280000000001</v>
      </nc>
      <ndxf>
        <numFmt numFmtId="4" formatCode="#,##0.00"/>
        <alignment horizontal="center" vertical="center" readingOrder="0"/>
        <border outline="0">
          <right style="medium">
            <color indexed="64"/>
          </right>
          <bottom style="medium">
            <color indexed="64"/>
          </bottom>
        </border>
      </ndxf>
    </rcc>
    <rfmt sheetId="1" sqref="AB300" start="0" length="0">
      <dxf>
        <numFmt numFmtId="4" formatCode="#,##0.00"/>
        <alignment horizontal="center" vertical="center" readingOrder="0"/>
        <border outline="0">
          <right style="medium">
            <color indexed="64"/>
          </right>
          <bottom style="medium">
            <color indexed="64"/>
          </bottom>
        </border>
      </dxf>
    </rfmt>
    <rcc rId="0" sId="1" dxf="1" numFmtId="4">
      <nc r="AB301">
        <v>3738.2280000000001</v>
      </nc>
      <ndxf>
        <numFmt numFmtId="4" formatCode="#,##0.00"/>
        <alignment horizontal="center" vertical="center" readingOrder="0"/>
        <border outline="0">
          <right style="medium">
            <color indexed="64"/>
          </right>
          <bottom style="medium">
            <color indexed="64"/>
          </bottom>
        </border>
      </ndxf>
    </rcc>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3738.2280000000001</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cc rId="0" sId="1" dxf="1">
      <nc r="AB305">
        <f>#REF!*1.2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2254.152</v>
      </nc>
      <ndxf>
        <numFmt numFmtId="4" formatCode="#,##0.00"/>
        <alignment horizontal="center" vertical="center" readingOrder="0"/>
        <border outline="0">
          <right style="medium">
            <color indexed="64"/>
          </right>
          <bottom style="medium">
            <color indexed="64"/>
          </bottom>
        </border>
      </ndxf>
    </rcc>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4043.62</v>
      </nc>
      <ndxf>
        <numFmt numFmtId="4" formatCode="#,##0.00"/>
        <alignment horizontal="center" vertical="center" readingOrder="0"/>
        <border outline="0">
          <right style="medium">
            <color indexed="64"/>
          </right>
          <bottom style="medium">
            <color indexed="64"/>
          </bottom>
        </border>
      </ndxf>
    </rcc>
    <rcc rId="0" sId="1" dxf="1" numFmtId="4">
      <nc r="AB329">
        <v>4043.62</v>
      </nc>
      <ndxf>
        <numFmt numFmtId="4" formatCode="#,##0.00"/>
        <alignment horizontal="center" vertical="center" readingOrder="0"/>
        <border outline="0">
          <right style="medium">
            <color indexed="64"/>
          </right>
          <bottom style="medium">
            <color indexed="64"/>
          </bottom>
        </border>
      </ndxf>
    </rcc>
    <rcc rId="0" sId="1" dxf="1" numFmtId="4">
      <nc r="AB330">
        <v>4043.62</v>
      </nc>
      <ndxf>
        <numFmt numFmtId="4" formatCode="#,##0.00"/>
        <alignment horizontal="center" vertical="center" readingOrder="0"/>
        <border outline="0">
          <right style="medium">
            <color indexed="64"/>
          </right>
          <bottom style="medium">
            <color indexed="64"/>
          </bottom>
        </border>
      </ndxf>
    </rcc>
    <rcc rId="0" sId="1" dxf="1" numFmtId="4">
      <nc r="AB331">
        <v>4043.62</v>
      </nc>
      <ndxf>
        <numFmt numFmtId="4" formatCode="#,##0.00"/>
        <alignment horizontal="center" vertical="center" readingOrder="0"/>
        <border outline="0">
          <right style="medium">
            <color indexed="64"/>
          </right>
          <bottom style="medium">
            <color indexed="64"/>
          </bottom>
        </border>
      </ndxf>
    </rcc>
    <rcc rId="0" sId="1" dxf="1" numFmtId="4">
      <nc r="AB332">
        <v>4043.62</v>
      </nc>
      <ndxf>
        <numFmt numFmtId="4" formatCode="#,##0.00"/>
        <alignment horizontal="center" vertical="center" readingOrder="0"/>
        <border outline="0">
          <right style="medium">
            <color indexed="64"/>
          </right>
          <bottom style="medium">
            <color indexed="64"/>
          </bottom>
        </border>
      </ndxf>
    </rcc>
    <rcc rId="0" sId="1" dxf="1" numFmtId="4">
      <nc r="AB333">
        <v>4043.62</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#REF!*1.2</f>
      </nc>
      <ndxf>
        <numFmt numFmtId="4" formatCode="#,##0.00"/>
        <alignment horizontal="center" vertical="center" readingOrder="0"/>
        <border outline="0">
          <right style="medium">
            <color indexed="64"/>
          </right>
          <bottom style="medium">
            <color indexed="64"/>
          </bottom>
        </border>
      </ndxf>
    </rcc>
    <rcc rId="0" sId="1" dxf="1">
      <nc r="AB338">
        <f>#REF!*1.2</f>
      </nc>
      <ndxf>
        <numFmt numFmtId="4" formatCode="#,##0.00"/>
        <alignment horizontal="center" vertical="center" readingOrder="0"/>
        <border outline="0">
          <right style="medium">
            <color indexed="64"/>
          </right>
          <bottom style="medium">
            <color indexed="64"/>
          </bottom>
        </border>
      </ndxf>
    </rcc>
    <rcc rId="0" sId="1" dxf="1">
      <nc r="AB339">
        <f>#REF!</f>
      </nc>
      <ndxf>
        <numFmt numFmtId="4" formatCode="#,##0.00"/>
        <alignment horizontal="center" vertical="center" readingOrder="0"/>
        <border outline="0">
          <right style="medium">
            <color indexed="64"/>
          </right>
          <bottom style="medium">
            <color indexed="64"/>
          </bottom>
        </border>
      </ndxf>
    </rcc>
    <rcc rId="0" sId="1" dxf="1">
      <nc r="AB340">
        <f>#REF!*1.2</f>
      </nc>
      <ndxf>
        <numFmt numFmtId="4" formatCode="#,##0.00"/>
        <alignment horizontal="center" vertical="center" readingOrder="0"/>
        <border outline="0">
          <right style="medium">
            <color indexed="64"/>
          </right>
          <bottom style="medium">
            <color indexed="64"/>
          </bottom>
        </border>
      </ndxf>
    </rcc>
    <rcc rId="0" sId="1" dxf="1">
      <nc r="AB341">
        <f>#REF!*1.2</f>
      </nc>
      <ndxf>
        <numFmt numFmtId="4" formatCode="#,##0.00"/>
        <alignment horizontal="center" vertical="center" readingOrder="0"/>
        <border outline="0">
          <right style="medium">
            <color indexed="64"/>
          </right>
          <bottom style="medium">
            <color indexed="64"/>
          </bottom>
        </border>
      </ndxf>
    </rcc>
    <rcc rId="0" sId="1" dxf="1">
      <nc r="AB342">
        <f>#REF!*1.2</f>
      </nc>
      <ndxf>
        <numFmt numFmtId="4" formatCode="#,##0.00"/>
        <alignment horizontal="center" vertical="center" readingOrder="0"/>
        <border outline="0">
          <right style="medium">
            <color indexed="64"/>
          </right>
          <bottom style="medium">
            <color indexed="64"/>
          </bottom>
        </border>
      </ndxf>
    </rcc>
    <rcc rId="0" sId="1" dxf="1">
      <nc r="AB343">
        <f>#REF!*1.2</f>
      </nc>
      <ndxf>
        <numFmt numFmtId="4" formatCode="#,##0.00"/>
        <alignment horizontal="center" vertical="center" readingOrder="0"/>
        <border outline="0">
          <right style="medium">
            <color indexed="64"/>
          </right>
          <bottom style="medium">
            <color indexed="64"/>
          </bottom>
        </border>
      </ndxf>
    </rcc>
    <rcc rId="0" sId="1" dxf="1">
      <nc r="AB344">
        <f>#REF!</f>
      </nc>
      <ndxf>
        <numFmt numFmtId="4" formatCode="#,##0.00"/>
        <alignment horizontal="center" vertical="center" readingOrder="0"/>
        <border outline="0">
          <right style="medium">
            <color indexed="64"/>
          </right>
          <bottom style="medium">
            <color indexed="64"/>
          </bottom>
        </border>
      </ndxf>
    </rcc>
    <rcc rId="0" sId="1" dxf="1">
      <nc r="AB345">
        <f>#REF!</f>
      </nc>
      <ndxf>
        <numFmt numFmtId="4" formatCode="#,##0.00"/>
        <alignment horizontal="center" vertical="center" readingOrder="0"/>
        <border outline="0">
          <right style="medium">
            <color indexed="64"/>
          </right>
          <bottom style="medium">
            <color indexed="64"/>
          </bottom>
        </border>
      </ndxf>
    </rcc>
    <rcc rId="0" sId="1" dxf="1">
      <nc r="AB346">
        <f>#REF!*1.2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c r="AB367">
        <f>#REF!*1.2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#REF!*1.2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cc rId="0" sId="1" dxf="1">
      <nc r="AB385">
        <f>#REF!</f>
      </nc>
      <ndxf>
        <numFmt numFmtId="4" formatCode="#,##0.00"/>
        <alignment horizontal="center" vertical="center" readingOrder="0"/>
        <border outline="0">
          <right style="medium">
            <color indexed="64"/>
          </right>
          <bottom style="medium">
            <color indexed="64"/>
          </bottom>
        </border>
      </ndxf>
    </rcc>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#REF!*1.2</f>
      </nc>
      <ndxf>
        <numFmt numFmtId="4" formatCode="#,##0.00"/>
        <alignment horizontal="center" vertical="center" readingOrder="0"/>
        <border outline="0">
          <right style="medium">
            <color indexed="64"/>
          </right>
          <bottom style="medium">
            <color indexed="64"/>
          </bottom>
        </border>
      </ndxf>
    </rcc>
    <rcc rId="0" sId="1" dxf="1" numFmtId="4">
      <nc r="AB389">
        <v>4258.848</v>
      </nc>
      <ndxf>
        <numFmt numFmtId="4" formatCode="#,##0.00"/>
        <alignment horizontal="center" vertical="center" readingOrder="0"/>
        <border outline="0">
          <right style="medium">
            <color indexed="64"/>
          </right>
          <bottom style="medium">
            <color indexed="64"/>
          </bottom>
        </border>
      </ndxf>
    </rcc>
    <rcc rId="0" sId="1" dxf="1" numFmtId="4">
      <nc r="AB390">
        <v>4258.848</v>
      </nc>
      <ndxf>
        <numFmt numFmtId="4" formatCode="#,##0.00"/>
        <alignment horizontal="center" vertical="center" readingOrder="0"/>
        <border outline="0">
          <right style="medium">
            <color indexed="64"/>
          </right>
          <bottom style="medium">
            <color indexed="64"/>
          </bottom>
        </border>
      </ndxf>
    </rcc>
    <rfmt sheetId="1" sqref="AB391" start="0" length="0">
      <dxf>
        <numFmt numFmtId="4" formatCode="#,##0.00"/>
        <alignment horizontal="center" vertical="center" readingOrder="0"/>
        <border outline="0">
          <right style="medium">
            <color indexed="64"/>
          </right>
          <bottom style="medium">
            <color indexed="64"/>
          </bottom>
        </border>
      </dxf>
    </rfmt>
    <rcc rId="0" sId="1" dxf="1" numFmtId="4">
      <nc r="AB392">
        <v>4258.848</v>
      </nc>
      <ndxf>
        <numFmt numFmtId="4" formatCode="#,##0.00"/>
        <alignment horizontal="center" vertical="center" readingOrder="0"/>
        <border outline="0">
          <right style="medium">
            <color indexed="64"/>
          </right>
          <bottom style="medium">
            <color indexed="64"/>
          </bottom>
        </border>
      </ndxf>
    </rcc>
    <rcc rId="0" sId="1" dxf="1" numFmtId="4">
      <nc r="AB393">
        <v>2010.65</v>
      </nc>
      <ndxf>
        <numFmt numFmtId="4" formatCode="#,##0.00"/>
        <alignment horizontal="center" vertical="center" readingOrder="0"/>
        <border outline="0">
          <right style="medium">
            <color indexed="64"/>
          </right>
          <bottom style="medium">
            <color indexed="64"/>
          </bottom>
        </border>
      </ndxf>
    </rcc>
    <rcc rId="0" sId="1" dxf="1" numFmtId="4">
      <nc r="AB394">
        <v>4258.848</v>
      </nc>
      <ndxf>
        <numFmt numFmtId="4" formatCode="#,##0.00"/>
        <alignment horizontal="center" vertical="center" readingOrder="0"/>
        <border outline="0">
          <right style="medium">
            <color indexed="64"/>
          </right>
          <bottom style="medium">
            <color indexed="64"/>
          </bottom>
        </border>
      </ndxf>
    </rcc>
    <rcc rId="0" sId="1" dxf="1" numFmtId="4">
      <nc r="AB395">
        <v>4258.848</v>
      </nc>
      <ndxf>
        <numFmt numFmtId="4" formatCode="#,##0.00"/>
        <alignment horizontal="center" vertical="center" readingOrder="0"/>
        <border outline="0">
          <right style="medium">
            <color indexed="64"/>
          </right>
          <bottom style="medium">
            <color indexed="64"/>
          </bottom>
        </border>
      </ndxf>
    </rcc>
    <rcc rId="0" sId="1" dxf="1">
      <nc r="AB396">
        <f>#REF!*1.2</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cc rId="0" sId="1" dxf="1" numFmtId="4">
      <nc r="AB405">
        <v>3666.34</v>
      </nc>
      <ndxf>
        <numFmt numFmtId="4" formatCode="#,##0.00"/>
        <alignment horizontal="center" vertical="center" readingOrder="0"/>
        <border outline="0">
          <right style="medium">
            <color indexed="64"/>
          </right>
          <bottom style="medium">
            <color indexed="64"/>
          </bottom>
        </border>
      </ndxf>
    </rcc>
    <rfmt sheetId="1" sqref="AB406" start="0" length="0">
      <dxf>
        <numFmt numFmtId="4" formatCode="#,##0.00"/>
        <alignment horizontal="center" vertical="center" readingOrder="0"/>
        <border outline="0">
          <right style="medium">
            <color indexed="64"/>
          </right>
          <bottom style="medium">
            <color indexed="64"/>
          </bottom>
        </border>
      </dxf>
    </rfmt>
    <rcc rId="0" sId="1" dxf="1">
      <nc r="AB407">
        <f>#REF!*1.2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2667.7</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#REF!*1.2</f>
      </nc>
      <ndxf>
        <numFmt numFmtId="4" formatCode="#,##0.00"/>
        <alignment horizontal="center" vertical="center" readingOrder="0"/>
        <border outline="0">
          <right style="medium">
            <color indexed="64"/>
          </right>
          <bottom style="medium">
            <color indexed="64"/>
          </bottom>
        </border>
      </ndxf>
    </rcc>
    <rcc rId="0" sId="1" dxf="1">
      <nc r="AB429">
        <f>#REF!*1.2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cc rId="0" sId="1" dxf="1">
      <nc r="AB431">
        <f>#REF!*1.2</f>
      </nc>
      <ndxf>
        <numFmt numFmtId="4" formatCode="#,##0.00"/>
        <alignment horizontal="center" vertical="center" readingOrder="0"/>
        <border outline="0">
          <right style="medium">
            <color indexed="64"/>
          </right>
          <bottom style="medium">
            <color indexed="64"/>
          </bottom>
        </border>
      </ndxf>
    </rcc>
    <rfmt sheetId="1" sqref="AB432" start="0" length="0">
      <dxf>
        <numFmt numFmtId="4" formatCode="#,##0.00"/>
        <alignment horizontal="center" vertical="center" readingOrder="0"/>
        <border outline="0">
          <right style="medium">
            <color indexed="64"/>
          </right>
          <bottom style="medium">
            <color indexed="64"/>
          </bottom>
        </border>
      </dxf>
    </rfmt>
    <rcc rId="0" sId="1" dxf="1">
      <nc r="AB433">
        <f>#REF!*1.2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cc rId="0" sId="1" dxf="1">
      <nc r="AB436">
        <f>#REF!*1.2</f>
      </nc>
      <ndxf>
        <numFmt numFmtId="4" formatCode="#,##0.00"/>
        <alignment horizontal="center" vertical="center" readingOrder="0"/>
        <border outline="0">
          <right style="medium">
            <color indexed="64"/>
          </right>
          <bottom style="medium">
            <color indexed="64"/>
          </bottom>
        </border>
      </ndxf>
    </rcc>
    <rfmt sheetId="1" sqref="AB437" start="0" length="0">
      <dxf>
        <numFmt numFmtId="4" formatCode="#,##0.00"/>
        <alignment horizontal="center" vertical="center" readingOrder="0"/>
        <border outline="0">
          <right style="medium">
            <color indexed="64"/>
          </right>
          <bottom style="medium">
            <color indexed="64"/>
          </bottom>
        </border>
      </dxf>
    </rfmt>
    <rcc rId="0" sId="1" dxf="1">
      <nc r="AB438">
        <f>#REF!*1.2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cc rId="0" sId="1" dxf="1">
      <nc r="AB440">
        <f>#REF!*1.2</f>
      </nc>
      <ndxf>
        <numFmt numFmtId="4" formatCode="#,##0.00"/>
        <alignment horizontal="center" vertical="center" readingOrder="0"/>
        <border outline="0">
          <right style="medium">
            <color indexed="64"/>
          </right>
          <bottom style="medium">
            <color indexed="64"/>
          </bottom>
        </border>
      </ndxf>
    </rcc>
    <rfmt sheetId="1" sqref="AB441" start="0" length="0">
      <dxf>
        <numFmt numFmtId="4" formatCode="#,##0.00"/>
        <alignment horizontal="center" vertical="center" readingOrder="0"/>
        <border outline="0">
          <right style="medium">
            <color indexed="64"/>
          </right>
          <bottom style="medium">
            <color indexed="64"/>
          </bottom>
        </border>
      </dxf>
    </rfmt>
    <rcc rId="0" sId="1" dxf="1">
      <nc r="AB442">
        <f>#REF!*1.2</f>
      </nc>
      <ndxf>
        <numFmt numFmtId="4" formatCode="#,##0.00"/>
        <alignment horizontal="center" vertical="center" readingOrder="0"/>
        <border outline="0">
          <right style="medium">
            <color indexed="64"/>
          </right>
          <bottom style="medium">
            <color indexed="64"/>
          </bottom>
        </border>
      </ndxf>
    </rcc>
    <rfmt sheetId="1" sqref="AB443" start="0" length="0">
      <dxf>
        <numFmt numFmtId="4" formatCode="#,##0.00"/>
        <alignment horizontal="center" vertical="center" readingOrder="0"/>
        <border outline="0">
          <right style="medium">
            <color indexed="64"/>
          </right>
          <bottom style="medium">
            <color indexed="64"/>
          </bottom>
        </border>
      </dxf>
    </rfmt>
    <rcc rId="0" sId="1" dxf="1">
      <nc r="AB444">
        <f>#REF!*1.2</f>
      </nc>
      <ndxf>
        <numFmt numFmtId="4" formatCode="#,##0.00"/>
        <alignment horizontal="center" vertical="center" readingOrder="0"/>
        <border outline="0">
          <right style="medium">
            <color indexed="64"/>
          </right>
          <bottom style="medium">
            <color indexed="64"/>
          </bottom>
        </border>
      </ndxf>
    </rcc>
    <rcc rId="0" sId="1" dxf="1">
      <nc r="AB445">
        <f>#REF!*1.2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cc rId="0" sId="1" dxf="1">
      <nc r="AB447">
        <f>#REF!*1.2</f>
      </nc>
      <ndxf>
        <numFmt numFmtId="4" formatCode="#,##0.00"/>
        <alignment horizontal="center" vertical="center" readingOrder="0"/>
        <border outline="0">
          <right style="medium">
            <color indexed="64"/>
          </right>
          <bottom style="medium">
            <color indexed="64"/>
          </bottom>
        </border>
      </ndxf>
    </rcc>
    <rfmt sheetId="1" sqref="AB448" start="0" length="0">
      <dxf>
        <numFmt numFmtId="4" formatCode="#,##0.00"/>
        <alignment horizontal="center" vertical="center" readingOrder="0"/>
        <border outline="0">
          <right style="medium">
            <color indexed="64"/>
          </right>
          <bottom style="medium">
            <color indexed="64"/>
          </bottom>
        </border>
      </dxf>
    </rfmt>
    <rcc rId="0" sId="1" dxf="1">
      <nc r="AB449">
        <f>#REF!</f>
      </nc>
      <ndxf>
        <numFmt numFmtId="4" formatCode="#,##0.00"/>
        <alignment horizontal="center" vertical="center" readingOrder="0"/>
        <border outline="0">
          <right style="medium">
            <color indexed="64"/>
          </right>
          <bottom style="medium">
            <color indexed="64"/>
          </bottom>
        </border>
      </ndxf>
    </rcc>
    <rcc rId="0" sId="1" dxf="1" numFmtId="4">
      <nc r="AB450">
        <v>2254.152</v>
      </nc>
      <ndxf>
        <numFmt numFmtId="4" formatCode="#,##0.00"/>
        <alignment horizontal="center" vertical="center" readingOrder="0"/>
        <border outline="0">
          <right style="medium">
            <color indexed="64"/>
          </right>
          <bottom style="medium">
            <color indexed="64"/>
          </bottom>
        </border>
      </ndxf>
    </rcc>
    <rfmt sheetId="1" sqref="AB451" start="0" length="0">
      <dxf>
        <numFmt numFmtId="4" formatCode="#,##0.00"/>
        <alignment horizontal="center" vertical="center" readingOrder="0"/>
        <border outline="0">
          <right style="medium">
            <color indexed="64"/>
          </right>
          <bottom style="medium">
            <color indexed="64"/>
          </bottom>
        </border>
      </dxf>
    </rfmt>
    <rcc rId="0" sId="1" dxf="1">
      <nc r="AB452">
        <f>#REF!</f>
      </nc>
      <ndxf>
        <numFmt numFmtId="4" formatCode="#,##0.00"/>
        <alignment horizontal="center" vertical="center" readingOrder="0"/>
        <border outline="0">
          <right style="medium">
            <color indexed="64"/>
          </right>
          <bottom style="medium">
            <color indexed="64"/>
          </bottom>
        </border>
      </ndxf>
    </rcc>
    <rfmt sheetId="1" sqref="AB453" start="0" length="0">
      <dxf>
        <numFmt numFmtId="4" formatCode="#,##0.00"/>
        <alignment horizontal="center" vertical="center" readingOrder="0"/>
        <border outline="0">
          <right style="medium">
            <color indexed="64"/>
          </right>
          <bottom style="medium">
            <color indexed="64"/>
          </bottom>
        </border>
      </dxf>
    </rfmt>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top style="medium">
            <color indexed="64"/>
          </top>
          <bottom style="medium">
            <color indexed="64"/>
          </bottom>
        </border>
      </ndxf>
    </rcc>
    <rcc rId="0" sId="1" dxf="1">
      <nc r="AB460">
        <f>#REF!*1.2</f>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3777.828</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3777.828</v>
      </nc>
      <ndxf>
        <numFmt numFmtId="4" formatCode="#,##0.00"/>
        <alignment horizontal="center" vertical="center" readingOrder="0"/>
        <border outline="0">
          <right style="medium">
            <color indexed="64"/>
          </right>
          <top style="medium">
            <color indexed="64"/>
          </top>
          <bottom style="medium">
            <color indexed="64"/>
          </bottom>
        </border>
      </ndxf>
    </rcc>
    <rfmt sheetId="1" sqref="AB464"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5"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6"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7"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8">
        <v>3777.828</v>
      </nc>
      <ndxf>
        <numFmt numFmtId="4" formatCode="#,##0.00"/>
        <alignment horizontal="center" vertical="center" readingOrder="0"/>
        <border outline="0">
          <right style="medium">
            <color indexed="64"/>
          </right>
          <top style="medium">
            <color indexed="64"/>
          </top>
          <bottom style="medium">
            <color indexed="64"/>
          </bottom>
        </border>
      </ndxf>
    </rcc>
    <rfmt sheetId="1" sqref="AB469"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0"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72">
        <v>2254.152</v>
      </nc>
      <ndxf>
        <numFmt numFmtId="4" formatCode="#,##0.00"/>
        <alignment horizontal="center" vertical="center" readingOrder="0"/>
        <border outline="0">
          <right style="medium">
            <color indexed="64"/>
          </right>
          <bottom style="medium">
            <color indexed="64"/>
          </bottom>
        </border>
      </ndxf>
    </rcc>
    <rcc rId="0" sId="1" dxf="1">
      <nc r="AB473">
        <f>#REF!*1.2</f>
      </nc>
      <ndxf>
        <numFmt numFmtId="4" formatCode="#,##0.00"/>
        <alignment horizontal="center" vertical="center" readingOrder="0"/>
        <border outline="0">
          <right style="medium">
            <color indexed="64"/>
          </right>
          <top style="medium">
            <color indexed="64"/>
          </top>
        </border>
      </ndxf>
    </rcc>
    <rcc rId="0" sId="1" dxf="1">
      <nc r="AB474">
        <f>#REF!*1.2</f>
      </nc>
      <ndxf>
        <numFmt numFmtId="4" formatCode="#,##0.00"/>
        <alignment horizontal="center" vertical="center" readingOrder="0"/>
        <border outline="0">
          <right style="medium">
            <color indexed="64"/>
          </right>
          <top style="medium">
            <color indexed="64"/>
          </top>
        </border>
      </ndxf>
    </rcc>
    <rcc rId="0" sId="1" dxf="1">
      <nc r="AB475">
        <f>#REF!*1.2</f>
      </nc>
      <ndxf>
        <numFmt numFmtId="4" formatCode="#,##0.00"/>
        <alignment horizontal="center" vertical="center" readingOrder="0"/>
        <border outline="0">
          <right style="medium">
            <color indexed="64"/>
          </right>
          <top style="medium">
            <color indexed="64"/>
          </top>
        </border>
      </ndxf>
    </rcc>
    <rcc rId="0" sId="1" dxf="1">
      <nc r="AB476">
        <f>#REF!*1.2</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478">
        <f>#REF!*1.2</f>
      </nc>
      <ndxf>
        <numFmt numFmtId="4" formatCode="#,##0.00"/>
        <alignment horizontal="center" vertical="center" readingOrder="0"/>
        <border outline="0">
          <right style="medium">
            <color indexed="64"/>
          </right>
          <top style="medium">
            <color indexed="64"/>
          </top>
        </border>
      </ndxf>
    </rcc>
    <rcc rId="0" sId="1" dxf="1">
      <nc r="AB479">
        <f>#REF!*1.2</f>
      </nc>
      <ndxf>
        <numFmt numFmtId="4" formatCode="#,##0.00"/>
        <alignment horizontal="center" vertical="center" readingOrder="0"/>
        <border outline="0">
          <right style="medium">
            <color indexed="64"/>
          </right>
          <top style="medium">
            <color indexed="64"/>
          </top>
        </border>
      </ndxf>
    </rcc>
    <rcc rId="0" sId="1" dxf="1">
      <nc r="AB480">
        <f>#REF!*1.2</f>
      </nc>
      <ndxf>
        <numFmt numFmtId="4" formatCode="#,##0.00"/>
        <alignment horizontal="center" vertical="center" readingOrder="0"/>
        <border outline="0">
          <right style="medium">
            <color indexed="64"/>
          </right>
          <top style="medium">
            <color indexed="64"/>
          </top>
        </border>
      </ndxf>
    </rcc>
    <rcc rId="0" sId="1" dxf="1">
      <nc r="AB481">
        <f>#REF!*1.2</f>
      </nc>
      <ndxf>
        <numFmt numFmtId="4" formatCode="#,##0.00"/>
        <alignment horizontal="center" vertical="center" readingOrder="0"/>
        <border outline="0">
          <right style="medium">
            <color indexed="64"/>
          </right>
          <top style="medium">
            <color indexed="64"/>
          </top>
        </border>
      </ndxf>
    </rcc>
    <rcc rId="0" sId="1" dxf="1">
      <nc r="AB482">
        <f>#REF!*1.2</f>
      </nc>
      <ndxf>
        <numFmt numFmtId="4" formatCode="#,##0.00"/>
        <alignment horizontal="center" vertical="center" readingOrder="0"/>
        <border outline="0">
          <right style="medium">
            <color indexed="64"/>
          </right>
          <top style="medium">
            <color indexed="64"/>
          </top>
        </border>
      </ndxf>
    </rcc>
    <rcc rId="0" sId="1" dxf="1">
      <nc r="AB483">
        <f>#REF!*1.2</f>
      </nc>
      <ndxf>
        <numFmt numFmtId="4" formatCode="#,##0.00"/>
        <alignment horizontal="center" vertical="center" readingOrder="0"/>
        <border outline="0">
          <right style="medium">
            <color indexed="64"/>
          </right>
          <top style="medium">
            <color indexed="64"/>
          </top>
          <bottom style="medium">
            <color indexed="64"/>
          </bottom>
        </border>
      </ndxf>
    </rcc>
    <rcc rId="0" sId="1" dxf="1">
      <nc r="AB484">
        <f>#REF!*1.2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2254.152</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cc rId="0" sId="1" dxf="1" numFmtId="4">
      <nc r="AB491">
        <v>2879.748</v>
      </nc>
      <ndxf>
        <numFmt numFmtId="4" formatCode="#,##0.00"/>
        <alignment horizontal="center" vertical="center" readingOrder="0"/>
        <border outline="0">
          <right style="medium">
            <color indexed="64"/>
          </right>
          <bottom style="medium">
            <color indexed="64"/>
          </bottom>
        </border>
      </ndxf>
    </rcc>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2879.748</v>
      </nc>
      <ndxf>
        <numFmt numFmtId="4" formatCode="#,##0.00"/>
        <alignment horizontal="center" vertical="center" readingOrder="0"/>
        <border outline="0">
          <right style="medium">
            <color indexed="64"/>
          </right>
          <bottom style="medium">
            <color indexed="64"/>
          </bottom>
        </border>
      </ndxf>
    </rcc>
    <rcc rId="0" sId="1" dxf="1" numFmtId="4">
      <nc r="AB495">
        <v>2879.748</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cc rId="0" sId="1" dxf="1" numFmtId="4">
      <nc r="AB498">
        <v>2879.748</v>
      </nc>
      <ndxf>
        <numFmt numFmtId="4" formatCode="#,##0.00"/>
        <alignment horizontal="center" vertical="center" readingOrder="0"/>
        <border outline="0">
          <right style="medium">
            <color indexed="64"/>
          </right>
          <bottom style="medium">
            <color indexed="64"/>
          </bottom>
        </border>
      </ndxf>
    </rcc>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cc rId="0" sId="1" dxf="1" numFmtId="4">
      <nc r="AB501">
        <v>2879.748</v>
      </nc>
      <ndxf>
        <numFmt numFmtId="4" formatCode="#,##0.00"/>
        <alignment horizontal="center" vertical="center" readingOrder="0"/>
        <border outline="0">
          <right style="medium">
            <color indexed="64"/>
          </right>
          <bottom style="medium">
            <color indexed="64"/>
          </bottom>
        </border>
      </ndxf>
    </rcc>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#REF!*1.2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#REF!*1.2</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cc rId="0" sId="1" dxf="1">
      <nc r="AB529">
        <f>#REF!*1.2</f>
      </nc>
      <ndxf>
        <numFmt numFmtId="4" formatCode="#,##0.00"/>
        <alignment horizontal="center" vertical="center" readingOrder="0"/>
        <border outline="0">
          <right style="medium">
            <color indexed="64"/>
          </right>
          <bottom style="medium">
            <color indexed="64"/>
          </bottom>
        </border>
      </ndxf>
    </rcc>
    <rfmt sheetId="1" sqref="AB530" start="0" length="0">
      <dxf>
        <numFmt numFmtId="4" formatCode="#,##0.00"/>
        <alignment horizontal="center" vertical="center" readingOrder="0"/>
        <border outline="0">
          <right style="medium">
            <color indexed="64"/>
          </right>
          <bottom style="medium">
            <color indexed="64"/>
          </bottom>
        </border>
      </dxf>
    </rfmt>
    <rcc rId="0" sId="1" dxf="1">
      <nc r="AB531">
        <f>#REF!*1.2</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umFmtId="4">
      <nc r="AB533">
        <v>5365</v>
      </nc>
      <ndxf>
        <numFmt numFmtId="4" formatCode="#,##0.00"/>
        <alignment horizontal="center" vertical="center" readingOrder="0"/>
        <border outline="0">
          <right style="medium">
            <color indexed="64"/>
          </right>
          <bottom style="medium">
            <color indexed="64"/>
          </bottom>
        </border>
      </ndxf>
    </rcc>
    <rcc rId="0" sId="1" dxf="1">
      <nc r="AB534">
        <f>#REF!*1.2</f>
      </nc>
      <ndxf>
        <numFmt numFmtId="4" formatCode="#,##0.00"/>
        <alignment horizontal="center" vertical="center" readingOrder="0"/>
        <border outline="0">
          <right style="medium">
            <color indexed="64"/>
          </right>
          <bottom style="medium">
            <color indexed="64"/>
          </bottom>
        </border>
      </ndxf>
    </rcc>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cc rId="0" sId="1" dxf="1">
      <nc r="AB537">
        <f>#REF!</f>
      </nc>
      <ndxf>
        <numFmt numFmtId="4" formatCode="#,##0.00"/>
        <alignment horizontal="center" vertical="center" readingOrder="0"/>
        <border outline="0">
          <right style="medium">
            <color indexed="64"/>
          </right>
          <bottom style="medium">
            <color indexed="64"/>
          </bottom>
        </border>
      </ndxf>
    </rcc>
    <rcc rId="0" sId="1" dxf="1">
      <nc r="AB538">
        <f>#REF!</f>
      </nc>
      <ndxf>
        <numFmt numFmtId="4" formatCode="#,##0.00"/>
        <alignment horizontal="center" vertical="center" readingOrder="0"/>
        <border outline="0">
          <right style="medium">
            <color indexed="64"/>
          </right>
          <bottom style="medium">
            <color indexed="64"/>
          </bottom>
        </border>
      </ndxf>
    </rcc>
    <rfmt sheetId="1" sqref="AB539" start="0" length="0">
      <dxf>
        <numFmt numFmtId="4" formatCode="#,##0.00"/>
        <alignment horizontal="center" vertical="center" readingOrder="0"/>
        <border outline="0">
          <right style="medium">
            <color indexed="64"/>
          </right>
          <bottom style="medium">
            <color indexed="64"/>
          </bottom>
        </border>
      </dxf>
    </rfmt>
    <rcc rId="0" sId="1" dxf="1" numFmtId="4">
      <nc r="AB540">
        <v>2735.45</v>
      </nc>
      <ndxf>
        <numFmt numFmtId="4" formatCode="#,##0.00"/>
        <alignment horizontal="center" vertical="center" readingOrder="0"/>
        <border outline="0">
          <right style="medium">
            <color indexed="64"/>
          </right>
          <bottom style="medium">
            <color indexed="64"/>
          </bottom>
        </border>
      </ndxf>
    </rcc>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cc rId="0" sId="1" dxf="1" numFmtId="4">
      <nc r="AB545">
        <v>2735.45</v>
      </nc>
      <ndxf>
        <numFmt numFmtId="4" formatCode="#,##0.00"/>
        <alignment horizontal="center" vertical="center" readingOrder="0"/>
        <border outline="0">
          <right style="medium">
            <color indexed="64"/>
          </right>
          <bottom style="medium">
            <color indexed="64"/>
          </bottom>
        </border>
      </ndxf>
    </rcc>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umFmtId="4">
      <nc r="AB548">
        <v>3620.72</v>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umFmtId="4">
      <nc r="AB551">
        <v>2564.1</v>
      </nc>
      <ndxf>
        <numFmt numFmtId="4" formatCode="#,##0.00"/>
        <alignment horizontal="center" vertical="center" readingOrder="0"/>
        <border outline="0">
          <right style="medium">
            <color indexed="64"/>
          </right>
          <bottom style="medium">
            <color indexed="64"/>
          </bottom>
        </border>
      </ndxf>
    </rcc>
    <rcc rId="0" sId="1" dxf="1" numFmtId="4">
      <nc r="AB552">
        <v>1683.7</v>
      </nc>
      <ndxf>
        <numFmt numFmtId="4" formatCode="#,##0.00"/>
        <alignment horizontal="center" vertical="center" readingOrder="0"/>
        <border outline="0">
          <right style="medium">
            <color indexed="64"/>
          </right>
          <bottom style="medium">
            <color indexed="64"/>
          </bottom>
        </border>
      </ndxf>
    </rcc>
    <rcc rId="0" sId="1" dxf="1" numFmtId="4">
      <nc r="AB553">
        <v>3620.72</v>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umFmtId="4">
      <nc r="AB555">
        <v>3620.72</v>
      </nc>
      <ndxf>
        <numFmt numFmtId="4" formatCode="#,##0.00"/>
        <alignment horizontal="center" vertical="center" readingOrder="0"/>
        <border outline="0">
          <right style="medium">
            <color indexed="64"/>
          </right>
          <bottom style="medium">
            <color indexed="64"/>
          </bottom>
        </border>
      </ndxf>
    </rcc>
    <rcc rId="0" sId="1" dxf="1" numFmtId="4">
      <nc r="AB556">
        <v>3620.72</v>
      </nc>
      <ndxf>
        <numFmt numFmtId="4" formatCode="#,##0.00"/>
        <alignment horizontal="center" vertical="center" readingOrder="0"/>
        <border outline="0">
          <right style="medium">
            <color indexed="64"/>
          </right>
          <bottom style="medium">
            <color indexed="64"/>
          </bottom>
        </border>
      </ndxf>
    </rcc>
    <rcc rId="0" sId="1" dxf="1" numFmtId="4">
      <nc r="AB557">
        <v>3620.72</v>
      </nc>
      <ndxf>
        <numFmt numFmtId="4" formatCode="#,##0.00"/>
        <alignment horizontal="center" vertical="center" readingOrder="0"/>
        <border outline="0">
          <right style="medium">
            <color indexed="64"/>
          </right>
          <bottom style="medium">
            <color indexed="64"/>
          </bottom>
        </border>
      </ndxf>
    </rcc>
    <rcc rId="0" sId="1" dxf="1" numFmtId="4">
      <nc r="AB558">
        <v>3620.72</v>
      </nc>
      <ndxf>
        <numFmt numFmtId="4" formatCode="#,##0.00"/>
        <alignment horizontal="center" vertical="center" readingOrder="0"/>
        <border outline="0">
          <right style="medium">
            <color indexed="64"/>
          </right>
          <bottom style="medium">
            <color indexed="64"/>
          </bottom>
        </border>
      </ndxf>
    </rcc>
    <rcc rId="0" sId="1" dxf="1" numFmtId="4">
      <nc r="AB559">
        <v>3620.72</v>
      </nc>
      <ndxf>
        <numFmt numFmtId="4" formatCode="#,##0.00"/>
        <alignment horizontal="center" vertical="center" readingOrder="0"/>
        <border outline="0">
          <right style="medium">
            <color indexed="64"/>
          </right>
          <bottom style="medium">
            <color indexed="64"/>
          </bottom>
        </border>
      </ndxf>
    </rcc>
    <rcc rId="0" sId="1" dxf="1" numFmtId="4">
      <nc r="AB560">
        <v>3620.72</v>
      </nc>
      <ndxf>
        <numFmt numFmtId="4" formatCode="#,##0.00"/>
        <alignment horizontal="center" vertical="center" readingOrder="0"/>
        <border outline="0">
          <right style="medium">
            <color indexed="64"/>
          </right>
          <bottom style="medium">
            <color indexed="64"/>
          </bottom>
        </border>
      </ndxf>
    </rcc>
    <rcc rId="0" sId="1" dxf="1" numFmtId="4">
      <nc r="AB561">
        <v>3620.72</v>
      </nc>
      <ndxf>
        <numFmt numFmtId="4" formatCode="#,##0.00"/>
        <alignment horizontal="center" vertical="center" readingOrder="0"/>
        <border outline="0">
          <right style="medium">
            <color indexed="64"/>
          </right>
          <bottom style="medium">
            <color indexed="64"/>
          </bottom>
        </border>
      </ndxf>
    </rcc>
    <rcc rId="0" sId="1" dxf="1" numFmtId="4">
      <nc r="AB562">
        <v>3620.72</v>
      </nc>
      <ndxf>
        <numFmt numFmtId="4" formatCode="#,##0.00"/>
        <alignment horizontal="center" vertical="center" readingOrder="0"/>
        <border outline="0">
          <right style="medium">
            <color indexed="64"/>
          </right>
          <bottom style="medium">
            <color indexed="64"/>
          </bottom>
        </border>
      </ndxf>
    </rcc>
    <rcc rId="0" sId="1" dxf="1" numFmtId="4">
      <nc r="AB563">
        <v>3620.72</v>
      </nc>
      <ndxf>
        <numFmt numFmtId="4" formatCode="#,##0.00"/>
        <alignment horizontal="center" vertical="center" readingOrder="0"/>
        <border outline="0">
          <right style="medium">
            <color indexed="64"/>
          </right>
          <bottom style="medium">
            <color indexed="64"/>
          </bottom>
        </border>
      </ndxf>
    </rcc>
    <rcc rId="0" sId="1" dxf="1">
      <nc r="AB564">
        <f>#REF!</f>
      </nc>
      <ndxf>
        <numFmt numFmtId="4" formatCode="#,##0.00"/>
        <alignment horizontal="center" vertical="center" readingOrder="0"/>
        <border outline="0">
          <right style="medium">
            <color indexed="64"/>
          </right>
          <bottom style="medium">
            <color indexed="64"/>
          </bottom>
        </border>
      </ndxf>
    </rcc>
    <rcc rId="0" sId="1" dxf="1">
      <nc r="AB565">
        <f>#REF!</f>
      </nc>
      <ndxf>
        <numFmt numFmtId="4" formatCode="#,##0.00"/>
        <alignment horizontal="center" vertical="center" readingOrder="0"/>
        <border outline="0">
          <right style="medium">
            <color indexed="64"/>
          </right>
          <bottom style="medium">
            <color indexed="64"/>
          </bottom>
        </border>
      </ndxf>
    </rcc>
    <rcc rId="0" sId="1" dxf="1">
      <nc r="AB566">
        <f>#REF!</f>
      </nc>
      <ndxf>
        <numFmt numFmtId="4" formatCode="#,##0.00"/>
        <alignment horizontal="center" vertical="center" readingOrder="0"/>
        <border outline="0">
          <right style="medium">
            <color indexed="64"/>
          </right>
          <bottom style="medium">
            <color indexed="64"/>
          </bottom>
        </border>
      </ndxf>
    </rcc>
    <rcc rId="0" sId="1" dxf="1">
      <nc r="AB567">
        <f>#REF!</f>
      </nc>
      <ndxf>
        <numFmt numFmtId="4" formatCode="#,##0.00"/>
        <alignment horizontal="center" vertical="center" readingOrder="0"/>
        <border outline="0">
          <right style="medium">
            <color indexed="64"/>
          </right>
          <bottom style="medium">
            <color indexed="64"/>
          </bottom>
        </border>
      </ndxf>
    </rcc>
    <rcc rId="0" sId="1" dxf="1">
      <nc r="AB568">
        <f>#REF!</f>
      </nc>
      <ndxf>
        <numFmt numFmtId="4" formatCode="#,##0.00"/>
        <alignment horizontal="center" vertical="center" readingOrder="0"/>
        <border outline="0">
          <right style="medium">
            <color indexed="64"/>
          </right>
          <bottom style="medium">
            <color indexed="64"/>
          </bottom>
        </border>
      </ndxf>
    </rcc>
    <rcc rId="0" sId="1" dxf="1">
      <nc r="AB569">
        <f>#REF!</f>
      </nc>
      <ndxf>
        <numFmt numFmtId="4" formatCode="#,##0.00"/>
        <alignment horizontal="center" vertical="center" readingOrder="0"/>
        <border outline="0">
          <right style="medium">
            <color indexed="64"/>
          </right>
          <bottom style="medium">
            <color indexed="64"/>
          </bottom>
        </border>
      </ndxf>
    </rcc>
    <rcc rId="0" sId="1" dxf="1">
      <nc r="AB570">
        <f>#REF!</f>
      </nc>
      <ndxf>
        <numFmt numFmtId="4" formatCode="#,##0.00"/>
        <alignment horizontal="center" vertical="center" readingOrder="0"/>
        <border outline="0">
          <right style="medium">
            <color indexed="64"/>
          </right>
          <bottom style="medium">
            <color indexed="64"/>
          </bottom>
        </border>
      </ndxf>
    </rcc>
    <rcc rId="0" sId="1" dxf="1">
      <nc r="AB571">
        <f>#REF!</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17" sId="1" ref="AB1:AB1048576" action="deleteCol">
    <undo index="0" exp="ref" v="1" dr="AB563" r="AF563" sId="1"/>
    <undo index="0" exp="ref" v="1" dr="AB562" r="AF562" sId="1"/>
    <undo index="0" exp="ref" v="1" dr="AB561" r="AF561" sId="1"/>
    <undo index="0" exp="ref" v="1" dr="AB560" r="AF560" sId="1"/>
    <undo index="0" exp="ref" v="1" dr="AB559" r="AF559" sId="1"/>
    <undo index="0" exp="ref" v="1" dr="AB558" r="AF558" sId="1"/>
    <undo index="0" exp="ref" v="1" dr="AB557" r="AF557" sId="1"/>
    <undo index="0" exp="ref" v="1" dr="AB556" r="AF556" sId="1"/>
    <undo index="0" exp="ref" v="1" dr="AB555" r="AF555" sId="1"/>
    <undo index="0" exp="ref" v="1" dr="AB553" r="AF553" sId="1"/>
    <undo index="0" exp="ref" v="1" dr="AB552" r="AF552" sId="1"/>
    <undo index="0" exp="ref" v="1" dr="AB551" r="AF551" sId="1"/>
    <undo index="0" exp="ref" v="1" dr="AB548" r="AF548" sId="1"/>
    <undo index="0" exp="ref" v="1" dr="AB536" r="AF536" sId="1"/>
    <undo index="0" exp="ref" v="1" dr="AB533" r="AF533" sId="1"/>
    <undo index="0" exp="ref" v="1" dr="AB532" r="AF532" sId="1"/>
    <undo index="0" exp="ref" v="1" dr="AB531" r="AF531" sId="1"/>
    <undo index="0" exp="ref" v="1" dr="AB530" r="AF530" sId="1"/>
    <undo index="0" exp="ref" v="1" dr="AB529" r="AF529" sId="1"/>
    <undo index="0" exp="ref" v="1" dr="AB528" r="AF528" sId="1"/>
    <undo index="0" exp="ref" v="1" dr="AB527" r="AF527" sId="1"/>
    <undo index="0" exp="ref" v="1" dr="AB526" r="AF526" sId="1"/>
    <undo index="0" exp="ref" v="1" dr="AB525" r="AF525" sId="1"/>
    <undo index="0" exp="ref" v="1" dr="AB524" r="AF524" sId="1"/>
    <undo index="0" exp="ref" v="1" dr="AB523" r="AF523" sId="1"/>
    <undo index="0" exp="ref" v="1" dr="AB522" r="AF522" sId="1"/>
    <undo index="0" exp="ref" v="1" dr="AB521" r="AF521" sId="1"/>
    <undo index="0" exp="ref" v="1" dr="AB520" r="AF520" sId="1"/>
    <undo index="0" exp="ref" v="1" dr="AB519" r="AF519" sId="1"/>
    <undo index="0" exp="ref" v="1" dr="AB517" r="AF517" sId="1"/>
    <undo index="0" exp="ref" v="1" dr="AB516" r="AF516" sId="1"/>
    <undo index="0" exp="ref" v="1" dr="AB515" r="AF515" sId="1"/>
    <undo index="0" exp="ref" v="1" dr="AB514" r="AF514" sId="1"/>
    <undo index="0" exp="ref" v="1" dr="AB511" r="AF511" sId="1"/>
    <undo index="0" exp="ref" v="1" dr="AB510" r="AF510" sId="1"/>
    <undo index="0" exp="ref" v="1" dr="AB509" r="AF509" sId="1"/>
    <undo index="0" exp="ref" v="1" dr="AB505" r="AF505" sId="1"/>
    <undo index="0" exp="ref" v="1" dr="AB490" r="AF490" sId="1"/>
    <undo index="0" exp="ref" v="1" dr="AB484" r="AF484" sId="1"/>
    <undo index="0" exp="ref" v="1" dr="AB484" r="AC484" sId="1"/>
    <undo index="0" exp="ref" v="1" dr="AB483" r="AF483" sId="1"/>
    <undo index="0" exp="ref" v="1" dr="AB476" r="AF476" sId="1"/>
    <undo index="0" exp="ref" v="1" dr="AB475" r="AF475" sId="1"/>
    <undo index="0" exp="ref" v="1" dr="AB474" r="AF474" sId="1"/>
    <undo index="0" exp="ref" v="1" dr="AB473" r="AF473" sId="1"/>
    <undo index="0" exp="ref" v="1" dr="AB460" r="AF460" sId="1"/>
    <undo index="0" exp="ref" v="1" dr="AB460" r="AC460" sId="1"/>
    <undo index="0" exp="ref" v="1" dr="AB459" r="AF459" sId="1"/>
    <undo index="0" exp="ref" v="1" dr="AB459" r="AC459" sId="1"/>
    <undo index="0" exp="ref" v="1" dr="AB458" r="AF458" sId="1"/>
    <undo index="0" exp="ref" v="1" dr="AB457" r="AF457" sId="1"/>
    <undo index="0" exp="ref" v="1" dr="AB456" r="AF456" sId="1"/>
    <undo index="0" exp="ref" v="1" dr="AB455" r="AF455" sId="1"/>
    <undo index="0" exp="ref" v="1" dr="AB454" r="AF454" sId="1"/>
    <undo index="0" exp="ref" v="1" dr="AB452" r="AF452" sId="1"/>
    <undo index="0" exp="ref" v="1" dr="AB451" r="AF451" sId="1"/>
    <undo index="0" exp="ref" v="1" dr="AB449" r="AF449" sId="1"/>
    <undo index="0" exp="ref" v="1" dr="AB446" r="AF446" sId="1"/>
    <undo index="0" exp="ref" v="1" dr="AB445" r="AF445" sId="1"/>
    <undo index="0" exp="ref" v="1" dr="AB444" r="AF444" sId="1"/>
    <undo index="0" exp="ref" v="1" dr="AB438" r="AF438" sId="1"/>
    <undo index="0" exp="ref" v="1" dr="AB433" r="AF433" sId="1"/>
    <undo index="0" exp="ref" v="1" dr="AB432" r="AF432" sId="1"/>
    <undo index="0" exp="ref" v="1" dr="AB429" r="AF429" sId="1"/>
    <undo index="0" exp="ref" v="1" dr="AB428" r="AF428" sId="1"/>
    <undo index="0" exp="ref" v="1" dr="AB427" r="AF427" sId="1"/>
    <undo index="0" exp="ref" v="1" dr="AB425" r="AF425" sId="1"/>
    <undo index="0" exp="ref" v="1" dr="AB424" r="AF424" sId="1"/>
    <undo index="0" exp="ref" v="1" dr="AB423" r="AF423" sId="1"/>
    <undo index="0" exp="ref" v="1" dr="AB422" r="AF422" sId="1"/>
    <undo index="0" exp="ref" v="1" dr="AB420" r="AF420" sId="1"/>
    <undo index="0" exp="ref" v="1" dr="AB418" r="AF418" sId="1"/>
    <undo index="0" exp="ref" v="1" dr="AB417" r="AF417" sId="1"/>
    <undo index="0" exp="ref" v="1" dr="AB413" r="AF413" sId="1"/>
    <undo index="0" exp="ref" v="1" dr="AB412" r="AF412" sId="1"/>
    <undo index="0" exp="ref" v="1" dr="AB411" r="AF411" sId="1"/>
    <undo index="0" exp="ref" v="1" dr="AB410" r="AF410" sId="1"/>
    <undo index="0" exp="ref" v="1" dr="AB409" r="AF409" sId="1"/>
    <undo index="0" exp="ref" v="1" dr="AB408" r="AF408" sId="1"/>
    <undo index="0" exp="ref" v="1" dr="AB407" r="AF407" sId="1"/>
    <undo index="0" exp="ref" v="1" dr="AB407" r="AC407" sId="1"/>
    <undo index="0" exp="ref" v="1" dr="AB406" r="AF406" sId="1"/>
    <undo index="0" exp="ref" v="1" dr="AB402" r="AF402" sId="1"/>
    <undo index="0" exp="ref" v="1" dr="AB393" r="AF393" sId="1"/>
    <undo index="0" exp="ref" v="1" dr="AB388" r="AF388" sId="1"/>
    <undo index="0" exp="ref" v="1" dr="AB388" r="AC388" sId="1"/>
    <undo index="0" exp="ref" v="1" dr="AB387" r="AF387" sId="1"/>
    <undo index="0" exp="ref" v="1" dr="AB386" r="AF386" sId="1"/>
    <undo index="0" exp="ref" v="1" dr="AB373" r="AF373" sId="1"/>
    <undo index="0" exp="ref" v="1" dr="AB372" r="AF372" sId="1"/>
    <undo index="0" exp="ref" v="1" dr="AB368" r="AF368" sId="1"/>
    <undo index="0" exp="ref" v="1" dr="AB367" r="AF367" sId="1"/>
    <undo index="0" exp="ref" v="1" dr="AB346" r="AF346" sId="1"/>
    <undo index="0" exp="ref" v="1" dr="AB346" r="AC346" sId="1"/>
    <undo index="0" exp="ref" v="1" dr="AB343" r="AF343" sId="1"/>
    <undo index="0" exp="ref" v="1" dr="AB343" r="AC343" sId="1"/>
    <undo index="0" exp="ref" v="1" dr="AB342" r="AF342" sId="1"/>
    <undo index="0" exp="ref" v="1" dr="AB342" r="AC342" sId="1"/>
    <undo index="0" exp="ref" v="1" dr="AB341" r="AF341" sId="1"/>
    <undo index="0" exp="ref" v="1" dr="AB341" r="AC341" sId="1"/>
    <undo index="0" exp="ref" v="1" dr="AB340" r="AF340" sId="1"/>
    <undo index="0" exp="ref" v="1" dr="AB340" r="AC340" sId="1"/>
    <undo index="0" exp="ref" v="1" dr="AB338" r="AF338" sId="1"/>
    <undo index="0" exp="ref" v="1" dr="AB338" r="AC338" sId="1"/>
    <undo index="0" exp="ref" v="1" dr="AB337" r="AF337" sId="1"/>
    <undo index="0" exp="ref" v="1" dr="AB337" r="AC337" sId="1"/>
    <undo index="0" exp="ref" v="1" dr="AB333" r="AF333" sId="1"/>
    <undo index="0" exp="ref" v="1" dr="AB328" r="AF328" sId="1"/>
    <undo index="0" exp="ref" v="1" dr="AB327" r="AF327" sId="1"/>
    <undo index="0" exp="ref" v="1" dr="AB326" r="AF326" sId="1"/>
    <undo index="0" exp="ref" v="1" dr="AB325" r="AF325" sId="1"/>
    <undo index="0" exp="ref" v="1" dr="AB324" r="AF324" sId="1"/>
    <undo index="0" exp="ref" v="1" dr="AB323" r="AF323" sId="1"/>
    <undo index="0" exp="ref" v="1" dr="AB322" r="AF322" sId="1"/>
    <undo index="0" exp="ref" v="1" dr="AB321" r="AF321" sId="1"/>
    <undo index="0" exp="ref" v="1" dr="AB320" r="AF320" sId="1"/>
    <undo index="0" exp="ref" v="1" dr="AB319" r="AF319" sId="1"/>
    <undo index="0" exp="ref" v="1" dr="AB318" r="AF318" sId="1"/>
    <undo index="0" exp="ref" v="1" dr="AB317" r="AF317" sId="1"/>
    <undo index="0" exp="ref" v="1" dr="AB316" r="AF316" sId="1"/>
    <undo index="0" exp="ref" v="1" dr="AB315" r="AF315" sId="1"/>
    <undo index="0" exp="ref" v="1" dr="AB314" r="AF314" sId="1"/>
    <undo index="0" exp="ref" v="1" dr="AB313" r="AF313" sId="1"/>
    <undo index="0" exp="ref" v="1" dr="AB312" r="AF312" sId="1"/>
    <undo index="0" exp="ref" v="1" dr="AB311" r="AF311" sId="1"/>
    <undo index="0" exp="ref" v="1" dr="AB307" r="AF307" sId="1"/>
    <undo index="0" exp="ref" v="1" dr="AB306" r="AF306" sId="1"/>
    <undo index="0" exp="ref" v="1" dr="AB306" r="AC306" sId="1"/>
    <undo index="0" exp="ref" v="1" dr="AB305" r="AF305" sId="1"/>
    <undo index="0" exp="ref" v="1" dr="AB304" r="AF304" sId="1"/>
    <undo index="0" exp="ref" v="1" dr="AB302" r="AF302" sId="1"/>
    <undo index="0" exp="ref" v="1" dr="AB300" r="AF300" sId="1"/>
    <undo index="0" exp="ref" v="1" dr="AB298" r="AF298" sId="1"/>
    <undo index="0" exp="ref" v="1" dr="AB296" r="AF296" sId="1"/>
    <undo index="0" exp="ref" v="1" dr="AB294" r="AF294" sId="1"/>
    <undo index="0" exp="ref" v="1" dr="AB292" r="AF292" sId="1"/>
    <undo index="0" exp="ref" v="1" dr="AB289" r="AF289" sId="1"/>
    <undo index="0" exp="ref" v="1" dr="AB288" r="AF288" sId="1"/>
    <undo index="0" exp="ref" v="1" dr="AB283" r="AF283" sId="1"/>
    <undo index="0" exp="ref" v="1" dr="AB282" r="AF282" sId="1"/>
    <undo index="0" exp="ref" v="1" dr="AB279" r="AF279" sId="1"/>
    <undo index="0" exp="ref" v="1" dr="AB277" r="AF277" sId="1"/>
    <undo index="0" exp="ref" v="1" dr="AB274" r="AF274" sId="1"/>
    <undo index="0" exp="ref" v="1" dr="AB273" r="AF273" sId="1"/>
    <undo index="0" exp="ref" v="1" dr="AB271" r="AF271" sId="1"/>
    <undo index="0" exp="ref" v="1" dr="AB270" r="AF270" sId="1"/>
    <undo index="0" exp="ref" v="1" dr="AB269" r="AF269" sId="1"/>
    <undo index="0" exp="ref" v="1" dr="AB268" r="AF268" sId="1"/>
    <undo index="0" exp="ref" v="1" dr="AB267" r="AF267" sId="1"/>
    <undo index="0" exp="ref" v="1" dr="AB266" r="AF266" sId="1"/>
    <undo index="0" exp="ref" v="1" dr="AB265" r="AF265" sId="1"/>
    <undo index="0" exp="ref" v="1" dr="AB264" r="AF264" sId="1"/>
    <undo index="0" exp="ref" v="1" dr="AB263" r="AF263" sId="1"/>
    <undo index="0" exp="ref" v="1" dr="AB260" r="AF260" sId="1"/>
    <undo index="0" exp="ref" v="1" dr="AB259" r="AF259" sId="1"/>
    <undo index="0" exp="ref" v="1" dr="AB258" r="AF258" sId="1"/>
    <undo index="0" exp="ref" v="1" dr="AB257" r="AF257" sId="1"/>
    <undo index="0" exp="ref" v="1" dr="AB256" r="AF256" sId="1"/>
    <undo index="0" exp="ref" v="1" dr="AB255" r="AF255" sId="1"/>
    <undo index="0" exp="ref" v="1" dr="AB254" r="AF254" sId="1"/>
    <undo index="0" exp="ref" v="1" dr="AB253" r="AF253" sId="1"/>
    <undo index="0" exp="ref" v="1" dr="AB252" r="AF252" sId="1"/>
    <undo index="0" exp="ref" v="1" dr="AB251" r="AF251" sId="1"/>
    <undo index="0" exp="ref" v="1" dr="AB250" r="AF250" sId="1"/>
    <undo index="0" exp="ref" v="1" dr="AB247" r="AF247" sId="1"/>
    <undo index="0" exp="ref" v="1" dr="AB245" r="AF245" sId="1"/>
    <undo index="0" exp="ref" v="1" dr="AB240" r="AC240" sId="1"/>
    <undo index="0" exp="ref" v="1" dr="AB239" r="AC239" sId="1"/>
    <undo index="0" exp="ref" v="1" dr="AB237" r="AC237" sId="1"/>
    <undo index="0" exp="ref" v="1" dr="AB235" r="AC235" sId="1"/>
    <undo index="0" exp="ref" v="1" dr="AB233" r="AC233" sId="1"/>
    <undo index="0" exp="ref" v="1" dr="AB232" r="AC232" sId="1"/>
    <undo index="0" exp="ref" v="1" dr="AB230" r="AC230" sId="1"/>
    <undo index="0" exp="ref" v="1" dr="AB228" r="AF228" sId="1"/>
    <undo index="0" exp="ref" v="1" dr="AB228" r="AC228" sId="1"/>
    <undo index="0" exp="ref" v="1" dr="AB227" r="AF227" sId="1"/>
    <undo index="0" exp="ref" v="1" dr="AB222" r="AF222" sId="1"/>
    <undo index="0" exp="ref" v="1" dr="AB222" r="AC222" sId="1"/>
    <undo index="0" exp="ref" v="1" dr="AB213" r="AF213" sId="1"/>
    <undo index="0" exp="ref" v="1" dr="AB212" r="AF212" sId="1"/>
    <undo index="0" exp="ref" v="1" dr="AB210" r="AF210" sId="1"/>
    <undo index="0" exp="ref" v="1" dr="AB210" r="AC210" sId="1"/>
    <undo index="0" exp="ref" v="1" dr="AB209" r="AF209" sId="1"/>
    <undo index="0" exp="ref" v="1" dr="AB208" r="AF208" sId="1"/>
    <undo index="0" exp="ref" v="1" dr="AB207" r="AF207" sId="1"/>
    <undo index="0" exp="ref" v="1" dr="AB206" r="AF206" sId="1"/>
    <undo index="0" exp="ref" v="1" dr="AB205" r="AF205" sId="1"/>
    <undo index="0" exp="ref" v="1" dr="AB204" r="AF204" sId="1"/>
    <undo index="0" exp="ref" v="1" dr="AB203" r="AF203" sId="1"/>
    <undo index="0" exp="ref" v="1" dr="AB202" r="AF202" sId="1"/>
    <undo index="0" exp="ref" v="1" dr="AB201" r="AF201" sId="1"/>
    <undo index="0" exp="ref" v="1" dr="AB200" r="AF200" sId="1"/>
    <undo index="0" exp="ref" v="1" dr="AB199" r="AF199" sId="1"/>
    <undo index="0" exp="ref" v="1" dr="AB198" r="AF198" sId="1"/>
    <undo index="0" exp="ref" v="1" dr="AB197" r="AF197" sId="1"/>
    <undo index="0" exp="ref" v="1" dr="AB196" r="AF196" sId="1"/>
    <undo index="0" exp="ref" v="1" dr="AB195" r="AF195" sId="1"/>
    <undo index="0" exp="ref" v="1" dr="AB194" r="AF194" sId="1"/>
    <undo index="0" exp="ref" v="1" dr="AB193" r="AF193" sId="1"/>
    <undo index="0" exp="ref" v="1" dr="AB192" r="AF192" sId="1"/>
    <undo index="0" exp="ref" v="1" dr="AB191" r="AF191" sId="1"/>
    <undo index="0" exp="ref" v="1" dr="AB187" r="AF187" sId="1"/>
    <undo index="0" exp="ref" v="1" dr="AB187" r="AC187" sId="1"/>
    <undo index="0" exp="ref" v="1" dr="AB186" r="AF186" sId="1"/>
    <undo index="0" exp="ref" v="1" dr="AB186" r="AC186" sId="1"/>
    <undo index="0" exp="ref" v="1" dr="AB185" r="AF185" sId="1"/>
    <undo index="0" exp="ref" v="1" dr="AB184" r="AF184" sId="1"/>
    <undo index="0" exp="ref" v="1" dr="AB183" r="AF183" sId="1"/>
    <undo index="0" exp="ref" v="1" dr="AB180" r="AF180" sId="1"/>
    <undo index="0" exp="ref" v="1" dr="AB177" r="AF177" sId="1"/>
    <undo index="0" exp="ref" v="1" dr="AB174" r="AF174" sId="1"/>
    <undo index="0" exp="ref" v="1" dr="AB173" r="AF173" sId="1"/>
    <undo index="0" exp="ref" v="1" dr="AB172" r="AF172" sId="1"/>
    <undo index="0" exp="ref" v="1" dr="AB171" r="AF171" sId="1"/>
    <undo index="0" exp="ref" v="1" dr="AB170" r="AF170" sId="1"/>
    <undo index="0" exp="ref" v="1" dr="AB169" r="AF169" sId="1"/>
    <undo index="0" exp="ref" v="1" dr="AB168" r="AF168" sId="1"/>
    <undo index="0" exp="ref" v="1" dr="AB167" r="AF167" sId="1"/>
    <undo index="0" exp="ref" v="1" dr="AB166" r="AF166" sId="1"/>
    <undo index="0" exp="ref" v="1" dr="AB165" r="AF165" sId="1"/>
    <undo index="0" exp="ref" v="1" dr="AB165" r="AC165" sId="1"/>
    <undo index="0" exp="ref" v="1" dr="AB163" r="AF163" sId="1"/>
    <undo index="0" exp="ref" v="1" dr="AB163" r="AC163" sId="1"/>
    <undo index="0" exp="ref" v="1" dr="AB160" r="AF160" sId="1"/>
    <undo index="0" exp="ref" v="1" dr="AB158" r="AF158" sId="1"/>
    <undo index="0" exp="ref" v="1" dr="AB157" r="AF157" sId="1"/>
    <undo index="0" exp="ref" v="1" dr="AB157" r="AC157" sId="1"/>
    <undo index="0" exp="ref" v="1" dr="AB155" r="AF155" sId="1"/>
    <undo index="0" exp="ref" v="1" dr="AB144" r="AF144" sId="1"/>
    <undo index="0" exp="ref" v="1" dr="AB144" r="AC144" sId="1"/>
    <undo index="0" exp="ref" v="1" dr="AB142" r="AF142" sId="1"/>
    <undo index="0" exp="ref" v="1" dr="AB141" r="AF141" sId="1"/>
    <undo index="0" exp="ref" v="1" dr="AB140" r="AF140" sId="1"/>
    <undo index="0" exp="ref" v="1" dr="AB140" r="AC140" sId="1"/>
    <undo index="0" exp="ref" v="1" dr="AB138" r="AF138" sId="1"/>
    <undo index="0" exp="ref" v="1" dr="AB138" r="AC138" sId="1"/>
    <undo index="0" exp="ref" v="1" dr="AB137" r="AF137" sId="1"/>
    <undo index="0" exp="ref" v="1" dr="AB135" r="AF135" sId="1"/>
    <undo index="0" exp="ref" v="1" dr="AB135" r="AC135" sId="1"/>
    <undo index="0" exp="ref" v="1" dr="AB133" r="AF133" sId="1"/>
    <undo index="0" exp="ref" v="1" dr="AB132" r="AF132" sId="1"/>
    <undo index="0" exp="ref" v="1" dr="AB132" r="AC132" sId="1"/>
    <undo index="0" exp="ref" v="1" dr="AB128" r="AF128" sId="1"/>
    <undo index="0" exp="ref" v="1" dr="AB127" r="AF127" sId="1"/>
    <undo index="0" exp="ref" v="1" dr="AB127" r="AC127" sId="1"/>
    <undo index="0" exp="ref" v="1" dr="AB121" r="AF121" sId="1"/>
    <undo index="0" exp="ref" v="1" dr="AB121" r="AC121" sId="1"/>
    <undo index="0" exp="ref" v="1" dr="AB114" r="AF114" sId="1"/>
    <undo index="0" exp="ref" v="1" dr="AB113" r="AF113" sId="1"/>
    <undo index="0" exp="ref" v="1" dr="AB110" r="AF110" sId="1"/>
    <undo index="0" exp="ref" v="1" dr="AB108" r="AF108" sId="1"/>
    <undo index="0" exp="ref" v="1" dr="AB107" r="AF107" sId="1"/>
    <undo index="0" exp="ref" v="1" dr="AB107" r="AC107" sId="1"/>
    <undo index="0" exp="ref" v="1" dr="AB106" r="AF106" sId="1"/>
    <undo index="0" exp="ref" v="1" dr="AB105" r="AF105" sId="1"/>
    <undo index="0" exp="ref" v="1" dr="AB104" r="AF104" sId="1"/>
    <undo index="0" exp="ref" v="1" dr="AB100" r="AF100" sId="1"/>
    <undo index="0" exp="ref" v="1" dr="AB99" r="AF99" sId="1"/>
    <undo index="0" exp="ref" v="1" dr="AB96" r="AF96" sId="1"/>
    <undo index="0" exp="ref" v="1" dr="AB92" r="AF92" sId="1"/>
    <undo index="0" exp="ref" v="1" dr="AB85" r="AF85" sId="1"/>
    <undo index="0" exp="ref" v="1" dr="AB83" r="AF83" sId="1"/>
    <undo index="0" exp="ref" v="1" dr="AB83" r="AC83" sId="1"/>
    <undo index="0" exp="ref" v="1" dr="AB81" r="AF81" sId="1"/>
    <undo index="0" exp="ref" v="1" dr="AB76" r="AF76" sId="1"/>
    <undo index="0" exp="ref" v="1" dr="AB67" r="AF67" sId="1"/>
    <undo index="0" exp="ref" v="1" dr="AB65" r="AF65" sId="1"/>
    <undo index="0" exp="ref" v="1" dr="AB64" r="AF64" sId="1"/>
    <undo index="0" exp="ref" v="1" dr="AB64" r="AC64" sId="1"/>
    <undo index="0" exp="ref" v="1" dr="AB61" r="AF61" sId="1"/>
    <undo index="0" exp="ref" v="1" dr="AB59" r="AF59" sId="1"/>
    <undo index="0" exp="ref" v="1" dr="AB58" r="AF58" sId="1"/>
    <undo index="0" exp="ref" v="1" dr="AB57" r="AF57" sId="1"/>
    <undo index="0" exp="ref" v="1" dr="AB54" r="AF54" sId="1"/>
    <undo index="0" exp="ref" v="1" dr="AB53" r="AF53" sId="1"/>
    <undo index="0" exp="ref" v="1" dr="AB51" r="AF51" sId="1"/>
    <undo index="0" exp="ref" v="1" dr="AB48" r="AF48" sId="1"/>
    <undo index="0" exp="ref" v="1" dr="AB45" r="AF45" sId="1"/>
    <undo index="0" exp="ref" v="1" dr="AB44" r="AF44" sId="1"/>
    <undo index="0" exp="ref" v="1" dr="AB44" r="AC44" sId="1"/>
    <undo index="0" exp="ref" v="1" dr="AB41" r="AF41" sId="1"/>
    <undo index="0" exp="ref" v="1" dr="AB40" r="AF40" sId="1"/>
    <undo index="0" exp="ref" v="1" dr="AB39" r="AF39" sId="1"/>
    <undo index="0" exp="ref" v="1" dr="AB39" r="AC39" sId="1"/>
    <undo index="0" exp="ref" v="1" dr="AB38" r="AF38" sId="1"/>
    <undo index="0" exp="ref" v="1" dr="AB14" r="AF14" sId="1"/>
    <undo index="0" exp="ref" v="1" dr="AB11" r="AF11" sId="1"/>
    <undo index="0" exp="ref" v="1" dr="AB10" r="AF10" sId="1"/>
    <undo index="0" exp="ref" v="1" dr="AB8" r="AF8" sId="1"/>
    <undo index="0" exp="ref" v="1" dr="AB8" r="AC8" sId="1"/>
    <undo index="2" exp="area" ref3D="1" dr="$AB$1:$AS$1048576" dn="Z_F0D710D6_4C35_4DC9_8BC8_01CE7EC30DFC_.wvu.Cols" sId="1"/>
    <undo index="2" exp="area" ref3D="1" dr="$AB$1:$AT$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S$1048576" dn="Z_B46757BA_EB9D_4774_9772_52BDA75C498C_.wvu.Cols" sId="1"/>
    <undo index="2" exp="area" ref3D="1" dr="$AB$1:$AS$1048576" dn="Z_7B07FBF9_A2DE_441E_B747_9FA4CE3BC845_.wvu.Cols" sId="1"/>
    <undo index="0" exp="area" ref3D="1" dr="$AB$1:$AS$1048576" dn="Z_6D2F914C_6E0A_4215_81D6_BBFC34B35A80_.wvu.Cols" sId="1"/>
    <undo index="2" exp="area" ref3D="1" dr="$AB$1:$AT$1048576" dn="Z_63B0F5F1_C927_493D_B7BD_11EF564D3175_.wvu.Cols" sId="1"/>
    <undo index="2" exp="area" ref3D="1" dr="$AB$1:$AS$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T$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ttom style="medium">
            <color indexed="64"/>
          </bottom>
        </border>
      </dxf>
    </rfmt>
    <rcc rId="0" sId="1" dxf="1">
      <nc r="AB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#REF!</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fmt sheetId="1" sqref="AB38" start="0" length="0">
      <dxf>
        <numFmt numFmtId="4" formatCode="#,##0.00"/>
        <alignment horizontal="center" vertical="center" readingOrder="0"/>
        <border outline="0">
          <right style="medium">
            <color indexed="64"/>
          </right>
          <bottom style="medium">
            <color indexed="64"/>
          </bottom>
        </border>
      </dxf>
    </rfmt>
    <rcc rId="0" sId="1" dxf="1" numFmtId="4">
      <nc r="AB39">
        <v>2047.34</v>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fmt sheetId="1" sqref="AB43" start="0" length="0">
      <dxf>
        <numFmt numFmtId="4" formatCode="#,##0.00"/>
        <alignment horizontal="center" vertical="center" readingOrder="0"/>
        <border outline="0">
          <right style="medium">
            <color indexed="64"/>
          </right>
          <bottom style="medium">
            <color indexed="64"/>
          </bottom>
        </border>
      </dxf>
    </rfmt>
    <rcc rId="0" sId="1" dxf="1" numFmtId="4">
      <nc r="AB44">
        <v>2047.34</v>
      </nc>
      <ndxf>
        <numFmt numFmtId="4" formatCode="#,##0.00"/>
        <alignment horizontal="center" vertical="center" readingOrder="0"/>
        <border outline="0">
          <right style="medium">
            <color indexed="64"/>
          </right>
          <bottom style="medium">
            <color indexed="64"/>
          </bottom>
        </border>
      </ndxf>
    </rcc>
    <rfmt sheetId="1" sqref="AB45" start="0" length="0">
      <dxf>
        <numFmt numFmtId="4" formatCode="#,##0.00"/>
        <alignment horizontal="center" vertical="center" readingOrder="0"/>
        <border outline="0">
          <right style="medium">
            <color indexed="64"/>
          </right>
          <bottom style="medium">
            <color indexed="64"/>
          </bottom>
        </border>
      </dxf>
    </rfmt>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1724.15</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fmt sheetId="1" sqref="AB51" start="0" length="0">
      <dxf>
        <numFmt numFmtId="4" formatCode="#,##0.00"/>
        <alignment horizontal="center" vertical="center" readingOrder="0"/>
        <border outline="0">
          <right style="medium">
            <color indexed="64"/>
          </right>
          <bottom style="medium">
            <color indexed="64"/>
          </bottom>
        </border>
      </dxf>
    </rfmt>
    <rfmt sheetId="1" sqref="AB52" start="0" length="0">
      <dxf>
        <numFmt numFmtId="4" formatCode="#,##0.00"/>
        <alignment horizontal="center" vertical="center" readingOrder="0"/>
        <border outline="0">
          <right style="medium">
            <color indexed="64"/>
          </right>
          <bottom style="medium">
            <color indexed="64"/>
          </bottom>
        </border>
      </dxf>
    </rfmt>
    <rcc rId="0" sId="1" dxf="1">
      <nc r="AB53">
        <f>#REF!</f>
      </nc>
      <ndxf>
        <numFmt numFmtId="4" formatCode="#,##0.00"/>
        <alignment horizontal="center" vertical="center" readingOrder="0"/>
        <border outline="0">
          <right style="medium">
            <color indexed="64"/>
          </right>
          <bottom style="medium">
            <color indexed="64"/>
          </bottom>
        </border>
      </ndxf>
    </rcc>
    <rfmt sheetId="1" sqref="AB54" start="0" length="0">
      <dxf>
        <numFmt numFmtId="4" formatCode="#,##0.00"/>
        <alignment horizontal="center" vertical="center" readingOrder="0"/>
        <border outline="0">
          <right style="medium">
            <color indexed="64"/>
          </right>
          <bottom style="medium">
            <color indexed="64"/>
          </bottom>
        </border>
      </dxf>
    </rfmt>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fmt sheetId="1" sqref="AB57" start="0" length="0">
      <dxf>
        <numFmt numFmtId="4" formatCode="#,##0.00"/>
        <alignment horizontal="center" vertical="center" readingOrder="0"/>
        <border outline="0">
          <right style="medium">
            <color indexed="64"/>
          </right>
          <bottom style="medium">
            <color indexed="64"/>
          </bottom>
        </border>
      </dxf>
    </rfmt>
    <rfmt sheetId="1" sqref="AB58" start="0" length="0">
      <dxf>
        <numFmt numFmtId="4" formatCode="#,##0.00"/>
        <alignment horizontal="center" vertical="center" readingOrder="0"/>
        <border outline="0">
          <right style="medium">
            <color indexed="64"/>
          </right>
          <bottom style="medium">
            <color indexed="64"/>
          </bottom>
        </border>
      </dxf>
    </rfmt>
    <rcc rId="0" sId="1" dxf="1">
      <nc r="AB59">
        <f>#REF!</f>
      </nc>
      <ndxf>
        <numFmt numFmtId="4" formatCode="#,##0.00"/>
        <alignment horizontal="center" vertical="center" readingOrder="0"/>
        <border outline="0">
          <right style="medium">
            <color indexed="64"/>
          </right>
          <bottom style="medium">
            <color indexed="64"/>
          </bottom>
        </border>
      </ndxf>
    </rcc>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umFmtId="4">
      <nc r="AB64">
        <v>1427.68</v>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#REF!</f>
      </nc>
      <ndxf>
        <numFmt numFmtId="4" formatCode="#,##0.00"/>
        <alignment horizontal="center" vertical="center" readingOrder="0"/>
        <border outline="0">
          <right style="medium">
            <color indexed="64"/>
          </right>
          <bottom style="medium">
            <color indexed="64"/>
          </bottom>
        </border>
      </ndxf>
    </rcc>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cc rId="0" sId="1" dxf="1">
      <nc r="AB81">
        <f>#REF!</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umFmtId="4">
      <nc r="AB83">
        <v>1499.35</v>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1472.23</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fmt sheetId="1" sqref="AB96" start="0" length="0">
      <dxf>
        <numFmt numFmtId="4" formatCode="#,##0.00"/>
        <alignment horizontal="center" vertical="center" readingOrder="0"/>
        <border outline="0">
          <right style="medium">
            <color indexed="64"/>
          </right>
          <bottom style="medium">
            <color indexed="64"/>
          </bottom>
        </border>
      </dxf>
    </rfmt>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1389.06</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fmt sheetId="1" sqref="AB128" start="0" length="0">
      <dxf>
        <numFmt numFmtId="4" formatCode="#,##0.00"/>
        <alignment horizontal="center" vertical="center" readingOrder="0"/>
        <border outline="0">
          <right style="medium">
            <color indexed="64"/>
          </right>
          <bottom style="medium">
            <color indexed="64"/>
          </bottom>
        </border>
      </dxf>
    </rfmt>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umFmtId="4">
      <nc r="AB132">
        <v>1743.02</v>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#REF!</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2024.82</v>
      </nc>
      <ndxf>
        <numFmt numFmtId="4" formatCode="#,##0.00"/>
        <alignment horizontal="center" vertical="center" readingOrder="0"/>
        <border outline="0">
          <right style="medium">
            <color indexed="64"/>
          </right>
          <bottom style="medium">
            <color indexed="64"/>
          </bottom>
        </border>
      </ndxf>
    </rcc>
    <rcc rId="0" sId="1" dxf="1" numFmtId="4">
      <nc r="AB138">
        <v>2688.31</v>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#REF!</f>
      </nc>
      <ndxf>
        <numFmt numFmtId="4" formatCode="#,##0.00"/>
        <alignment horizontal="center" vertical="center" readingOrder="0"/>
        <border outline="0">
          <right style="medium">
            <color indexed="64"/>
          </right>
          <bottom style="medium">
            <color indexed="64"/>
          </bottom>
        </border>
      </ndxf>
    </rcc>
    <rcc rId="0" sId="1" dxf="1">
      <nc r="AB141">
        <f>#REF!</f>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3028.28</v>
      </nc>
      <ndxf>
        <numFmt numFmtId="4" formatCode="#,##0.00"/>
        <alignment horizontal="center" vertical="center" readingOrder="0"/>
        <border outline="0">
          <right style="medium">
            <color indexed="64"/>
          </right>
          <bottom style="medium">
            <color indexed="64"/>
          </bottom>
        </border>
      </ndxf>
    </rcc>
    <rcc rId="0" sId="1" dxf="1">
      <nc r="AB158">
        <f>AB157</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2770.17</v>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fmt sheetId="1" sqref="AB163" start="0" length="0">
      <dxf>
        <numFmt numFmtId="4" formatCode="#,##0.00"/>
        <alignment horizontal="center" vertical="center" readingOrder="0"/>
        <border outline="0">
          <right style="medium">
            <color indexed="64"/>
          </right>
          <bottom style="medium">
            <color indexed="64"/>
          </bottom>
        </border>
      </dxf>
    </rfmt>
    <rcc rId="0" sId="1" dxf="1">
      <nc r="AB164">
        <f>#REF!</f>
      </nc>
      <ndxf>
        <numFmt numFmtId="4" formatCode="#,##0.00"/>
        <alignment horizontal="center" vertical="center" readingOrder="0"/>
        <border outline="0">
          <right style="medium">
            <color indexed="64"/>
          </right>
          <bottom style="medium">
            <color indexed="64"/>
          </bottom>
        </border>
      </ndxf>
    </rcc>
    <rcc rId="0" sId="1" dxf="1">
      <nc r="AB165">
        <f>#REF!</f>
      </nc>
      <ndxf>
        <numFmt numFmtId="4" formatCode="#,##0.00"/>
        <alignment horizontal="center" vertical="center" readingOrder="0"/>
        <border outline="0">
          <right style="medium">
            <color indexed="64"/>
          </right>
          <bottom style="medium">
            <color indexed="64"/>
          </bottom>
        </border>
      </ndxf>
    </rcc>
    <rcc rId="0" sId="1" dxf="1">
      <nc r="AB166">
        <f>#REF!</f>
      </nc>
      <ndxf>
        <numFmt numFmtId="4" formatCode="#,##0.00"/>
        <alignment horizontal="center" vertical="center" readingOrder="0"/>
        <border outline="0">
          <right style="medium">
            <color indexed="64"/>
          </right>
          <bottom style="medium">
            <color indexed="64"/>
          </bottom>
        </border>
      </ndxf>
    </rcc>
    <rcc rId="0" sId="1" dxf="1">
      <nc r="AB167">
        <f>#REF!</f>
      </nc>
      <ndxf>
        <numFmt numFmtId="4" formatCode="#,##0.00"/>
        <alignment horizontal="center" vertical="center" readingOrder="0"/>
        <border outline="0">
          <right style="medium">
            <color indexed="64"/>
          </right>
          <bottom style="medium">
            <color indexed="64"/>
          </bottom>
        </border>
      </ndxf>
    </rcc>
    <rcc rId="0" sId="1" dxf="1">
      <nc r="AB168">
        <f>#REF!</f>
      </nc>
      <ndxf>
        <numFmt numFmtId="4" formatCode="#,##0.00"/>
        <alignment horizontal="center" vertical="center" readingOrder="0"/>
        <border outline="0">
          <right style="medium">
            <color indexed="64"/>
          </right>
          <bottom style="medium">
            <color indexed="64"/>
          </bottom>
        </border>
      </ndxf>
    </rcc>
    <rcc rId="0" sId="1" dxf="1">
      <nc r="AB169">
        <f>#REF!</f>
      </nc>
      <ndxf>
        <numFmt numFmtId="4" formatCode="#,##0.00"/>
        <alignment horizontal="center" vertical="center" readingOrder="0"/>
        <border outline="0">
          <right style="medium">
            <color indexed="64"/>
          </right>
          <bottom style="medium">
            <color indexed="64"/>
          </bottom>
        </border>
      </ndxf>
    </rcc>
    <rcc rId="0" sId="1" dxf="1">
      <nc r="AB170">
        <f>#REF!</f>
      </nc>
      <ndxf>
        <numFmt numFmtId="4" formatCode="#,##0.00"/>
        <alignment horizontal="center" vertical="center" readingOrder="0"/>
        <border outline="0">
          <right style="medium">
            <color indexed="64"/>
          </right>
          <bottom style="medium">
            <color indexed="64"/>
          </bottom>
        </border>
      </ndxf>
    </rcc>
    <rcc rId="0" sId="1" dxf="1">
      <nc r="AB171">
        <f>#REF!</f>
      </nc>
      <ndxf>
        <numFmt numFmtId="4" formatCode="#,##0.00"/>
        <alignment horizontal="center" vertical="center" readingOrder="0"/>
        <border outline="0">
          <right style="medium">
            <color indexed="64"/>
          </right>
          <bottom style="medium">
            <color indexed="64"/>
          </bottom>
        </border>
      </ndxf>
    </rcc>
    <rcc rId="0" sId="1" dxf="1">
      <nc r="AB172">
        <f>#REF!</f>
      </nc>
      <ndxf>
        <numFmt numFmtId="4" formatCode="#,##0.00"/>
        <alignment horizontal="center" vertical="center" readingOrder="0"/>
        <border outline="0">
          <right style="medium">
            <color indexed="64"/>
          </right>
          <bottom style="medium">
            <color indexed="64"/>
          </bottom>
        </border>
      </ndxf>
    </rcc>
    <rcc rId="0" sId="1" dxf="1">
      <nc r="AB173">
        <f>#REF!</f>
      </nc>
      <ndxf>
        <numFmt numFmtId="4" formatCode="#,##0.00"/>
        <alignment horizontal="center" vertical="center" readingOrder="0"/>
        <border outline="0">
          <right style="medium">
            <color indexed="64"/>
          </right>
          <bottom style="medium">
            <color indexed="64"/>
          </bottom>
        </border>
      </ndxf>
    </rcc>
    <rcc rId="0" sId="1" dxf="1">
      <nc r="AB174">
        <f>#REF!</f>
      </nc>
      <ndxf>
        <numFmt numFmtId="4" formatCode="#,##0.00"/>
        <alignment horizontal="center" vertical="center" readingOrder="0"/>
        <border outline="0">
          <right style="medium">
            <color indexed="64"/>
          </right>
          <bottom style="medium">
            <color indexed="64"/>
          </bottom>
        </border>
      </ndxf>
    </rcc>
    <rcc rId="0" sId="1" dxf="1" numFmtId="4">
      <nc r="AB175">
        <v>3132.64</v>
      </nc>
      <ndxf>
        <numFmt numFmtId="4" formatCode="#,##0.00"/>
        <alignment horizontal="center" vertical="center" readingOrder="0"/>
        <border outline="0">
          <right style="medium">
            <color indexed="64"/>
          </right>
          <bottom style="medium">
            <color indexed="64"/>
          </bottom>
        </border>
      </ndxf>
    </rcc>
    <rcc rId="0" sId="1" dxf="1" numFmtId="4">
      <nc r="AB176">
        <v>3132.64</v>
      </nc>
      <ndxf>
        <numFmt numFmtId="4" formatCode="#,##0.00"/>
        <alignment horizontal="center" vertical="center" readingOrder="0"/>
        <border outline="0">
          <right style="medium">
            <color indexed="64"/>
          </right>
          <bottom style="medium">
            <color indexed="64"/>
          </bottom>
        </border>
      </ndxf>
    </rcc>
    <rfmt sheetId="1" sqref="AB177" start="0" length="0">
      <dxf>
        <numFmt numFmtId="4" formatCode="#,##0.00"/>
        <alignment horizontal="center" vertical="center" readingOrder="0"/>
        <border outline="0">
          <right style="medium">
            <color indexed="64"/>
          </right>
          <bottom style="medium">
            <color indexed="64"/>
          </bottom>
        </border>
      </dxf>
    </rfmt>
    <rcc rId="0" sId="1" dxf="1" numFmtId="4">
      <nc r="AB178">
        <v>3132.64</v>
      </nc>
      <ndxf>
        <numFmt numFmtId="4" formatCode="#,##0.00"/>
        <alignment horizontal="center" vertical="center" readingOrder="0"/>
        <border outline="0">
          <right style="medium">
            <color indexed="64"/>
          </right>
          <bottom style="medium">
            <color indexed="64"/>
          </bottom>
        </border>
      </ndxf>
    </rcc>
    <rcc rId="0" sId="1" dxf="1" numFmtId="4">
      <nc r="AB179">
        <v>2047.34</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fmt sheetId="1" sqref="AB185" start="0" length="0">
      <dxf>
        <numFmt numFmtId="4" formatCode="#,##0.00"/>
        <alignment horizontal="center" vertical="center" readingOrder="0"/>
        <border outline="0">
          <right style="medium">
            <color indexed="64"/>
          </right>
          <bottom style="medium">
            <color indexed="64"/>
          </bottom>
        </border>
      </dxf>
    </rfmt>
    <rcc rId="0" sId="1" dxf="1" numFmtId="4">
      <nc r="AB186">
        <v>1734.8</v>
      </nc>
      <ndxf>
        <numFmt numFmtId="4" formatCode="#,##0.00"/>
        <alignment horizontal="center" vertical="center" readingOrder="0"/>
        <border outline="0">
          <right style="medium">
            <color indexed="64"/>
          </right>
          <bottom style="medium">
            <color indexed="64"/>
          </bottom>
        </border>
      </ndxf>
    </rcc>
    <rcc rId="0" sId="1" dxf="1" numFmtId="4">
      <nc r="AB187">
        <v>1155.81</v>
      </nc>
      <ndxf>
        <numFmt numFmtId="4" formatCode="#,##0.00"/>
        <alignment horizontal="center" vertical="center" readingOrder="0"/>
        <border outline="0">
          <right style="medium">
            <color indexed="64"/>
          </right>
          <bottom style="medium">
            <color indexed="64"/>
          </bottom>
        </border>
      </ndxf>
    </rcc>
    <rfmt sheetId="1" sqref="AB188" start="0" length="0">
      <dxf>
        <numFmt numFmtId="4" formatCode="#,##0.00"/>
        <alignment horizontal="center" vertical="center" readingOrder="0"/>
        <border outline="0">
          <right style="medium">
            <color indexed="64"/>
          </right>
          <bottom style="medium">
            <color indexed="64"/>
          </bottom>
        </border>
      </dxf>
    </rfmt>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2652.08</v>
      </nc>
      <ndxf>
        <numFmt numFmtId="4" formatCode="#,##0.00"/>
        <alignment horizontal="center" vertical="center" readingOrder="0"/>
        <border outline="0">
          <right style="medium">
            <color indexed="64"/>
          </right>
          <bottom style="medium">
            <color indexed="64"/>
          </bottom>
        </border>
      </ndxf>
    </rcc>
    <rcc rId="0" sId="1" dxf="1" numFmtId="4">
      <nc r="AB191">
        <v>2507.14</v>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fmt sheetId="1" sqref="AB193" start="0" length="0">
      <dxf>
        <numFmt numFmtId="4" formatCode="#,##0.00"/>
        <alignment horizontal="center" vertical="center" readingOrder="0"/>
        <border outline="0">
          <right style="medium">
            <color indexed="64"/>
          </right>
          <bottom style="medium">
            <color indexed="64"/>
          </bottom>
        </border>
      </dxf>
    </rfmt>
    <rfmt sheetId="1" sqref="AB194" start="0" length="0">
      <dxf>
        <numFmt numFmtId="4" formatCode="#,##0.00"/>
        <alignment horizontal="center" vertical="center" readingOrder="0"/>
        <border outline="0">
          <right style="medium">
            <color indexed="64"/>
          </right>
          <bottom style="medium">
            <color indexed="64"/>
          </bottom>
        </border>
      </dxf>
    </rfmt>
    <rcc rId="0" sId="1" dxf="1">
      <nc r="AB195">
        <f>#REF!</f>
      </nc>
      <ndxf>
        <numFmt numFmtId="4" formatCode="#,##0.00"/>
        <alignment horizontal="center" vertical="center" readingOrder="0"/>
        <border outline="0">
          <right style="medium">
            <color indexed="64"/>
          </right>
          <bottom style="medium">
            <color indexed="64"/>
          </bottom>
        </border>
      </ndxf>
    </rcc>
    <rfmt sheetId="1" sqref="AB196" start="0" length="0">
      <dxf>
        <numFmt numFmtId="4" formatCode="#,##0.00"/>
        <alignment horizontal="center" vertical="center" readingOrder="0"/>
        <border outline="0">
          <right style="medium">
            <color indexed="64"/>
          </right>
          <bottom style="medium">
            <color indexed="64"/>
          </bottom>
        </border>
      </dxf>
    </rfmt>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umFmtId="4">
      <nc r="AB210">
        <v>2967.79</v>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#REF!</f>
      </nc>
      <ndxf>
        <numFmt numFmtId="4" formatCode="#,##0.00"/>
        <alignment horizontal="center" vertical="center" readingOrder="0"/>
        <border outline="0">
          <right style="medium">
            <color indexed="64"/>
          </right>
          <bottom style="medium">
            <color indexed="64"/>
          </bottom>
        </border>
      </ndxf>
    </rcc>
    <rcc rId="0" sId="1" dxf="1">
      <nc r="AB223">
        <f>#REF!</f>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cc rId="0" sId="1" dxf="1">
      <nc r="AB227">
        <f>#REF!</f>
      </nc>
      <ndxf>
        <numFmt numFmtId="4" formatCode="#,##0.00"/>
        <alignment horizontal="center" vertical="center" readingOrder="0"/>
        <border outline="0">
          <right style="medium">
            <color indexed="64"/>
          </right>
          <bottom style="medium">
            <color indexed="64"/>
          </bottom>
        </border>
      </ndxf>
    </rcc>
    <rcc rId="0" sId="1" dxf="1">
      <nc r="AB228">
        <f>#REF!</f>
      </nc>
      <ndxf>
        <numFmt numFmtId="4" formatCode="#,##0.00"/>
        <alignment horizontal="center" vertical="center" readingOrder="0"/>
        <border outline="0">
          <right style="medium">
            <color indexed="64"/>
          </right>
          <bottom style="medium">
            <color indexed="64"/>
          </bottom>
        </border>
      </ndxf>
    </rcc>
    <rcc rId="0" sId="1" dxf="1">
      <nc r="AB229">
        <f>#REF!</f>
      </nc>
      <ndxf>
        <numFmt numFmtId="4" formatCode="#,##0.00"/>
        <alignment horizontal="center" vertical="center" readingOrder="0"/>
        <border outline="0">
          <right style="medium">
            <color indexed="64"/>
          </right>
          <bottom style="medium">
            <color indexed="64"/>
          </bottom>
        </border>
      </ndxf>
    </rcc>
    <rcc rId="0" sId="1" dxf="1">
      <nc r="AB230">
        <f>#REF!</f>
      </nc>
      <ndxf>
        <numFmt numFmtId="4" formatCode="#,##0.00"/>
        <alignment horizontal="center" vertical="center" readingOrder="0"/>
        <border outline="0">
          <right style="medium">
            <color indexed="64"/>
          </right>
          <bottom style="medium">
            <color indexed="64"/>
          </bottom>
        </border>
      </ndxf>
    </rcc>
    <rcc rId="0" sId="1" dxf="1">
      <nc r="AB231">
        <f>#REF!</f>
      </nc>
      <ndxf>
        <numFmt numFmtId="4" formatCode="#,##0.00"/>
        <alignment horizontal="center" vertical="center" readingOrder="0"/>
        <border outline="0">
          <right style="medium">
            <color indexed="64"/>
          </right>
          <bottom style="medium">
            <color indexed="64"/>
          </bottom>
        </border>
      </ndxf>
    </rcc>
    <rcc rId="0" sId="1" dxf="1">
      <nc r="AB232">
        <f>#REF!</f>
      </nc>
      <ndxf>
        <numFmt numFmtId="4" formatCode="#,##0.00"/>
        <alignment horizontal="center" vertical="center" readingOrder="0"/>
        <border outline="0">
          <right style="medium">
            <color indexed="64"/>
          </right>
          <bottom style="medium">
            <color indexed="64"/>
          </bottom>
        </border>
      </ndxf>
    </rcc>
    <rcc rId="0" sId="1" dxf="1">
      <nc r="AB233">
        <f>#REF!</f>
      </nc>
      <ndxf>
        <numFmt numFmtId="4" formatCode="#,##0.00"/>
        <alignment horizontal="center" vertical="center" readingOrder="0"/>
        <border outline="0">
          <right style="medium">
            <color indexed="64"/>
          </right>
          <bottom style="medium">
            <color indexed="64"/>
          </bottom>
        </border>
      </ndxf>
    </rcc>
    <rcc rId="0" sId="1" dxf="1">
      <nc r="AB234">
        <f>#REF!</f>
      </nc>
      <ndxf>
        <numFmt numFmtId="4" formatCode="#,##0.00"/>
        <alignment horizontal="center" vertical="center" readingOrder="0"/>
        <border outline="0">
          <right style="medium">
            <color indexed="64"/>
          </right>
          <bottom style="medium">
            <color indexed="64"/>
          </bottom>
        </border>
      </ndxf>
    </rcc>
    <rcc rId="0" sId="1" dxf="1">
      <nc r="AB235">
        <f>#REF!</f>
      </nc>
      <ndxf>
        <numFmt numFmtId="4" formatCode="#,##0.00"/>
        <alignment horizontal="center" vertical="center" readingOrder="0"/>
        <border outline="0">
          <right style="medium">
            <color indexed="64"/>
          </right>
          <bottom style="medium">
            <color indexed="64"/>
          </bottom>
        </border>
      </ndxf>
    </rcc>
    <rcc rId="0" sId="1" dxf="1">
      <nc r="AB236">
        <f>#REF!</f>
      </nc>
      <ndxf>
        <numFmt numFmtId="4" formatCode="#,##0.00"/>
        <alignment horizontal="center" vertical="center" readingOrder="0"/>
        <border outline="0">
          <right style="medium">
            <color indexed="64"/>
          </right>
          <bottom style="medium">
            <color indexed="64"/>
          </bottom>
        </border>
      </ndxf>
    </rcc>
    <rcc rId="0" sId="1" dxf="1">
      <nc r="AB237">
        <f>#REF!</f>
      </nc>
      <ndxf>
        <numFmt numFmtId="4" formatCode="#,##0.00"/>
        <alignment horizontal="center" vertical="center" readingOrder="0"/>
        <border outline="0">
          <right style="medium">
            <color indexed="64"/>
          </right>
          <bottom style="medium">
            <color indexed="64"/>
          </bottom>
        </border>
      </ndxf>
    </rcc>
    <rcc rId="0" sId="1" dxf="1">
      <nc r="AB238">
        <f>#REF!</f>
      </nc>
      <ndxf>
        <numFmt numFmtId="4" formatCode="#,##0.00"/>
        <alignment horizontal="center" vertical="center" readingOrder="0"/>
        <border outline="0">
          <right style="medium">
            <color indexed="64"/>
          </right>
          <bottom style="medium">
            <color indexed="64"/>
          </bottom>
        </border>
      </ndxf>
    </rcc>
    <rcc rId="0" sId="1" dxf="1">
      <nc r="AB239">
        <f>#REF!</f>
      </nc>
      <ndxf>
        <numFmt numFmtId="4" formatCode="#,##0.00"/>
        <alignment horizontal="center" vertical="center" readingOrder="0"/>
        <border outline="0">
          <right style="medium">
            <color indexed="64"/>
          </right>
          <bottom style="medium">
            <color indexed="64"/>
          </bottom>
        </border>
      </ndxf>
    </rcc>
    <rcc rId="0" sId="1" dxf="1">
      <nc r="AB240">
        <f>#REF!</f>
      </nc>
      <ndxf>
        <numFmt numFmtId="4" formatCode="#,##0.00"/>
        <alignment horizontal="center" vertical="center" readingOrder="0"/>
        <border outline="0">
          <right style="medium">
            <color indexed="64"/>
          </right>
          <bottom style="medium">
            <color indexed="64"/>
          </bottom>
        </border>
      </ndxf>
    </rcc>
    <rcc rId="0" sId="1" dxf="1">
      <nc r="AB241">
        <f>#REF!</f>
      </nc>
      <ndxf>
        <numFmt numFmtId="4" formatCode="#,##0.00"/>
        <alignment horizontal="center" vertical="center" readingOrder="0"/>
        <border outline="0">
          <right style="medium">
            <color indexed="64"/>
          </right>
          <bottom style="medium">
            <color indexed="64"/>
          </bottom>
        </border>
      </ndxf>
    </rcc>
    <rcc rId="0" sId="1" dxf="1">
      <nc r="AB242">
        <f>#REF!</f>
      </nc>
      <ndxf>
        <numFmt numFmtId="4" formatCode="#,##0.00"/>
        <alignment horizontal="center" vertical="center" readingOrder="0"/>
        <border outline="0">
          <right style="medium">
            <color indexed="64"/>
          </right>
          <bottom style="medium">
            <color indexed="64"/>
          </bottom>
        </border>
      </ndxf>
    </rcc>
    <rcc rId="0" sId="1" dxf="1">
      <nc r="AB243">
        <f>#REF!</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fmt sheetId="1" sqref="AB245" start="0" length="0">
      <dxf>
        <numFmt numFmtId="4" formatCode="#,##0.00"/>
        <alignment horizontal="center" vertical="center" readingOrder="0"/>
        <border outline="0">
          <right style="medium">
            <color indexed="64"/>
          </right>
          <bottom style="medium">
            <color indexed="64"/>
          </bottom>
        </border>
      </dxf>
    </rfmt>
    <rcc rId="0" sId="1" dxf="1" numFmtId="4">
      <nc r="AB246">
        <v>2047.34</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fmt sheetId="1" sqref="AB253" start="0" length="0">
      <dxf>
        <numFmt numFmtId="4" formatCode="#,##0.00"/>
        <alignment horizontal="center" vertical="center" readingOrder="0"/>
        <border outline="0">
          <right style="medium">
            <color indexed="64"/>
          </right>
          <bottom style="medium">
            <color indexed="64"/>
          </bottom>
        </border>
      </dxf>
    </rfmt>
    <rfmt sheetId="1" sqref="AB254" start="0" length="0">
      <dxf>
        <numFmt numFmtId="4" formatCode="#,##0.00"/>
        <alignment horizontal="center" vertical="center" readingOrder="0"/>
        <border outline="0">
          <right style="medium">
            <color indexed="64"/>
          </right>
          <bottom style="medium">
            <color indexed="64"/>
          </bottom>
        </border>
      </dxf>
    </rfmt>
    <rfmt sheetId="1" sqref="AB255" start="0" length="0">
      <dxf>
        <numFmt numFmtId="4" formatCode="#,##0.00"/>
        <alignment horizontal="center" vertical="center" readingOrder="0"/>
        <border outline="0">
          <right style="medium">
            <color indexed="64"/>
          </right>
          <bottom style="medium">
            <color indexed="64"/>
          </bottom>
        </border>
      </dxf>
    </rfmt>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2759.93</v>
      </nc>
      <ndxf>
        <numFmt numFmtId="4" formatCode="#,##0.00"/>
        <alignment horizontal="center" vertical="center" readingOrder="0"/>
        <border outline="0">
          <right style="medium">
            <color indexed="64"/>
          </right>
          <bottom style="medium">
            <color indexed="64"/>
          </bottom>
        </border>
      </ndxf>
    </rcc>
    <rcc rId="0" sId="1" dxf="1" numFmtId="4">
      <nc r="AB264">
        <v>2759.93</v>
      </nc>
      <ndxf>
        <numFmt numFmtId="4" formatCode="#,##0.00"/>
        <alignment horizontal="center" vertical="center" readingOrder="0"/>
        <border outline="0">
          <right style="medium">
            <color indexed="64"/>
          </right>
          <bottom style="medium">
            <color indexed="64"/>
          </bottom>
        </border>
      </ndxf>
    </rcc>
    <rcc rId="0" sId="1" dxf="1" numFmtId="4">
      <nc r="AB265">
        <v>2759.93</v>
      </nc>
      <ndxf>
        <numFmt numFmtId="4" formatCode="#,##0.00"/>
        <alignment horizontal="center" vertical="center" readingOrder="0"/>
        <border outline="0">
          <right style="medium">
            <color indexed="64"/>
          </right>
          <bottom style="medium">
            <color indexed="64"/>
          </bottom>
        </border>
      </ndxf>
    </rcc>
    <rcc rId="0" sId="1" dxf="1" numFmtId="4">
      <nc r="AB266">
        <v>2759.93</v>
      </nc>
      <ndxf>
        <numFmt numFmtId="4" formatCode="#,##0.00"/>
        <alignment horizontal="center" vertical="center" readingOrder="0"/>
        <border outline="0">
          <right style="medium">
            <color indexed="64"/>
          </right>
          <bottom style="medium">
            <color indexed="64"/>
          </bottom>
        </border>
      </ndxf>
    </rcc>
    <rfmt sheetId="1" sqref="AB267" start="0" length="0">
      <dxf>
        <numFmt numFmtId="4" formatCode="#,##0.00"/>
        <alignment horizontal="center" vertical="center" readingOrder="0"/>
        <border outline="0">
          <right style="medium">
            <color indexed="64"/>
          </right>
          <bottom style="medium">
            <color indexed="64"/>
          </bottom>
        </border>
      </dxf>
    </rfmt>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cc rId="0" sId="1" dxf="1" numFmtId="4">
      <nc r="AB270">
        <v>2759.93</v>
      </nc>
      <ndxf>
        <numFmt numFmtId="4" formatCode="#,##0.00"/>
        <alignment horizontal="center" vertical="center" readingOrder="0"/>
        <border outline="0">
          <right style="medium">
            <color indexed="64"/>
          </right>
          <bottom style="medium">
            <color indexed="64"/>
          </bottom>
        </border>
      </ndxf>
    </rcc>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fmt sheetId="1" sqref="AB273" start="0" length="0">
      <dxf>
        <numFmt numFmtId="4" formatCode="#,##0.00"/>
        <alignment horizontal="center" vertical="center" readingOrder="0"/>
        <border outline="0">
          <right style="medium">
            <color indexed="64"/>
          </right>
          <bottom style="medium">
            <color indexed="64"/>
          </bottom>
        </border>
      </dxf>
    </rfmt>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279">
        <f>#REF!</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#REF!</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fmt sheetId="1" sqref="AB292" start="0" length="0">
      <dxf>
        <numFmt numFmtId="4" formatCode="#,##0.00"/>
        <alignment horizontal="center" vertical="center" readingOrder="0"/>
        <border outline="0">
          <right style="medium">
            <color indexed="64"/>
          </right>
          <bottom style="medium">
            <color indexed="64"/>
          </bottom>
        </border>
      </dxf>
    </rfmt>
    <rfmt sheetId="1" sqref="AB293" start="0" length="0">
      <dxf>
        <numFmt numFmtId="4" formatCode="#,##0.00"/>
        <alignment horizontal="center" vertical="center" readingOrder="0"/>
        <border outline="0">
          <right style="medium">
            <color indexed="64"/>
          </right>
          <bottom style="medium">
            <color indexed="64"/>
          </bottom>
        </border>
      </dxf>
    </rfmt>
    <rfmt sheetId="1" sqref="AB294" start="0" length="0">
      <dxf>
        <numFmt numFmtId="4" formatCode="#,##0.00"/>
        <alignment horizontal="center" vertical="center" readingOrder="0"/>
        <border outline="0">
          <right style="medium">
            <color indexed="64"/>
          </right>
          <bottom style="medium">
            <color indexed="64"/>
          </bottom>
        </border>
      </dxf>
    </rfmt>
    <rfmt sheetId="1" sqref="AB295" start="0" length="0">
      <dxf>
        <numFmt numFmtId="4" formatCode="#,##0.00"/>
        <alignment horizontal="center" vertical="center" readingOrder="0"/>
        <border outline="0">
          <right style="medium">
            <color indexed="64"/>
          </right>
          <bottom style="medium">
            <color indexed="64"/>
          </bottom>
        </border>
      </dxf>
    </rfmt>
    <rfmt sheetId="1" sqref="AB296" start="0" length="0">
      <dxf>
        <numFmt numFmtId="4" formatCode="#,##0.00"/>
        <alignment horizontal="center" vertical="center" readingOrder="0"/>
        <border outline="0">
          <right style="medium">
            <color indexed="64"/>
          </right>
          <bottom style="medium">
            <color indexed="64"/>
          </bottom>
        </border>
      </dxf>
    </rfmt>
    <rfmt sheetId="1" sqref="AB297" start="0" length="0">
      <dxf>
        <numFmt numFmtId="4" formatCode="#,##0.00"/>
        <alignment horizontal="center" vertical="center" readingOrder="0"/>
        <border outline="0">
          <right style="medium">
            <color indexed="64"/>
          </right>
          <bottom style="medium">
            <color indexed="64"/>
          </bottom>
        </border>
      </dxf>
    </rfmt>
    <rfmt sheetId="1" sqref="AB298" start="0" length="0">
      <dxf>
        <numFmt numFmtId="4" formatCode="#,##0.00"/>
        <alignment horizontal="center" vertical="center" readingOrder="0"/>
        <border outline="0">
          <right style="medium">
            <color indexed="64"/>
          </right>
          <bottom style="medium">
            <color indexed="64"/>
          </bottom>
        </border>
      </dxf>
    </rfmt>
    <rfmt sheetId="1" sqref="AB299" start="0" length="0">
      <dxf>
        <numFmt numFmtId="4" formatCode="#,##0.00"/>
        <alignment horizontal="center" vertical="center" readingOrder="0"/>
        <border outline="0">
          <right style="medium">
            <color indexed="64"/>
          </right>
          <bottom style="medium">
            <color indexed="64"/>
          </bottom>
        </border>
      </dxf>
    </rfmt>
    <rfmt sheetId="1" sqref="AB300" start="0" length="0">
      <dxf>
        <numFmt numFmtId="4" formatCode="#,##0.00"/>
        <alignment horizontal="center" vertical="center" readingOrder="0"/>
        <border outline="0">
          <right style="medium">
            <color indexed="64"/>
          </right>
          <bottom style="medium">
            <color indexed="64"/>
          </bottom>
        </border>
      </dxf>
    </rfmt>
    <rfmt sheetId="1" sqref="AB301" start="0" length="0">
      <dxf>
        <numFmt numFmtId="4" formatCode="#,##0.00"/>
        <alignment horizontal="center" vertical="center" readingOrder="0"/>
        <border outline="0">
          <right style="medium">
            <color indexed="64"/>
          </right>
          <bottom style="medium">
            <color indexed="64"/>
          </bottom>
        </border>
      </dxf>
    </rfmt>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3115.19</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fmt sheetId="1" sqref="AB305" start="0" length="0">
      <dxf>
        <numFmt numFmtId="4" formatCode="#,##0.00"/>
        <alignment horizontal="center" vertical="center" readingOrder="0"/>
        <border outline="0">
          <right style="medium">
            <color indexed="64"/>
          </right>
          <bottom style="medium">
            <color indexed="64"/>
          </bottom>
        </border>
      </dxf>
    </rfmt>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3369.68</v>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umFmtId="4">
      <nc r="AB333">
        <v>3369.68</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f>
      </nc>
      <ndxf>
        <numFmt numFmtId="4" formatCode="#,##0.00"/>
        <alignment horizontal="center" vertical="center" readingOrder="0"/>
        <border outline="0">
          <right style="medium">
            <color indexed="64"/>
          </right>
          <bottom style="medium">
            <color indexed="64"/>
          </bottom>
        </border>
      </ndxf>
    </rcc>
    <rcc rId="0" sId="1" dxf="1">
      <nc r="AB338">
        <f>#REF!</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#REF!</f>
      </nc>
      <ndxf>
        <numFmt numFmtId="4" formatCode="#,##0.00"/>
        <alignment horizontal="center" vertical="center" readingOrder="0"/>
        <border outline="0">
          <right style="medium">
            <color indexed="64"/>
          </right>
          <bottom style="medium">
            <color indexed="64"/>
          </bottom>
        </border>
      </ndxf>
    </rcc>
    <rcc rId="0" sId="1" dxf="1">
      <nc r="AB341">
        <f>#REF!</f>
      </nc>
      <ndxf>
        <numFmt numFmtId="4" formatCode="#,##0.00"/>
        <alignment horizontal="center" vertical="center" readingOrder="0"/>
        <border outline="0">
          <right style="medium">
            <color indexed="64"/>
          </right>
          <bottom style="medium">
            <color indexed="64"/>
          </bottom>
        </border>
      </ndxf>
    </rcc>
    <rcc rId="0" sId="1" dxf="1">
      <nc r="AB342">
        <f>#REF!</f>
      </nc>
      <ndxf>
        <numFmt numFmtId="4" formatCode="#,##0.00"/>
        <alignment horizontal="center" vertical="center" readingOrder="0"/>
        <border outline="0">
          <right style="medium">
            <color indexed="64"/>
          </right>
          <bottom style="medium">
            <color indexed="64"/>
          </bottom>
        </border>
      </ndxf>
    </rcc>
    <rcc rId="0" sId="1" dxf="1">
      <nc r="AB343">
        <f>#REF!</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#REF!</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cc rId="0" sId="1" dxf="1">
      <nc r="AB368">
        <f>#REF!</f>
      </nc>
      <ndxf>
        <numFmt numFmtId="4" formatCode="#,##0.00"/>
        <alignment horizontal="center" vertical="center" readingOrder="0"/>
        <border outline="0">
          <right style="medium">
            <color indexed="64"/>
          </right>
          <bottom style="medium">
            <color indexed="64"/>
          </bottom>
        </border>
      </ndxf>
    </rcc>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f>
      </nc>
      <ndxf>
        <numFmt numFmtId="4" formatCode="#,##0.00"/>
        <alignment horizontal="center" vertical="center" readingOrder="0"/>
        <border outline="0">
          <right style="medium">
            <color indexed="64"/>
          </right>
          <bottom style="medium">
            <color indexed="64"/>
          </bottom>
        </border>
      </ndxf>
    </rcc>
    <rcc rId="0" sId="1" dxf="1">
      <nc r="AB373">
        <f>#REF!</f>
      </nc>
      <ndxf>
        <numFmt numFmtId="4" formatCode="#,##0.00"/>
        <alignment horizontal="center" vertical="center" readingOrder="0"/>
        <border outline="0">
          <right style="medium">
            <color indexed="64"/>
          </right>
          <bottom style="medium">
            <color indexed="64"/>
          </bottom>
        </border>
      </ndxf>
    </rcc>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cc rId="0" sId="1" dxf="1">
      <nc r="AB386">
        <f>#REF!</f>
      </nc>
      <ndxf>
        <numFmt numFmtId="4" formatCode="#,##0.00"/>
        <alignment horizontal="center" vertical="center" readingOrder="0"/>
        <border outline="0">
          <right style="medium">
            <color indexed="64"/>
          </right>
          <bottom style="medium">
            <color indexed="64"/>
          </bottom>
        </border>
      </ndxf>
    </rcc>
    <rcc rId="0" sId="1" dxf="1">
      <nc r="AB387">
        <f>#REF!</f>
      </nc>
      <ndxf>
        <numFmt numFmtId="4" formatCode="#,##0.00"/>
        <alignment horizontal="center" vertical="center" readingOrder="0"/>
        <border outline="0">
          <right style="medium">
            <color indexed="64"/>
          </right>
          <bottom style="medium">
            <color indexed="64"/>
          </bottom>
        </border>
      </ndxf>
    </rcc>
    <rcc rId="0" sId="1" dxf="1" numFmtId="4">
      <nc r="AB388">
        <v>3549.04</v>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fmt sheetId="1" sqref="AB393" start="0" length="0">
      <dxf>
        <numFmt numFmtId="4" formatCode="#,##0.00"/>
        <alignment horizontal="center" vertical="center" readingOrder="0"/>
        <border outline="0">
          <right style="medium">
            <color indexed="64"/>
          </right>
          <bottom style="medium">
            <color indexed="64"/>
          </bottom>
        </border>
      </dxf>
    </rfmt>
    <rcc rId="0" sId="1" dxf="1" numFmtId="4">
      <nc r="AB394">
        <v>3549.04</v>
      </nc>
      <ndxf>
        <numFmt numFmtId="4" formatCode="#,##0.00"/>
        <alignment horizontal="center" vertical="center" readingOrder="0"/>
        <border outline="0">
          <right style="medium">
            <color indexed="64"/>
          </right>
          <bottom style="medium">
            <color indexed="64"/>
          </bottom>
        </border>
      </ndxf>
    </rcc>
    <rcc rId="0" sId="1" dxf="1" numFmtId="4">
      <nc r="AB395">
        <v>3549.04</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umFmtId="4">
      <nc r="AB402">
        <v>3449.09</v>
      </nc>
      <ndxf>
        <numFmt numFmtId="4" formatCode="#,##0.00"/>
        <alignment horizontal="center" vertical="center" readingOrder="0"/>
        <border outline="0">
          <right style="medium">
            <color indexed="64"/>
          </right>
          <bottom style="medium">
            <color indexed="64"/>
          </bottom>
        </border>
      </ndxf>
    </rcc>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cc rId="0" sId="1" dxf="1" numFmtId="4">
      <nc r="AB406">
        <v>3449.09</v>
      </nc>
      <ndxf>
        <numFmt numFmtId="4" formatCode="#,##0.00"/>
        <alignment horizontal="center" vertical="center" readingOrder="0"/>
        <border outline="0">
          <right style="medium">
            <color indexed="64"/>
          </right>
          <bottom style="medium">
            <color indexed="64"/>
          </bottom>
        </border>
      </ndxf>
    </rcc>
    <rcc rId="0" sId="1" dxf="1">
      <nc r="AB407">
        <f>#REF!</f>
      </nc>
      <ndxf>
        <numFmt numFmtId="4" formatCode="#,##0.00"/>
        <alignment horizontal="center" vertical="center" readingOrder="0"/>
        <border outline="0">
          <right style="medium">
            <color indexed="64"/>
          </right>
          <bottom style="medium">
            <color indexed="64"/>
          </bottom>
        </border>
      </ndxf>
    </rcc>
    <rcc rId="0" sId="1" dxf="1" numFmtId="4">
      <nc r="AB408">
        <v>2798.68</v>
      </nc>
      <ndxf>
        <numFmt numFmtId="4" formatCode="#,##0.00"/>
        <alignment horizontal="center" vertical="center" readingOrder="0"/>
        <border outline="0">
          <right style="medium">
            <color indexed="64"/>
          </right>
          <bottom style="medium">
            <color indexed="64"/>
          </bottom>
        </border>
      </ndxf>
    </rcc>
    <rcc rId="0" sId="1" dxf="1" numFmtId="4">
      <nc r="AB409">
        <v>2798.68</v>
      </nc>
      <ndxf>
        <numFmt numFmtId="4" formatCode="#,##0.00"/>
        <alignment horizontal="center" vertical="center" readingOrder="0"/>
        <border outline="0">
          <right style="medium">
            <color indexed="64"/>
          </right>
          <bottom style="medium">
            <color indexed="64"/>
          </bottom>
        </border>
      </ndxf>
    </rcc>
    <rcc rId="0" sId="1" dxf="1" numFmtId="4">
      <nc r="AB410">
        <v>2798.68</v>
      </nc>
      <ndxf>
        <numFmt numFmtId="4" formatCode="#,##0.00"/>
        <alignment horizontal="center" vertical="center" readingOrder="0"/>
        <border outline="0">
          <right style="medium">
            <color indexed="64"/>
          </right>
          <bottom style="medium">
            <color indexed="64"/>
          </bottom>
        </border>
      </ndxf>
    </rcc>
    <rcc rId="0" sId="1" dxf="1" numFmtId="4">
      <nc r="AB411">
        <v>2798.68</v>
      </nc>
      <ndxf>
        <numFmt numFmtId="4" formatCode="#,##0.00"/>
        <alignment horizontal="center" vertical="center" readingOrder="0"/>
        <border outline="0">
          <right style="medium">
            <color indexed="64"/>
          </right>
          <bottom style="medium">
            <color indexed="64"/>
          </bottom>
        </border>
      </ndxf>
    </rcc>
    <rcc rId="0" sId="1" dxf="1" numFmtId="4">
      <nc r="AB412">
        <v>2798.68</v>
      </nc>
      <ndxf>
        <numFmt numFmtId="4" formatCode="#,##0.00"/>
        <alignment horizontal="center" vertical="center" readingOrder="0"/>
        <border outline="0">
          <right style="medium">
            <color indexed="64"/>
          </right>
          <bottom style="medium">
            <color indexed="64"/>
          </bottom>
        </border>
      </ndxf>
    </rcc>
    <rcc rId="0" sId="1" dxf="1" numFmtId="4">
      <nc r="AB413">
        <v>2798.68</v>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umFmtId="4">
      <nc r="AB417">
        <v>3339.11</v>
      </nc>
      <ndxf>
        <numFmt numFmtId="4" formatCode="#,##0.00"/>
        <alignment horizontal="center" vertical="center" readingOrder="0"/>
        <border outline="0">
          <right style="medium">
            <color indexed="64"/>
          </right>
          <bottom style="medium">
            <color indexed="64"/>
          </bottom>
        </border>
      </ndxf>
    </rcc>
    <rcc rId="0" sId="1" dxf="1" numFmtId="4">
      <nc r="AB418">
        <v>2525.3000000000002</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2667.7</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umFmtId="4">
      <nc r="AB422">
        <v>2525.3000000000002</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23">
        <v>3339.11</v>
      </nc>
      <ndxf>
        <numFmt numFmtId="4" formatCode="#,##0.00"/>
        <alignment horizontal="center" vertical="center" readingOrder="0"/>
        <border outline="0">
          <right style="medium">
            <color indexed="64"/>
          </right>
          <bottom style="medium">
            <color indexed="64"/>
          </bottom>
        </border>
      </ndxf>
    </rcc>
    <rcc rId="0" sId="1" dxf="1" numFmtId="4">
      <nc r="AB424">
        <v>3339.11</v>
      </nc>
      <ndxf>
        <numFmt numFmtId="4" formatCode="#,##0.00"/>
        <alignment horizontal="center" vertical="center" readingOrder="0"/>
        <border outline="0">
          <right style="medium">
            <color indexed="64"/>
          </right>
          <bottom style="medium">
            <color indexed="64"/>
          </bottom>
        </border>
      </ndxf>
    </rcc>
    <rcc rId="0" sId="1" dxf="1" numFmtId="4">
      <nc r="AB425">
        <v>2525.3000000000002</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#REF!</f>
      </nc>
      <ndxf>
        <numFmt numFmtId="4" formatCode="#,##0.00"/>
        <alignment horizontal="center" vertical="center" readingOrder="0"/>
        <border outline="0">
          <right style="medium">
            <color indexed="64"/>
          </right>
          <bottom style="medium">
            <color indexed="64"/>
          </bottom>
        </border>
      </ndxf>
    </rcc>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cc rId="0" sId="1" dxf="1">
      <nc r="AB432">
        <f>#REF!</f>
      </nc>
      <ndxf>
        <numFmt numFmtId="4" formatCode="#,##0.00"/>
        <alignment horizontal="center" vertical="center" readingOrder="0"/>
        <border outline="0">
          <right style="medium">
            <color indexed="64"/>
          </right>
          <bottom style="medium">
            <color indexed="64"/>
          </bottom>
        </border>
      </ndxf>
    </rcc>
    <rcc rId="0" sId="1" dxf="1">
      <nc r="AB433">
        <f>#REF!</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#REF!</f>
      </nc>
      <ndxf>
        <numFmt numFmtId="4" formatCode="#,##0.00"/>
        <alignment horizontal="center" vertical="center" readingOrder="0"/>
        <border outline="0">
          <right style="medium">
            <color indexed="64"/>
          </right>
          <bottom style="medium">
            <color indexed="64"/>
          </bottom>
        </border>
      </ndxf>
    </rcc>
    <rcc rId="0" sId="1" dxf="1">
      <nc r="AB439">
        <f>#REF!</f>
      </nc>
      <ndxf>
        <numFmt numFmtId="4" formatCode="#,##0.00"/>
        <alignment horizontal="center" vertical="center" readingOrder="0"/>
        <border outline="0">
          <right style="medium">
            <color indexed="64"/>
          </right>
          <bottom style="medium">
            <color indexed="64"/>
          </bottom>
        </border>
      </ndxf>
    </rcc>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cc rId="0" sId="1" dxf="1">
      <nc r="AB446">
        <f>#REF!</f>
      </nc>
      <ndxf>
        <numFmt numFmtId="4" formatCode="#,##0.00"/>
        <alignment horizontal="center" vertical="center" readingOrder="0"/>
        <border outline="0">
          <right style="medium">
            <color indexed="64"/>
          </right>
          <bottom style="medium">
            <color indexed="64"/>
          </bottom>
        </border>
      </ndxf>
    </rcc>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fmt sheetId="1" sqref="AB449" start="0" length="0">
      <dxf>
        <numFmt numFmtId="4" formatCode="#,##0.00"/>
        <alignment horizontal="center" vertical="center" readingOrder="0"/>
        <border outline="0">
          <right style="medium">
            <color indexed="64"/>
          </right>
          <bottom style="medium">
            <color indexed="64"/>
          </bottom>
        </border>
      </dxf>
    </rfmt>
    <rfmt sheetId="1" sqref="AB450" start="0" length="0">
      <dxf>
        <numFmt numFmtId="4" formatCode="#,##0.00"/>
        <alignment horizontal="center" vertical="center" readingOrder="0"/>
        <border outline="0">
          <right style="medium">
            <color indexed="64"/>
          </right>
          <bottom style="medium">
            <color indexed="64"/>
          </bottom>
        </border>
      </dxf>
    </rfmt>
    <rfmt sheetId="1" sqref="AB451" start="0" length="0">
      <dxf>
        <numFmt numFmtId="4" formatCode="#,##0.00"/>
        <alignment horizontal="center" vertical="center" readingOrder="0"/>
        <border outline="0">
          <right style="medium">
            <color indexed="64"/>
          </right>
          <bottom style="medium">
            <color indexed="64"/>
          </bottom>
        </border>
      </dxf>
    </rfmt>
    <rfmt sheetId="1" sqref="AB452" start="0" length="0">
      <dxf>
        <numFmt numFmtId="4" formatCode="#,##0.00"/>
        <alignment horizontal="center" vertical="center" readingOrder="0"/>
        <border outline="0">
          <right style="medium">
            <color indexed="64"/>
          </right>
          <bottom style="medium">
            <color indexed="64"/>
          </bottom>
        </border>
      </dxf>
    </rfmt>
    <rfmt sheetId="1" sqref="AB453" start="0" length="0">
      <dxf>
        <numFmt numFmtId="4" formatCode="#,##0.00"/>
        <alignment horizontal="center" vertical="center" readingOrder="0"/>
        <border outline="0">
          <right style="medium">
            <color indexed="64"/>
          </right>
          <bottom style="medium">
            <color indexed="64"/>
          </bottom>
        </border>
      </dxf>
    </rfmt>
    <rfmt sheetId="1" sqref="AB454" start="0" length="0">
      <dxf>
        <numFmt numFmtId="4" formatCode="#,##0.00"/>
        <alignment horizontal="center" vertical="center" readingOrder="0"/>
        <border outline="0">
          <right style="medium">
            <color indexed="64"/>
          </right>
          <bottom style="medium">
            <color indexed="64"/>
          </bottom>
        </border>
      </dxf>
    </rfmt>
    <rfmt sheetId="1" sqref="AB455" start="0" length="0">
      <dxf>
        <numFmt numFmtId="4" formatCode="#,##0.00"/>
        <alignment horizontal="center" vertical="center" readingOrder="0"/>
        <border outline="0">
          <right style="medium">
            <color indexed="64"/>
          </right>
          <bottom style="medium">
            <color indexed="64"/>
          </bottom>
        </border>
      </dxf>
    </rfmt>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fmt sheetId="1" sqref="AB458" start="0" length="0">
      <dxf>
        <numFmt numFmtId="4" formatCode="#,##0.00"/>
        <alignment horizontal="center" vertical="center" readingOrder="0"/>
        <border outline="0">
          <right style="medium">
            <color indexed="64"/>
          </right>
          <bottom style="medium">
            <color indexed="64"/>
          </bottom>
        </border>
      </dxf>
    </rfmt>
    <rcc rId="0" sId="1" dxf="1" numFmtId="4">
      <nc r="AB459">
        <v>2394.89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0">
        <v>3148.19</v>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4">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5">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6">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7">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8">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9">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0">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1">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2">
        <v>2047.34</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top style="medium">
            <color indexed="64"/>
          </top>
        </border>
      </ndxf>
    </rcc>
    <rcc rId="0" sId="1" dxf="1">
      <nc r="AB474">
        <f>#REF!</f>
      </nc>
      <ndxf>
        <numFmt numFmtId="4" formatCode="#,##0.00"/>
        <alignment horizontal="center" vertical="center" readingOrder="0"/>
        <border outline="0">
          <right style="medium">
            <color indexed="64"/>
          </right>
          <top style="medium">
            <color indexed="64"/>
          </top>
        </border>
      </ndxf>
    </rcc>
    <rcc rId="0" sId="1" dxf="1">
      <nc r="AB475">
        <f>#REF!</f>
      </nc>
      <ndxf>
        <numFmt numFmtId="4" formatCode="#,##0.00"/>
        <alignment horizontal="center" vertical="center" readingOrder="0"/>
        <border outline="0">
          <right style="medium">
            <color indexed="64"/>
          </right>
          <top style="medium">
            <color indexed="64"/>
          </top>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rder>
      </dxf>
    </rfmt>
    <rfmt sheetId="1" sqref="AB479" start="0" length="0">
      <dxf>
        <numFmt numFmtId="4" formatCode="#,##0.00"/>
        <alignment horizontal="center" vertical="center" readingOrder="0"/>
        <border outline="0">
          <right style="medium">
            <color indexed="64"/>
          </right>
          <top style="medium">
            <color indexed="64"/>
          </top>
        </border>
      </dxf>
    </rfmt>
    <rfmt sheetId="1" sqref="AB480" start="0" length="0">
      <dxf>
        <numFmt numFmtId="4" formatCode="#,##0.00"/>
        <alignment horizontal="center" vertical="center" readingOrder="0"/>
        <border outline="0">
          <right style="medium">
            <color indexed="64"/>
          </right>
          <top style="medium">
            <color indexed="64"/>
          </top>
        </border>
      </dxf>
    </rfmt>
    <rfmt sheetId="1" sqref="AB481" start="0" length="0">
      <dxf>
        <numFmt numFmtId="4" formatCode="#,##0.00"/>
        <alignment horizontal="center" vertical="center" readingOrder="0"/>
        <border outline="0">
          <right style="medium">
            <color indexed="64"/>
          </right>
          <top style="medium">
            <color indexed="64"/>
          </top>
        </border>
      </dxf>
    </rfmt>
    <rfmt sheetId="1" sqref="AB482" start="0" length="0">
      <dxf>
        <numFmt numFmtId="4" formatCode="#,##0.00"/>
        <alignment horizontal="center" vertical="center" readingOrder="0"/>
        <border outline="0">
          <right style="medium">
            <color indexed="64"/>
          </right>
          <top style="medium">
            <color indexed="64"/>
          </top>
        </border>
      </dxf>
    </rfmt>
    <rcc rId="0" sId="1" dxf="1">
      <nc r="AB483">
        <f>#REF!</f>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84">
        <v>2768.58</v>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2047.34</v>
      </nc>
      <ndxf>
        <numFmt numFmtId="4" formatCode="#,##0.00"/>
        <alignment horizontal="center" vertical="center" readingOrder="0"/>
        <border outline="0">
          <right style="medium">
            <color indexed="64"/>
          </right>
          <bottom style="medium">
            <color indexed="64"/>
          </bottom>
        </border>
      </ndxf>
    </rcc>
    <rcc rId="0" sId="1" dxf="1" numFmtId="4">
      <nc r="AB490">
        <v>1477.23</v>
      </nc>
      <ndxf>
        <numFmt numFmtId="4" formatCode="#,##0.00"/>
        <alignment horizontal="center" vertical="center" readingOrder="0"/>
        <border outline="0">
          <right style="medium">
            <color indexed="64"/>
          </right>
          <bottom style="medium">
            <color indexed="64"/>
          </bottom>
        </border>
      </ndxf>
    </rcc>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2768.58</v>
      </nc>
      <ndxf>
        <numFmt numFmtId="4" formatCode="#,##0.00"/>
        <alignment horizontal="center" vertical="center" readingOrder="0"/>
        <border outline="0">
          <right style="medium">
            <color indexed="64"/>
          </right>
          <bottom style="medium">
            <color indexed="64"/>
          </bottom>
        </border>
      </ndxf>
    </rcc>
    <rcc rId="0" sId="1" dxf="1" numFmtId="4">
      <nc r="AB495">
        <v>2768.58</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fmt sheetId="1" sqref="AB529" start="0" length="0">
      <dxf>
        <numFmt numFmtId="4" formatCode="#,##0.00"/>
        <alignment horizontal="center" vertical="center" readingOrder="0"/>
        <border outline="0">
          <right style="medium">
            <color indexed="64"/>
          </right>
          <bottom style="medium">
            <color indexed="64"/>
          </bottom>
        </border>
      </dxf>
    </rfmt>
    <rfmt sheetId="1" sqref="AB530" start="0" length="0">
      <dxf>
        <numFmt numFmtId="4" formatCode="#,##0.00"/>
        <alignment horizontal="center" vertical="center" readingOrder="0"/>
        <border outline="0">
          <right style="medium">
            <color indexed="64"/>
          </right>
          <bottom style="medium">
            <color indexed="64"/>
          </bottom>
        </border>
      </dxf>
    </rfmt>
    <rcc rId="0" sId="1" dxf="1">
      <nc r="AB531">
        <f>#REF!</f>
      </nc>
      <ndxf>
        <numFmt numFmtId="4" formatCode="#,##0.00"/>
        <alignment horizontal="center" vertical="center" readingOrder="0"/>
        <border outline="0">
          <right style="medium">
            <color indexed="64"/>
          </right>
          <bottom style="medium">
            <color indexed="64"/>
          </bottom>
        </border>
      </ndxf>
    </rcc>
    <rfmt sheetId="1" sqref="AB532" start="0" length="0">
      <dxf>
        <numFmt numFmtId="4" formatCode="#,##0.00"/>
        <alignment horizontal="center" vertical="center" readingOrder="0"/>
        <border outline="0">
          <right style="medium">
            <color indexed="64"/>
          </right>
          <bottom style="medium">
            <color indexed="64"/>
          </bottom>
        </border>
      </dxf>
    </rfmt>
    <rfmt sheetId="1" sqref="AB533" start="0" length="0">
      <dxf>
        <numFmt numFmtId="4" formatCode="#,##0.00"/>
        <alignment horizontal="center" vertical="center" readingOrder="0"/>
        <border outline="0">
          <right style="medium">
            <color indexed="64"/>
          </right>
          <bottom style="medium">
            <color indexed="64"/>
          </bottom>
        </border>
      </dxf>
    </rfmt>
    <rcc rId="0" sId="1" dxf="1">
      <nc r="AB534">
        <f>#REF!</f>
      </nc>
      <ndxf>
        <numFmt numFmtId="4" formatCode="#,##0.00"/>
        <alignment horizontal="center" vertical="center" readingOrder="0"/>
        <border outline="0">
          <right style="medium">
            <color indexed="64"/>
          </right>
          <bottom style="medium">
            <color indexed="64"/>
          </bottom>
        </border>
      </ndxf>
    </rcc>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18" sId="1" ref="AB1:AB1048576" action="deleteCol">
    <undo index="0" exp="ref" v="1" dr="AB191" r="AF191" sId="1"/>
    <undo index="0" exp="ref" v="1" dr="AB160" r="AF160" sId="1"/>
    <undo index="0" exp="ref" v="1" dr="AB48" r="AF48" sId="1"/>
    <undo index="0" exp="ref" v="1" dr="AB43" r="AD43" sId="1"/>
    <undo index="2" exp="area" ref3D="1" dr="$AB$1:$AR$1048576" dn="Z_F0D710D6_4C35_4DC9_8BC8_01CE7EC30DFC_.wvu.Cols" sId="1"/>
    <undo index="2" exp="area" ref3D="1" dr="$AB$1:$AS$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R$1048576" dn="Z_B46757BA_EB9D_4774_9772_52BDA75C498C_.wvu.Cols" sId="1"/>
    <undo index="2" exp="area" ref3D="1" dr="$AB$1:$AR$1048576" dn="Z_7B07FBF9_A2DE_441E_B747_9FA4CE3BC845_.wvu.Cols" sId="1"/>
    <undo index="0" exp="area" ref3D="1" dr="$AB$1:$AR$1048576" dn="Z_6D2F914C_6E0A_4215_81D6_BBFC34B35A80_.wvu.Cols" sId="1"/>
    <undo index="2" exp="area" ref3D="1" dr="$AB$1:$AS$1048576" dn="Z_63B0F5F1_C927_493D_B7BD_11EF564D3175_.wvu.Cols" sId="1"/>
    <undo index="2" exp="area" ref3D="1" dr="$AB$1:$AR$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S$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fmt sheetId="1" sqref="AB38" start="0" length="0">
      <dxf>
        <numFmt numFmtId="4" formatCode="#,##0.00"/>
        <alignment horizontal="center" vertical="center" readingOrder="0"/>
        <border outline="0">
          <right style="medium">
            <color indexed="64"/>
          </right>
          <bottom style="medium">
            <color indexed="64"/>
          </bottom>
        </border>
      </dxf>
    </rfmt>
    <rcc rId="0" sId="1" dxf="1">
      <nc r="AB39">
        <f>#REF!*1.2</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#REF!</f>
      </nc>
      <ndxf>
        <numFmt numFmtId="4" formatCode="#,##0.00"/>
        <alignment horizontal="center" vertical="center" readingOrder="0"/>
        <border outline="0">
          <right style="medium">
            <color indexed="64"/>
          </right>
          <bottom style="medium">
            <color indexed="64"/>
          </bottom>
        </border>
      </ndxf>
    </rcc>
    <rcc rId="0" sId="1" dxf="1">
      <nc r="AB44">
        <f>#REF!*1.2</f>
      </nc>
      <ndxf>
        <numFmt numFmtId="4" formatCode="#,##0.00"/>
        <alignment horizontal="center" vertical="center" readingOrder="0"/>
        <border outline="0">
          <right style="medium">
            <color indexed="64"/>
          </right>
          <bottom style="medium">
            <color indexed="64"/>
          </bottom>
        </border>
      </ndxf>
    </rcc>
    <rfmt sheetId="1" sqref="AB45" start="0" length="0">
      <dxf>
        <numFmt numFmtId="4" formatCode="#,##0.00"/>
        <alignment horizontal="center" vertical="center" readingOrder="0"/>
        <border outline="0">
          <right style="medium">
            <color indexed="64"/>
          </right>
          <bottom style="medium">
            <color indexed="64"/>
          </bottom>
        </border>
      </dxf>
    </rfmt>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1724.15</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fmt sheetId="1" sqref="AB51" start="0" length="0">
      <dxf>
        <numFmt numFmtId="4" formatCode="#,##0.00"/>
        <alignment horizontal="center" vertical="center" readingOrder="0"/>
        <border outline="0">
          <right style="medium">
            <color indexed="64"/>
          </right>
          <bottom style="medium">
            <color indexed="64"/>
          </bottom>
        </border>
      </dxf>
    </rfmt>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fmt sheetId="1" sqref="AB54" start="0" length="0">
      <dxf>
        <numFmt numFmtId="4" formatCode="#,##0.00"/>
        <alignment horizontal="center" vertical="center" readingOrder="0"/>
        <border outline="0">
          <right style="medium">
            <color indexed="64"/>
          </right>
          <bottom style="medium">
            <color indexed="64"/>
          </bottom>
        </border>
      </dxf>
    </rfmt>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fmt sheetId="1" sqref="AB57" start="0" length="0">
      <dxf>
        <numFmt numFmtId="4" formatCode="#,##0.00"/>
        <alignment horizontal="center" vertical="center" readingOrder="0"/>
        <border outline="0">
          <right style="medium">
            <color indexed="64"/>
          </right>
          <bottom style="medium">
            <color indexed="64"/>
          </bottom>
        </border>
      </dxf>
    </rfmt>
    <rfmt sheetId="1" sqref="AB58" start="0" length="0">
      <dxf>
        <numFmt numFmtId="4" formatCode="#,##0.00"/>
        <alignment horizontal="center" vertical="center" readingOrder="0"/>
        <border outline="0">
          <right style="medium">
            <color indexed="64"/>
          </right>
          <bottom style="medium">
            <color indexed="64"/>
          </bottom>
        </border>
      </dxf>
    </rfmt>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#REF!*1.2</f>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#REF!*1.2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1766.68</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fmt sheetId="1" sqref="AB96" start="0" length="0">
      <dxf>
        <numFmt numFmtId="4" formatCode="#,##0.00"/>
        <alignment horizontal="center" vertical="center" readingOrder="0"/>
        <border outline="0">
          <right style="medium">
            <color indexed="64"/>
          </right>
          <bottom style="medium">
            <color indexed="64"/>
          </bottom>
        </border>
      </dxf>
    </rfmt>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1666.87</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#REF!*1.2</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#REF!*1.2</f>
      </nc>
      <ndxf>
        <numFmt numFmtId="4" formatCode="#,##0.00"/>
        <alignment horizontal="center" vertical="center" readingOrder="0"/>
        <border outline="0">
          <right style="medium">
            <color indexed="64"/>
          </right>
          <bottom style="medium">
            <color indexed="64"/>
          </bottom>
        </border>
      </ndxf>
    </rcc>
    <rfmt sheetId="1" sqref="AB128" start="0" length="0">
      <dxf>
        <numFmt numFmtId="4" formatCode="#,##0.00"/>
        <alignment horizontal="center" vertical="center" readingOrder="0"/>
        <border outline="0">
          <right style="medium">
            <color indexed="64"/>
          </right>
          <bottom style="medium">
            <color indexed="64"/>
          </bottom>
        </border>
      </dxf>
    </rfmt>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#REF!*1.2</f>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2429.7839999999997</v>
      </nc>
      <ndxf>
        <numFmt numFmtId="4" formatCode="#,##0.00"/>
        <alignment horizontal="center" vertical="center" readingOrder="0"/>
        <border outline="0">
          <right style="medium">
            <color indexed="64"/>
          </right>
          <bottom style="medium">
            <color indexed="64"/>
          </bottom>
        </border>
      </ndxf>
    </rcc>
    <rcc rId="0" sId="1" dxf="1">
      <nc r="AB138">
        <f>#REF!*1.2</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#REF!*1.2</f>
      </nc>
      <ndxf>
        <numFmt numFmtId="4" formatCode="#,##0.00"/>
        <alignment horizontal="center" vertical="center" readingOrder="0"/>
        <border outline="0">
          <right style="medium">
            <color indexed="64"/>
          </right>
          <bottom style="medium">
            <color indexed="64"/>
          </bottom>
        </border>
      </ndxf>
    </rcc>
    <rcc rId="0" sId="1" dxf="1">
      <nc r="AB141">
        <f>#REF!</f>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#REF!*1.2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2"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c r="AB157">
        <f>#REF!*1.2</f>
      </nc>
      <ndxf>
        <numFmt numFmtId="4" formatCode="#,##0.00"/>
        <alignment horizontal="center" vertical="center" readingOrder="0"/>
        <border outline="0">
          <right style="medium">
            <color indexed="64"/>
          </right>
          <bottom style="medium">
            <color indexed="64"/>
          </bottom>
        </border>
      </ndxf>
    </rcc>
    <rcc rId="0" sId="1" dxf="1">
      <nc r="AB158">
        <f>AB157</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2770.17</v>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cc rId="0" sId="1" dxf="1">
      <nc r="AB165">
        <f>ROUND(#REF!*1.2,2)</f>
      </nc>
      <ndxf>
        <numFmt numFmtId="4" formatCode="#,##0.00"/>
        <alignment horizontal="center" vertical="center" readingOrder="0"/>
        <border outline="0">
          <right style="medium">
            <color indexed="64"/>
          </right>
          <bottom style="medium">
            <color indexed="64"/>
          </bottom>
        </border>
      </ndxf>
    </rcc>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3132.64</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fmt sheetId="1" sqref="AB177" start="0" length="0">
      <dxf>
        <numFmt numFmtId="4" formatCode="#,##0.00"/>
        <alignment horizontal="center" vertical="center" readingOrder="0"/>
        <border outline="0">
          <right style="medium">
            <color indexed="64"/>
          </right>
          <bottom style="medium">
            <color indexed="64"/>
          </bottom>
        </border>
      </dxf>
    </rfmt>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2456.808</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fmt sheetId="1" sqref="AB185" start="0" length="0">
      <dxf>
        <numFmt numFmtId="4" formatCode="#,##0.00"/>
        <alignment horizontal="center" vertical="center" readingOrder="0"/>
        <border outline="0">
          <right style="medium">
            <color indexed="64"/>
          </right>
          <bottom style="medium">
            <color indexed="64"/>
          </bottom>
        </border>
      </dxf>
    </rfmt>
    <rcc rId="0" sId="1" dxf="1">
      <nc r="AB186">
        <f>#REF!*1.2</f>
      </nc>
      <ndxf>
        <numFmt numFmtId="4" formatCode="#,##0.00"/>
        <alignment horizontal="center" vertical="center" readingOrder="0"/>
        <border outline="0">
          <right style="medium">
            <color indexed="64"/>
          </right>
          <bottom style="medium">
            <color indexed="64"/>
          </bottom>
        </border>
      </ndxf>
    </rcc>
    <rcc rId="0" sId="1" dxf="1">
      <nc r="AB187">
        <f>#REF!*1.2</f>
      </nc>
      <ndxf>
        <numFmt numFmtId="4" formatCode="#,##0.00"/>
        <alignment horizontal="center" vertical="center" readingOrder="0"/>
        <border outline="0">
          <right style="medium">
            <color indexed="64"/>
          </right>
          <bottom style="medium">
            <color indexed="64"/>
          </bottom>
        </border>
      </ndxf>
    </rcc>
    <rfmt sheetId="1" sqref="AB188" start="0" length="0">
      <dxf>
        <numFmt numFmtId="4" formatCode="#,##0.00"/>
        <alignment horizontal="center" vertical="center" readingOrder="0"/>
        <border outline="0">
          <right style="medium">
            <color indexed="64"/>
          </right>
          <bottom style="medium">
            <color indexed="64"/>
          </bottom>
        </border>
      </dxf>
    </rfmt>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2652.08</v>
      </nc>
      <ndxf>
        <numFmt numFmtId="4" formatCode="#,##0.00"/>
        <alignment horizontal="center" vertical="center" readingOrder="0"/>
        <border outline="0">
          <right style="medium">
            <color indexed="64"/>
          </right>
          <bottom style="medium">
            <color indexed="64"/>
          </bottom>
        </border>
      </ndxf>
    </rcc>
    <rcc rId="0" sId="1" dxf="1" numFmtId="4">
      <nc r="AB191">
        <v>2507.14</v>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fmt sheetId="1" sqref="AB193" start="0" length="0">
      <dxf>
        <numFmt numFmtId="4" formatCode="#,##0.00"/>
        <alignment horizontal="center" vertical="center" readingOrder="0"/>
        <border outline="0">
          <right style="medium">
            <color indexed="64"/>
          </right>
          <bottom style="medium">
            <color indexed="64"/>
          </bottom>
        </border>
      </dxf>
    </rfmt>
    <rfmt sheetId="1" sqref="AB194" start="0" length="0">
      <dxf>
        <numFmt numFmtId="4" formatCode="#,##0.00"/>
        <alignment horizontal="center" vertical="center" readingOrder="0"/>
        <border outline="0">
          <right style="medium">
            <color indexed="64"/>
          </right>
          <bottom style="medium">
            <color indexed="64"/>
          </bottom>
        </border>
      </dxf>
    </rfmt>
    <rfmt sheetId="1" sqref="AB195" start="0" length="0">
      <dxf>
        <numFmt numFmtId="4" formatCode="#,##0.00"/>
        <alignment horizontal="center" vertical="center" readingOrder="0"/>
        <border outline="0">
          <right style="medium">
            <color indexed="64"/>
          </right>
          <bottom style="medium">
            <color indexed="64"/>
          </bottom>
        </border>
      </dxf>
    </rfmt>
    <rfmt sheetId="1" sqref="AB196" start="0" length="0">
      <dxf>
        <numFmt numFmtId="4" formatCode="#,##0.00"/>
        <alignment horizontal="center" vertical="center" readingOrder="0"/>
        <border outline="0">
          <right style="medium">
            <color indexed="64"/>
          </right>
          <bottom style="medium">
            <color indexed="64"/>
          </bottom>
        </border>
      </dxf>
    </rfmt>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c r="AB210">
        <f>#REF!</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#REF!*1.2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fmt sheetId="1" sqref="AB227" start="0" length="0">
      <dxf>
        <numFmt numFmtId="4" formatCode="#,##0.00"/>
        <alignment horizontal="center" vertical="center" readingOrder="0"/>
        <border outline="0">
          <right style="medium">
            <color indexed="64"/>
          </right>
          <bottom style="medium">
            <color indexed="64"/>
          </bottom>
        </border>
      </dxf>
    </rfmt>
    <rcc rId="0" sId="1" dxf="1">
      <nc r="AB228">
        <f>#REF!*1.2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#REF!*1.2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#REF!*1.2</f>
      </nc>
      <ndxf>
        <numFmt numFmtId="4" formatCode="#,##0.00"/>
        <alignment horizontal="center" vertical="center" readingOrder="0"/>
        <border outline="0">
          <right style="medium">
            <color indexed="64"/>
          </right>
          <bottom style="medium">
            <color indexed="64"/>
          </bottom>
        </border>
      </ndxf>
    </rcc>
    <rcc rId="0" sId="1" dxf="1">
      <nc r="AB233">
        <f>#REF!*1.2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#REF!*1.2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#REF!*1.2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#REF!*1.2</f>
      </nc>
      <ndxf>
        <numFmt numFmtId="4" formatCode="#,##0.00"/>
        <alignment horizontal="center" vertical="center" readingOrder="0"/>
        <border outline="0">
          <right style="medium">
            <color indexed="64"/>
          </right>
          <bottom style="medium">
            <color indexed="64"/>
          </bottom>
        </border>
      </ndxf>
    </rcc>
    <rcc rId="0" sId="1" dxf="1">
      <nc r="AB240">
        <f>#REF!*1.2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fmt sheetId="1" sqref="AB245" start="0" length="0">
      <dxf>
        <numFmt numFmtId="4" formatCode="#,##0.00"/>
        <alignment horizontal="center" vertical="center" readingOrder="0"/>
        <border outline="0">
          <right style="medium">
            <color indexed="64"/>
          </right>
          <bottom style="medium">
            <color indexed="64"/>
          </bottom>
        </border>
      </dxf>
    </rfmt>
    <rcc rId="0" sId="1" dxf="1" numFmtId="4">
      <nc r="AB246">
        <v>2456.808</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fmt sheetId="1" sqref="AB253" start="0" length="0">
      <dxf>
        <numFmt numFmtId="4" formatCode="#,##0.00"/>
        <alignment horizontal="center" vertical="center" readingOrder="0"/>
        <border outline="0">
          <right style="medium">
            <color indexed="64"/>
          </right>
          <bottom style="medium">
            <color indexed="64"/>
          </bottom>
        </border>
      </dxf>
    </rfmt>
    <rfmt sheetId="1" sqref="AB254" start="0" length="0">
      <dxf>
        <numFmt numFmtId="4" formatCode="#,##0.00"/>
        <alignment horizontal="center" vertical="center" readingOrder="0"/>
        <border outline="0">
          <right style="medium">
            <color indexed="64"/>
          </right>
          <bottom style="medium">
            <color indexed="64"/>
          </bottom>
        </border>
      </dxf>
    </rfmt>
    <rfmt sheetId="1" sqref="AB255" start="0" length="0">
      <dxf>
        <numFmt numFmtId="4" formatCode="#,##0.00"/>
        <alignment horizontal="center" vertical="center" readingOrder="0"/>
        <border outline="0">
          <right style="medium">
            <color indexed="64"/>
          </right>
          <bottom style="medium">
            <color indexed="64"/>
          </bottom>
        </border>
      </dxf>
    </rfmt>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3311.92</v>
      </nc>
      <ndxf>
        <numFmt numFmtId="4" formatCode="#,##0.00"/>
        <alignment horizontal="center" vertical="center" readingOrder="0"/>
        <border outline="0">
          <right style="medium">
            <color indexed="64"/>
          </right>
          <bottom style="medium">
            <color indexed="64"/>
          </bottom>
        </border>
      </ndxf>
    </rcc>
    <rcc rId="0" sId="1" dxf="1" numFmtId="4">
      <nc r="AB264">
        <v>3311.92</v>
      </nc>
      <ndxf>
        <numFmt numFmtId="4" formatCode="#,##0.00"/>
        <alignment horizontal="center" vertical="center" readingOrder="0"/>
        <border outline="0">
          <right style="medium">
            <color indexed="64"/>
          </right>
          <bottom style="medium">
            <color indexed="64"/>
          </bottom>
        </border>
      </ndxf>
    </rcc>
    <rcc rId="0" sId="1" dxf="1" numFmtId="4">
      <nc r="AB265">
        <v>3311.92</v>
      </nc>
      <ndxf>
        <numFmt numFmtId="4" formatCode="#,##0.00"/>
        <alignment horizontal="center" vertical="center" readingOrder="0"/>
        <border outline="0">
          <right style="medium">
            <color indexed="64"/>
          </right>
          <bottom style="medium">
            <color indexed="64"/>
          </bottom>
        </border>
      </ndxf>
    </rcc>
    <rfmt sheetId="1" sqref="AB266" start="0" length="0">
      <dxf>
        <numFmt numFmtId="4" formatCode="#,##0.00"/>
        <alignment horizontal="center" vertical="center" readingOrder="0"/>
        <border outline="0">
          <right style="medium">
            <color indexed="64"/>
          </right>
          <bottom style="medium">
            <color indexed="64"/>
          </bottom>
        </border>
      </dxf>
    </rfmt>
    <rfmt sheetId="1" sqref="AB267" start="0" length="0">
      <dxf>
        <numFmt numFmtId="4" formatCode="#,##0.00"/>
        <alignment horizontal="center" vertical="center" readingOrder="0"/>
        <border outline="0">
          <right style="medium">
            <color indexed="64"/>
          </right>
          <bottom style="medium">
            <color indexed="64"/>
          </bottom>
        </border>
      </dxf>
    </rfmt>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fmt sheetId="1" sqref="AB270" start="0" length="0">
      <dxf>
        <numFmt numFmtId="4" formatCode="#,##0.00"/>
        <alignment horizontal="center" vertical="center" readingOrder="0"/>
        <border outline="0">
          <right style="medium">
            <color indexed="64"/>
          </right>
          <bottom style="medium">
            <color indexed="64"/>
          </bottom>
        </border>
      </dxf>
    </rfmt>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fmt sheetId="1" sqref="AB273" start="0" length="0">
      <dxf>
        <numFmt numFmtId="4" formatCode="#,##0.00"/>
        <alignment horizontal="center" vertical="center" readingOrder="0"/>
        <border outline="0">
          <right style="medium">
            <color indexed="64"/>
          </right>
          <bottom style="medium">
            <color indexed="64"/>
          </bottom>
        </border>
      </dxf>
    </rfmt>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279">
        <f>#REF!</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#REF!</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fmt sheetId="1" sqref="AB292" start="0" length="0">
      <dxf>
        <numFmt numFmtId="4" formatCode="#,##0.00"/>
        <alignment horizontal="center" vertical="center" readingOrder="0"/>
        <border outline="0">
          <right style="medium">
            <color indexed="64"/>
          </right>
          <bottom style="medium">
            <color indexed="64"/>
          </bottom>
        </border>
      </dxf>
    </rfmt>
    <rfmt sheetId="1" sqref="AB293" start="0" length="0">
      <dxf>
        <numFmt numFmtId="4" formatCode="#,##0.00"/>
        <alignment horizontal="center" vertical="center" readingOrder="0"/>
        <border outline="0">
          <right style="medium">
            <color indexed="64"/>
          </right>
          <bottom style="medium">
            <color indexed="64"/>
          </bottom>
        </border>
      </dxf>
    </rfmt>
    <rfmt sheetId="1" sqref="AB294" start="0" length="0">
      <dxf>
        <numFmt numFmtId="4" formatCode="#,##0.00"/>
        <alignment horizontal="center" vertical="center" readingOrder="0"/>
        <border outline="0">
          <right style="medium">
            <color indexed="64"/>
          </right>
          <bottom style="medium">
            <color indexed="64"/>
          </bottom>
        </border>
      </dxf>
    </rfmt>
    <rfmt sheetId="1" sqref="AB295" start="0" length="0">
      <dxf>
        <numFmt numFmtId="4" formatCode="#,##0.00"/>
        <alignment horizontal="center" vertical="center" readingOrder="0"/>
        <border outline="0">
          <right style="medium">
            <color indexed="64"/>
          </right>
          <bottom style="medium">
            <color indexed="64"/>
          </bottom>
        </border>
      </dxf>
    </rfmt>
    <rfmt sheetId="1" sqref="AB296" start="0" length="0">
      <dxf>
        <numFmt numFmtId="4" formatCode="#,##0.00"/>
        <alignment horizontal="center" vertical="center" readingOrder="0"/>
        <border outline="0">
          <right style="medium">
            <color indexed="64"/>
          </right>
          <bottom style="medium">
            <color indexed="64"/>
          </bottom>
        </border>
      </dxf>
    </rfmt>
    <rfmt sheetId="1" sqref="AB297" start="0" length="0">
      <dxf>
        <numFmt numFmtId="4" formatCode="#,##0.00"/>
        <alignment horizontal="center" vertical="center" readingOrder="0"/>
        <border outline="0">
          <right style="medium">
            <color indexed="64"/>
          </right>
          <bottom style="medium">
            <color indexed="64"/>
          </bottom>
        </border>
      </dxf>
    </rfmt>
    <rfmt sheetId="1" sqref="AB298" start="0" length="0">
      <dxf>
        <numFmt numFmtId="4" formatCode="#,##0.00"/>
        <alignment horizontal="center" vertical="center" readingOrder="0"/>
        <border outline="0">
          <right style="medium">
            <color indexed="64"/>
          </right>
          <bottom style="medium">
            <color indexed="64"/>
          </bottom>
        </border>
      </dxf>
    </rfmt>
    <rfmt sheetId="1" sqref="AB299" start="0" length="0">
      <dxf>
        <numFmt numFmtId="4" formatCode="#,##0.00"/>
        <alignment horizontal="center" vertical="center" readingOrder="0"/>
        <border outline="0">
          <right style="medium">
            <color indexed="64"/>
          </right>
          <bottom style="medium">
            <color indexed="64"/>
          </bottom>
        </border>
      </dxf>
    </rfmt>
    <rfmt sheetId="1" sqref="AB300" start="0" length="0">
      <dxf>
        <numFmt numFmtId="4" formatCode="#,##0.00"/>
        <alignment horizontal="center" vertical="center" readingOrder="0"/>
        <border outline="0">
          <right style="medium">
            <color indexed="64"/>
          </right>
          <bottom style="medium">
            <color indexed="64"/>
          </bottom>
        </border>
      </dxf>
    </rfmt>
    <rfmt sheetId="1" sqref="AB301" start="0" length="0">
      <dxf>
        <numFmt numFmtId="4" formatCode="#,##0.00"/>
        <alignment horizontal="center" vertical="center" readingOrder="0"/>
        <border outline="0">
          <right style="medium">
            <color indexed="64"/>
          </right>
          <bottom style="medium">
            <color indexed="64"/>
          </bottom>
        </border>
      </dxf>
    </rfmt>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3738.2280000000001</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fmt sheetId="1" sqref="AB305" start="0" length="0">
      <dxf>
        <numFmt numFmtId="4" formatCode="#,##0.00"/>
        <alignment horizontal="center" vertical="center" readingOrder="0"/>
        <border outline="0">
          <right style="medium">
            <color indexed="64"/>
          </right>
          <bottom style="medium">
            <color indexed="64"/>
          </bottom>
        </border>
      </dxf>
    </rfmt>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4043.62</v>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umFmtId="4">
      <nc r="AB333">
        <v>4043.62</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#REF!*1.2</f>
      </nc>
      <ndxf>
        <numFmt numFmtId="4" formatCode="#,##0.00"/>
        <alignment horizontal="center" vertical="center" readingOrder="0"/>
        <border outline="0">
          <right style="medium">
            <color indexed="64"/>
          </right>
          <bottom style="medium">
            <color indexed="64"/>
          </bottom>
        </border>
      </ndxf>
    </rcc>
    <rcc rId="0" sId="1" dxf="1">
      <nc r="AB338">
        <f>#REF!*1.2</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#REF!*1.2</f>
      </nc>
      <ndxf>
        <numFmt numFmtId="4" formatCode="#,##0.00"/>
        <alignment horizontal="center" vertical="center" readingOrder="0"/>
        <border outline="0">
          <right style="medium">
            <color indexed="64"/>
          </right>
          <bottom style="medium">
            <color indexed="64"/>
          </bottom>
        </border>
      </ndxf>
    </rcc>
    <rcc rId="0" sId="1" dxf="1">
      <nc r="AB341">
        <f>#REF!*1.2</f>
      </nc>
      <ndxf>
        <numFmt numFmtId="4" formatCode="#,##0.00"/>
        <alignment horizontal="center" vertical="center" readingOrder="0"/>
        <border outline="0">
          <right style="medium">
            <color indexed="64"/>
          </right>
          <bottom style="medium">
            <color indexed="64"/>
          </bottom>
        </border>
      </ndxf>
    </rcc>
    <rcc rId="0" sId="1" dxf="1">
      <nc r="AB342">
        <f>#REF!*1.2</f>
      </nc>
      <ndxf>
        <numFmt numFmtId="4" formatCode="#,##0.00"/>
        <alignment horizontal="center" vertical="center" readingOrder="0"/>
        <border outline="0">
          <right style="medium">
            <color indexed="64"/>
          </right>
          <bottom style="medium">
            <color indexed="64"/>
          </bottom>
        </border>
      </ndxf>
    </rcc>
    <rcc rId="0" sId="1" dxf="1">
      <nc r="AB343">
        <f>#REF!*1.2</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#REF!*1.2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#REF!*1.2</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fmt sheetId="1" sqref="AB393" start="0" length="0">
      <dxf>
        <numFmt numFmtId="4" formatCode="#,##0.00"/>
        <alignment horizontal="center" vertical="center" readingOrder="0"/>
        <border outline="0">
          <right style="medium">
            <color indexed="64"/>
          </right>
          <bottom style="medium">
            <color indexed="64"/>
          </bottom>
        </border>
      </dxf>
    </rfmt>
    <rcc rId="0" sId="1" dxf="1" numFmtId="4">
      <nc r="AB394">
        <v>4258.848</v>
      </nc>
      <ndxf>
        <numFmt numFmtId="4" formatCode="#,##0.00"/>
        <alignment horizontal="center" vertical="center" readingOrder="0"/>
        <border outline="0">
          <right style="medium">
            <color indexed="64"/>
          </right>
          <bottom style="medium">
            <color indexed="64"/>
          </bottom>
        </border>
      </ndxf>
    </rcc>
    <rcc rId="0" sId="1" dxf="1" numFmtId="4">
      <nc r="AB395">
        <v>4258.848</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fmt sheetId="1" sqref="AB406" start="0" length="0">
      <dxf>
        <numFmt numFmtId="4" formatCode="#,##0.00"/>
        <alignment horizontal="center" vertical="center" readingOrder="0"/>
        <border outline="0">
          <right style="medium">
            <color indexed="64"/>
          </right>
          <bottom style="medium">
            <color indexed="64"/>
          </bottom>
        </border>
      </dxf>
    </rfmt>
    <rcc rId="0" sId="1" dxf="1">
      <nc r="AB407">
        <f>#REF!*1.2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umFmtId="4">
      <nc r="AB418">
        <v>3030.36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2667.7</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umFmtId="4">
      <nc r="AB422">
        <v>3030.36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umFmtId="4">
      <nc r="AB425">
        <v>3030.36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fmt sheetId="1" sqref="AB432" start="0" length="0">
      <dxf>
        <numFmt numFmtId="4" formatCode="#,##0.00"/>
        <alignment horizontal="center" vertical="center" readingOrder="0"/>
        <border outline="0">
          <right style="medium">
            <color indexed="64"/>
          </right>
          <bottom style="medium">
            <color indexed="64"/>
          </bottom>
        </border>
      </dxf>
    </rfmt>
    <rcc rId="0" sId="1" dxf="1">
      <nc r="AB433">
        <f>#REF!</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#REF!</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fmt sheetId="1" sqref="AB449" start="0" length="0">
      <dxf>
        <numFmt numFmtId="4" formatCode="#,##0.00"/>
        <alignment horizontal="center" vertical="center" readingOrder="0"/>
        <border outline="0">
          <right style="medium">
            <color indexed="64"/>
          </right>
          <bottom style="medium">
            <color indexed="64"/>
          </bottom>
        </border>
      </dxf>
    </rfmt>
    <rfmt sheetId="1" sqref="AB450" start="0" length="0">
      <dxf>
        <numFmt numFmtId="4" formatCode="#,##0.00"/>
        <alignment horizontal="center" vertical="center" readingOrder="0"/>
        <border outline="0">
          <right style="medium">
            <color indexed="64"/>
          </right>
          <bottom style="medium">
            <color indexed="64"/>
          </bottom>
        </border>
      </dxf>
    </rfmt>
    <rfmt sheetId="1" sqref="AB451" start="0" length="0">
      <dxf>
        <numFmt numFmtId="4" formatCode="#,##0.00"/>
        <alignment horizontal="center" vertical="center" readingOrder="0"/>
        <border outline="0">
          <right style="medium">
            <color indexed="64"/>
          </right>
          <bottom style="medium">
            <color indexed="64"/>
          </bottom>
        </border>
      </dxf>
    </rfmt>
    <rfmt sheetId="1" sqref="AB452" start="0" length="0">
      <dxf>
        <numFmt numFmtId="4" formatCode="#,##0.00"/>
        <alignment horizontal="center" vertical="center" readingOrder="0"/>
        <border outline="0">
          <right style="medium">
            <color indexed="64"/>
          </right>
          <bottom style="medium">
            <color indexed="64"/>
          </bottom>
        </border>
      </dxf>
    </rfmt>
    <rfmt sheetId="1" sqref="AB453" start="0" length="0">
      <dxf>
        <numFmt numFmtId="4" formatCode="#,##0.00"/>
        <alignment horizontal="center" vertical="center" readingOrder="0"/>
        <border outline="0">
          <right style="medium">
            <color indexed="64"/>
          </right>
          <bottom style="medium">
            <color indexed="64"/>
          </bottom>
        </border>
      </dxf>
    </rfmt>
    <rfmt sheetId="1" sqref="AB454" start="0" length="0">
      <dxf>
        <numFmt numFmtId="4" formatCode="#,##0.00"/>
        <alignment horizontal="center" vertical="center" readingOrder="0"/>
        <border outline="0">
          <right style="medium">
            <color indexed="64"/>
          </right>
          <bottom style="medium">
            <color indexed="64"/>
          </bottom>
        </border>
      </dxf>
    </rfmt>
    <rfmt sheetId="1" sqref="AB455" start="0" length="0">
      <dxf>
        <numFmt numFmtId="4" formatCode="#,##0.00"/>
        <alignment horizontal="center" vertical="center" readingOrder="0"/>
        <border outline="0">
          <right style="medium">
            <color indexed="64"/>
          </right>
          <bottom style="medium">
            <color indexed="64"/>
          </bottom>
        </border>
      </dxf>
    </rfmt>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fmt sheetId="1" sqref="AB458" start="0" length="0">
      <dxf>
        <numFmt numFmtId="4" formatCode="#,##0.00"/>
        <alignment horizontal="center" vertical="center" readingOrder="0"/>
        <border outline="0">
          <right style="medium">
            <color indexed="64"/>
          </right>
          <bottom style="medium">
            <color indexed="64"/>
          </bottom>
        </border>
      </dxf>
    </rfmt>
    <rcc rId="0" sId="1" dxf="1">
      <nc r="AB459">
        <f>#REF!</f>
      </nc>
      <ndxf>
        <numFmt numFmtId="4" formatCode="#,##0.00"/>
        <alignment horizontal="center" vertical="center" readingOrder="0"/>
        <border outline="0">
          <right style="medium">
            <color indexed="64"/>
          </right>
          <top style="medium">
            <color indexed="64"/>
          </top>
          <bottom style="medium">
            <color indexed="64"/>
          </bottom>
        </border>
      </ndxf>
    </rcc>
    <rcc rId="0" sId="1" dxf="1">
      <nc r="AB460">
        <f>#REF!*1.2</f>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3777.828</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3777.828</v>
      </nc>
      <ndxf>
        <numFmt numFmtId="4" formatCode="#,##0.00"/>
        <alignment horizontal="center" vertical="center" readingOrder="0"/>
        <border outline="0">
          <right style="medium">
            <color indexed="64"/>
          </right>
          <top style="medium">
            <color indexed="64"/>
          </top>
          <bottom style="medium">
            <color indexed="64"/>
          </bottom>
        </border>
      </ndxf>
    </rcc>
    <rfmt sheetId="1" sqref="AB464"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5"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6"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7"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8">
        <v>3777.828</v>
      </nc>
      <ndxf>
        <numFmt numFmtId="4" formatCode="#,##0.00"/>
        <alignment horizontal="center" vertical="center" readingOrder="0"/>
        <border outline="0">
          <right style="medium">
            <color indexed="64"/>
          </right>
          <top style="medium">
            <color indexed="64"/>
          </top>
          <bottom style="medium">
            <color indexed="64"/>
          </bottom>
        </border>
      </ndxf>
    </rcc>
    <rfmt sheetId="1" sqref="AB469"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0"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72">
        <v>2456.808</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top style="medium">
            <color indexed="64"/>
          </top>
        </border>
      </ndxf>
    </rcc>
    <rcc rId="0" sId="1" dxf="1">
      <nc r="AB474">
        <f>#REF!</f>
      </nc>
      <ndxf>
        <numFmt numFmtId="4" formatCode="#,##0.00"/>
        <alignment horizontal="center" vertical="center" readingOrder="0"/>
        <border outline="0">
          <right style="medium">
            <color indexed="64"/>
          </right>
          <top style="medium">
            <color indexed="64"/>
          </top>
        </border>
      </ndxf>
    </rcc>
    <rcc rId="0" sId="1" dxf="1">
      <nc r="AB475">
        <f>#REF!</f>
      </nc>
      <ndxf>
        <numFmt numFmtId="4" formatCode="#,##0.00"/>
        <alignment horizontal="center" vertical="center" readingOrder="0"/>
        <border outline="0">
          <right style="medium">
            <color indexed="64"/>
          </right>
          <top style="medium">
            <color indexed="64"/>
          </top>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rder>
      </dxf>
    </rfmt>
    <rfmt sheetId="1" sqref="AB479" start="0" length="0">
      <dxf>
        <numFmt numFmtId="4" formatCode="#,##0.00"/>
        <alignment horizontal="center" vertical="center" readingOrder="0"/>
        <border outline="0">
          <right style="medium">
            <color indexed="64"/>
          </right>
          <top style="medium">
            <color indexed="64"/>
          </top>
        </border>
      </dxf>
    </rfmt>
    <rfmt sheetId="1" sqref="AB480" start="0" length="0">
      <dxf>
        <numFmt numFmtId="4" formatCode="#,##0.00"/>
        <alignment horizontal="center" vertical="center" readingOrder="0"/>
        <border outline="0">
          <right style="medium">
            <color indexed="64"/>
          </right>
          <top style="medium">
            <color indexed="64"/>
          </top>
        </border>
      </dxf>
    </rfmt>
    <rfmt sheetId="1" sqref="AB481" start="0" length="0">
      <dxf>
        <numFmt numFmtId="4" formatCode="#,##0.00"/>
        <alignment horizontal="center" vertical="center" readingOrder="0"/>
        <border outline="0">
          <right style="medium">
            <color indexed="64"/>
          </right>
          <top style="medium">
            <color indexed="64"/>
          </top>
        </border>
      </dxf>
    </rfmt>
    <rfmt sheetId="1" sqref="AB482" start="0" length="0">
      <dxf>
        <numFmt numFmtId="4" formatCode="#,##0.00"/>
        <alignment horizontal="center" vertical="center" readingOrder="0"/>
        <border outline="0">
          <right style="medium">
            <color indexed="64"/>
          </right>
          <top style="medium">
            <color indexed="64"/>
          </top>
        </border>
      </dxf>
    </rfmt>
    <rcc rId="0" sId="1" dxf="1">
      <nc r="AB483">
        <f>#REF!</f>
      </nc>
      <ndxf>
        <numFmt numFmtId="4" formatCode="#,##0.00"/>
        <alignment horizontal="center" vertical="center" readingOrder="0"/>
        <border outline="0">
          <right style="medium">
            <color indexed="64"/>
          </right>
          <top style="medium">
            <color indexed="64"/>
          </top>
          <bottom style="medium">
            <color indexed="64"/>
          </bottom>
        </border>
      </ndxf>
    </rcc>
    <rcc rId="0" sId="1" dxf="1">
      <nc r="AB484">
        <f>#REF!*1.2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2456.808</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3322.2959999999998</v>
      </nc>
      <ndxf>
        <numFmt numFmtId="4" formatCode="#,##0.00"/>
        <alignment horizontal="center" vertical="center" readingOrder="0"/>
        <border outline="0">
          <right style="medium">
            <color indexed="64"/>
          </right>
          <bottom style="medium">
            <color indexed="64"/>
          </bottom>
        </border>
      </ndxf>
    </rcc>
    <rcc rId="0" sId="1" dxf="1" numFmtId="4">
      <nc r="AB495">
        <v>3322.2959999999998</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fmt sheetId="1" sqref="AB529" start="0" length="0">
      <dxf>
        <numFmt numFmtId="4" formatCode="#,##0.00"/>
        <alignment horizontal="center" vertical="center" readingOrder="0"/>
        <border outline="0">
          <right style="medium">
            <color indexed="64"/>
          </right>
          <bottom style="medium">
            <color indexed="64"/>
          </bottom>
        </border>
      </dxf>
    </rfmt>
    <rfmt sheetId="1" sqref="AB530" start="0" length="0">
      <dxf>
        <numFmt numFmtId="4" formatCode="#,##0.00"/>
        <alignment horizontal="center" vertical="center" readingOrder="0"/>
        <border outline="0">
          <right style="medium">
            <color indexed="64"/>
          </right>
          <bottom style="medium">
            <color indexed="64"/>
          </bottom>
        </border>
      </dxf>
    </rfmt>
    <rcc rId="0" sId="1" dxf="1">
      <nc r="AB531">
        <f>#REF!</f>
      </nc>
      <ndxf>
        <numFmt numFmtId="4" formatCode="#,##0.00"/>
        <alignment horizontal="center" vertical="center" readingOrder="0"/>
        <border outline="0">
          <right style="medium">
            <color indexed="64"/>
          </right>
          <bottom style="medium">
            <color indexed="64"/>
          </bottom>
        </border>
      </ndxf>
    </rcc>
    <rfmt sheetId="1" sqref="AB532" start="0" length="0">
      <dxf>
        <numFmt numFmtId="4" formatCode="#,##0.00"/>
        <alignment horizontal="center" vertical="center" readingOrder="0"/>
        <border outline="0">
          <right style="medium">
            <color indexed="64"/>
          </right>
          <bottom style="medium">
            <color indexed="64"/>
          </bottom>
        </border>
      </dxf>
    </rfmt>
    <rfmt sheetId="1" sqref="AB533" start="0" length="0">
      <dxf>
        <numFmt numFmtId="4" formatCode="#,##0.00"/>
        <alignment horizontal="center" vertical="center" readingOrder="0"/>
        <border outline="0">
          <right style="medium">
            <color indexed="64"/>
          </right>
          <bottom style="medium">
            <color indexed="64"/>
          </bottom>
        </border>
      </dxf>
    </rfmt>
    <rcc rId="0" sId="1" dxf="1">
      <nc r="AB534">
        <f>#REF!</f>
      </nc>
      <ndxf>
        <numFmt numFmtId="4" formatCode="#,##0.00"/>
        <alignment horizontal="center" vertical="center" readingOrder="0"/>
        <border outline="0">
          <right style="medium">
            <color indexed="64"/>
          </right>
          <bottom style="medium">
            <color indexed="64"/>
          </bottom>
        </border>
      </ndxf>
    </rcc>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19" sId="1" ref="AB1:AB1048576" action="deleteCol">
    <undo index="0" exp="ref" v="1" dr="AB571" r="AC571" sId="1"/>
    <undo index="0" exp="ref" v="1" dr="AB570" r="AC570" sId="1"/>
    <undo index="0" exp="ref" v="1" dr="AB569" r="AC569" sId="1"/>
    <undo index="0" exp="ref" v="1" dr="AB568" r="AC568" sId="1"/>
    <undo index="0" exp="ref" v="1" dr="AB567" r="AC567" sId="1"/>
    <undo index="0" exp="ref" v="1" dr="AB566" r="AC566" sId="1"/>
    <undo index="0" exp="ref" v="1" dr="AB565" r="AC565" sId="1"/>
    <undo index="0" exp="ref" v="1" dr="AB564" r="AC564" sId="1"/>
    <undo index="0" exp="ref" v="1" dr="AB563" r="AC563" sId="1"/>
    <undo index="0" exp="ref" v="1" dr="AB562" r="AC562" sId="1"/>
    <undo index="0" exp="ref" v="1" dr="AB561" r="AC561" sId="1"/>
    <undo index="0" exp="ref" v="1" dr="AB560" r="AC560" sId="1"/>
    <undo index="0" exp="ref" v="1" dr="AB559" r="AC559" sId="1"/>
    <undo index="0" exp="ref" v="1" dr="AB558" r="AC558" sId="1"/>
    <undo index="0" exp="ref" v="1" dr="AB557" r="AC557" sId="1"/>
    <undo index="0" exp="ref" v="1" dr="AB556" r="AC556" sId="1"/>
    <undo index="0" exp="ref" v="1" dr="AB555" r="AC555" sId="1"/>
    <undo index="0" exp="ref" v="1" dr="AB553" r="AC553" sId="1"/>
    <undo index="0" exp="ref" v="1" dr="AB552" r="AC552" sId="1"/>
    <undo index="0" exp="ref" v="1" dr="AB551" r="AC551" sId="1"/>
    <undo index="0" exp="ref" v="1" dr="AB548" r="AC548" sId="1"/>
    <undo index="0" exp="ref" v="1" dr="AB538" r="AC538" sId="1"/>
    <undo index="0" exp="ref" v="1" dr="AB537" r="AC537" sId="1"/>
    <undo index="0" exp="ref" v="1" dr="AB536" r="AC536" sId="1"/>
    <undo index="0" exp="ref" v="1" dr="AB533" r="AC533" sId="1"/>
    <undo index="0" exp="ref" v="1" dr="AB532" r="AC532" sId="1"/>
    <undo index="0" exp="ref" v="1" dr="AB531" r="AC531" sId="1"/>
    <undo index="0" exp="ref" v="1" dr="AB530" r="AC530" sId="1"/>
    <undo index="0" exp="ref" v="1" dr="AB529" r="AC529" sId="1"/>
    <undo index="0" exp="ref" v="1" dr="AB527" r="AC527" sId="1"/>
    <undo index="0" exp="ref" v="1" dr="AB526" r="AC526" sId="1"/>
    <undo index="0" exp="ref" v="1" dr="AB525" r="AC525" sId="1"/>
    <undo index="0" exp="ref" v="1" dr="AB524" r="AC524" sId="1"/>
    <undo index="0" exp="ref" v="1" dr="AB523" r="AC523" sId="1"/>
    <undo index="0" exp="ref" v="1" dr="AB522" r="AC522" sId="1"/>
    <undo index="0" exp="ref" v="1" dr="AB521" r="AC521" sId="1"/>
    <undo index="0" exp="ref" v="1" dr="AB520" r="AC520" sId="1"/>
    <undo index="0" exp="ref" v="1" dr="AB519" r="AC519" sId="1"/>
    <undo index="0" exp="ref" v="1" dr="AB517" r="AC517" sId="1"/>
    <undo index="0" exp="ref" v="1" dr="AB516" r="AC516" sId="1"/>
    <undo index="0" exp="ref" v="1" dr="AB515" r="AC515" sId="1"/>
    <undo index="0" exp="ref" v="1" dr="AB514" r="AC514" sId="1"/>
    <undo index="0" exp="ref" v="1" dr="AB511" r="AC511" sId="1"/>
    <undo index="0" exp="ref" v="1" dr="AB510" r="AC510" sId="1"/>
    <undo index="0" exp="ref" v="1" dr="AB509" r="AF509" sId="1"/>
    <undo index="0" exp="ref" v="1" dr="AB509" r="AC509" sId="1"/>
    <undo index="0" exp="ref" v="1" dr="AB505" r="AC505" sId="1"/>
    <undo index="0" exp="ref" v="1" dr="AB484" r="AC484" sId="1"/>
    <undo index="0" exp="ref" v="1" dr="AB483" r="AC483" sId="1"/>
    <undo index="0" exp="ref" v="1" dr="AB482" r="AC482" sId="1"/>
    <undo index="0" exp="ref" v="1" dr="AB481" r="AC481" sId="1"/>
    <undo index="0" exp="ref" v="1" dr="AB480" r="AC480" sId="1"/>
    <undo index="0" exp="ref" v="1" dr="AB479" r="AC479" sId="1"/>
    <undo index="0" exp="ref" v="1" dr="AB478" r="AC478" sId="1"/>
    <undo index="0" exp="ref" v="1" dr="AB476" r="AC476" sId="1"/>
    <undo index="0" exp="ref" v="1" dr="AB475" r="AC475" sId="1"/>
    <undo index="0" exp="ref" v="1" dr="AB474" r="AC474" sId="1"/>
    <undo index="0" exp="ref" v="1" dr="AB473" r="AC473" sId="1"/>
    <undo index="0" exp="ref" v="1" dr="AB460" r="AC460" sId="1"/>
    <undo index="0" exp="ref" v="1" dr="AB459" r="AC459" sId="1"/>
    <undo index="0" exp="ref" v="1" dr="AB458" r="AC458" sId="1"/>
    <undo index="0" exp="ref" v="1" dr="AB455" r="AC455" sId="1"/>
    <undo index="0" exp="ref" v="1" dr="AB454" r="AC454" sId="1"/>
    <undo index="0" exp="ref" v="1" dr="AB452" r="AC452" sId="1"/>
    <undo index="0" exp="ref" v="1" dr="AB449" r="AC449" sId="1"/>
    <undo index="0" exp="ref" v="1" dr="AB447" r="AC447" sId="1"/>
    <undo index="0" exp="ref" v="1" dr="AB445" r="AC445" sId="1"/>
    <undo index="0" exp="ref" v="1" dr="AB444" r="AC444" sId="1"/>
    <undo index="0" exp="ref" v="1" dr="AB442" r="AC442" sId="1"/>
    <undo index="0" exp="ref" v="1" dr="AB440" r="AC440" sId="1"/>
    <undo index="0" exp="ref" v="1" dr="AB439" r="AD439" sId="1"/>
    <undo index="0" exp="ref" v="1" dr="AB438" r="AC438" sId="1"/>
    <undo index="0" exp="ref" v="1" dr="AB436" r="AC436" sId="1"/>
    <undo index="0" exp="ref" v="1" dr="AB433" r="AC433" sId="1"/>
    <undo index="0" exp="ref" v="1" dr="AB431" r="AC431" sId="1"/>
    <undo index="0" exp="ref" v="1" dr="AB429" r="AC429" sId="1"/>
    <undo index="0" exp="ref" v="1" dr="AB428" r="AC428" sId="1"/>
    <undo index="0" exp="ref" v="1" dr="AB425" r="AC425" sId="1"/>
    <undo index="0" exp="ref" v="1" dr="AB422" r="AC422" sId="1"/>
    <undo index="0" exp="ref" v="1" dr="AB420" r="AF420" sId="1"/>
    <undo index="0" exp="ref" v="1" dr="AB420" r="AC420" sId="1"/>
    <undo index="0" exp="ref" v="1" dr="AB418" r="AC418" sId="1"/>
    <undo index="0" exp="ref" v="1" dr="AB407" r="AC407" sId="1"/>
    <undo index="0" exp="ref" v="1" dr="AB405" r="AC405" sId="1"/>
    <undo index="0" exp="ref" v="1" dr="AB396" r="AC396" sId="1"/>
    <undo index="0" exp="ref" v="1" dr="AB393" r="AC393" sId="1"/>
    <undo index="0" exp="ref" v="1" dr="AB388" r="AC388" sId="1"/>
    <undo index="0" exp="ref" v="1" dr="AB385" r="AC385" sId="1"/>
    <undo index="0" exp="ref" v="1" dr="AB372" r="AC372" sId="1"/>
    <undo index="0" exp="ref" v="1" dr="AB367" r="AC367" sId="1"/>
    <undo index="0" exp="ref" v="1" dr="AB346" r="AC346" sId="1"/>
    <undo index="0" exp="ref" v="1" dr="AB345" r="AC345" sId="1"/>
    <undo index="0" exp="ref" v="1" dr="AB344" r="AC344" sId="1"/>
    <undo index="0" exp="ref" v="1" dr="AB343" r="AC343" sId="1"/>
    <undo index="0" exp="ref" v="1" dr="AB342" r="AC342" sId="1"/>
    <undo index="0" exp="ref" v="1" dr="AB341" r="AC341" sId="1"/>
    <undo index="0" exp="ref" v="1" dr="AB340" r="AC340" sId="1"/>
    <undo index="0" exp="ref" v="1" dr="AB339" r="AC339" sId="1"/>
    <undo index="0" exp="ref" v="1" dr="AB338" r="AC338" sId="1"/>
    <undo index="0" exp="ref" v="1" dr="AB337" r="AC337" sId="1"/>
    <undo index="0" exp="ref" v="1" dr="AB333" r="AC333" sId="1"/>
    <undo index="0" exp="ref" v="1" dr="AB332" r="AC332" sId="1"/>
    <undo index="0" exp="ref" v="1" dr="AB331" r="AC331" sId="1"/>
    <undo index="0" exp="ref" v="1" dr="AB330" r="AC330" sId="1"/>
    <undo index="0" exp="ref" v="1" dr="AB329" r="AC329" sId="1"/>
    <undo index="0" exp="ref" v="1" dr="AB328" r="AC328" sId="1"/>
    <undo index="0" exp="ref" v="1" dr="AB327" r="AC327" sId="1"/>
    <undo index="0" exp="ref" v="1" dr="AB326" r="AC326" sId="1"/>
    <undo index="0" exp="ref" v="1" dr="AB325" r="AC325" sId="1"/>
    <undo index="0" exp="ref" v="1" dr="AB324" r="AC324" sId="1"/>
    <undo index="0" exp="ref" v="1" dr="AB323" r="AC323" sId="1"/>
    <undo index="0" exp="ref" v="1" dr="AB322" r="AC322" sId="1"/>
    <undo index="0" exp="ref" v="1" dr="AB321" r="AC321" sId="1"/>
    <undo index="0" exp="ref" v="1" dr="AB320" r="AC320" sId="1"/>
    <undo index="0" exp="ref" v="1" dr="AB319" r="AC319" sId="1"/>
    <undo index="0" exp="ref" v="1" dr="AB318" r="AC318" sId="1"/>
    <undo index="0" exp="ref" v="1" dr="AB317" r="AC317" sId="1"/>
    <undo index="0" exp="ref" v="1" dr="AB316" r="AC316" sId="1"/>
    <undo index="0" exp="ref" v="1" dr="AB315" r="AC315" sId="1"/>
    <undo index="0" exp="ref" v="1" dr="AB314" r="AC314" sId="1"/>
    <undo index="0" exp="ref" v="1" dr="AB313" r="AC313" sId="1"/>
    <undo index="0" exp="ref" v="1" dr="AB312" r="AC312" sId="1"/>
    <undo index="0" exp="ref" v="1" dr="AB311" r="AC311" sId="1"/>
    <undo index="0" exp="ref" v="1" dr="AB307" r="AF307" sId="1"/>
    <undo index="0" exp="ref" v="1" dr="AB307" r="AC307" sId="1"/>
    <undo index="0" exp="ref" v="1" dr="AB306" r="AC306" sId="1"/>
    <undo index="0" exp="ref" v="1" dr="AB305" r="AC305" sId="1"/>
    <undo index="0" exp="ref" v="1" dr="AB292" r="AC292" sId="1"/>
    <undo index="0" exp="ref" v="1" dr="AB289" r="AC289" sId="1"/>
    <undo index="0" exp="ref" v="1" dr="AB288" r="AC288" sId="1"/>
    <undo index="0" exp="ref" v="1" dr="AB287" r="AC287" sId="1"/>
    <undo index="0" exp="ref" v="1" dr="AB286" r="AC286" sId="1"/>
    <undo index="0" exp="ref" v="1" dr="AB285" r="AC285" sId="1"/>
    <undo index="0" exp="ref" v="1" dr="AB284" r="AC284" sId="1"/>
    <undo index="0" exp="ref" v="1" dr="AB283" r="AC283" sId="1"/>
    <undo index="0" exp="ref" v="1" dr="AB282" r="AC282" sId="1"/>
    <undo index="0" exp="ref" v="1" dr="AB281" r="AC281" sId="1"/>
    <undo index="0" exp="ref" v="1" dr="AB280" r="AC280" sId="1"/>
    <undo index="0" exp="ref" v="1" dr="AB279" r="AC279" sId="1"/>
    <undo index="0" exp="ref" v="1" dr="AB277" r="AF277" sId="1"/>
    <undo index="0" exp="ref" v="1" dr="AB277" r="AC277" sId="1"/>
    <undo index="0" exp="ref" v="1" dr="AB274" r="AC274" sId="1"/>
    <undo index="0" exp="ref" v="1" dr="AB273" r="AC273" sId="1"/>
    <undo index="0" exp="ref" v="1" dr="AB271" r="AC271" sId="1"/>
    <undo index="0" exp="ref" v="1" dr="AB270" r="AC270" sId="1"/>
    <undo index="0" exp="ref" v="1" dr="AB269" r="AC269" sId="1"/>
    <undo index="0" exp="ref" v="1" dr="AB268" r="AC268" sId="1"/>
    <undo index="0" exp="ref" v="1" dr="AB267" r="AC267" sId="1"/>
    <undo index="0" exp="ref" v="1" dr="AB266" r="AC266" sId="1"/>
    <undo index="0" exp="ref" v="1" dr="AB265" r="AC265" sId="1"/>
    <undo index="0" exp="ref" v="1" dr="AB264" r="AC264" sId="1"/>
    <undo index="0" exp="ref" v="1" dr="AB263" r="AC263" sId="1"/>
    <undo index="0" exp="ref" v="1" dr="AB255" r="AC255" sId="1"/>
    <undo index="0" exp="ref" v="1" dr="AB253" r="AC253" sId="1"/>
    <undo index="0" exp="ref" v="1" dr="AB251" r="AC251" sId="1"/>
    <undo index="0" exp="ref" v="1" dr="AB250" r="AF250" sId="1"/>
    <undo index="0" exp="ref" v="1" dr="AB250" r="AC250" sId="1"/>
    <undo index="0" exp="ref" v="1" dr="AB247" r="AC247" sId="1"/>
    <undo index="0" exp="ref" v="1" dr="AB245" r="AC245" sId="1"/>
    <undo index="0" exp="ref" v="1" dr="AB243" r="AD243" sId="1"/>
    <undo index="0" exp="ref" v="1" dr="AB242" r="AD242" sId="1"/>
    <undo index="0" exp="ref" v="1" dr="AB241" r="AD241" sId="1"/>
    <undo index="0" exp="ref" v="1" dr="AB240" r="AD240" sId="1"/>
    <undo index="0" exp="ref" v="1" dr="AB240" r="AC240" sId="1"/>
    <undo index="0" exp="ref" v="1" dr="AB239" r="AD239" sId="1"/>
    <undo index="0" exp="ref" v="1" dr="AB239" r="AC239" sId="1"/>
    <undo index="0" exp="ref" v="1" dr="AB238" r="AD238" sId="1"/>
    <undo index="0" exp="ref" v="1" dr="AB237" r="AD237" sId="1"/>
    <undo index="0" exp="ref" v="1" dr="AB237" r="AC237" sId="1"/>
    <undo index="0" exp="ref" v="1" dr="AB236" r="AD236" sId="1"/>
    <undo index="0" exp="ref" v="1" dr="AB235" r="AD235" sId="1"/>
    <undo index="0" exp="ref" v="1" dr="AB235" r="AC235" sId="1"/>
    <undo index="0" exp="ref" v="1" dr="AB234" r="AD234" sId="1"/>
    <undo index="0" exp="ref" v="1" dr="AB233" r="AD233" sId="1"/>
    <undo index="0" exp="ref" v="1" dr="AB233" r="AC233" sId="1"/>
    <undo index="0" exp="ref" v="1" dr="AB232" r="AD232" sId="1"/>
    <undo index="0" exp="ref" v="1" dr="AB232" r="AC232" sId="1"/>
    <undo index="0" exp="ref" v="1" dr="AB231" r="AD231" sId="1"/>
    <undo index="0" exp="ref" v="1" dr="AB230" r="AD230" sId="1"/>
    <undo index="0" exp="ref" v="1" dr="AB230" r="AC230" sId="1"/>
    <undo index="0" exp="ref" v="1" dr="AB229" r="AD229" sId="1"/>
    <undo index="0" exp="ref" v="1" dr="AB228" r="AC228" sId="1"/>
    <undo index="0" exp="ref" v="1" dr="AB223" r="AD223" sId="1"/>
    <undo index="0" exp="ref" v="1" dr="AB222" r="AC222" sId="1"/>
    <undo index="0" exp="ref" v="1" dr="AB217" r="AC217" sId="1"/>
    <undo index="0" exp="ref" v="1" dr="AB215" r="AC215" sId="1"/>
    <undo index="0" exp="ref" v="1" dr="AB213" r="AC213" sId="1"/>
    <undo index="0" exp="ref" v="1" dr="AB212" r="AF212" sId="1"/>
    <undo index="0" exp="ref" v="1" dr="AB212" r="AC212" sId="1"/>
    <undo index="0" exp="ref" v="1" dr="AB211" r="AC211" sId="1"/>
    <undo index="0" exp="ref" v="1" dr="AB210" r="AC210" sId="1"/>
    <undo index="0" exp="ref" v="1" dr="AB209" r="AC209" sId="1"/>
    <undo index="0" exp="ref" v="1" dr="AB208" r="AC208" sId="1"/>
    <undo index="0" exp="ref" v="1" dr="AB207" r="AC207" sId="1"/>
    <undo index="0" exp="ref" v="1" dr="AB206" r="AC206" sId="1"/>
    <undo index="0" exp="ref" v="1" dr="AB205" r="AC205" sId="1"/>
    <undo index="0" exp="ref" v="1" dr="AB204" r="AC204" sId="1"/>
    <undo index="0" exp="ref" v="1" dr="AB203" r="AC203" sId="1"/>
    <undo index="0" exp="ref" v="1" dr="AB202" r="AC202" sId="1"/>
    <undo index="0" exp="ref" v="1" dr="AB201" r="AC201" sId="1"/>
    <undo index="0" exp="ref" v="1" dr="AB200" r="AC200" sId="1"/>
    <undo index="0" exp="ref" v="1" dr="AB199" r="AC199" sId="1"/>
    <undo index="0" exp="ref" v="1" dr="AB198" r="AC198" sId="1"/>
    <undo index="0" exp="ref" v="1" dr="AB197" r="AC197" sId="1"/>
    <undo index="0" exp="ref" v="1" dr="AB196" r="AC196" sId="1"/>
    <undo index="0" exp="ref" v="1" dr="AB194" r="AC194" sId="1"/>
    <undo index="0" exp="ref" v="1" dr="AB193" r="AC193" sId="1"/>
    <undo index="0" exp="ref" v="1" dr="AB192" r="AC192" sId="1"/>
    <undo index="0" exp="ref" v="1" dr="AB189" r="AC189" sId="1"/>
    <undo index="0" exp="ref" v="1" dr="AB187" r="AC187" sId="1"/>
    <undo index="0" exp="ref" v="1" dr="AB186" r="AC186" sId="1"/>
    <undo index="0" exp="ref" v="1" dr="AB185" r="AC185" sId="1"/>
    <undo index="0" exp="ref" v="1" dr="AB184" r="AC184" sId="1"/>
    <undo index="0" exp="ref" v="1" dr="AB183" r="AC183" sId="1"/>
    <undo index="0" exp="ref" v="1" dr="AB182" r="AC182" sId="1"/>
    <undo index="0" exp="ref" v="1" dr="AB180" r="AC180" sId="1"/>
    <undo index="0" exp="ref" v="1" dr="AB177" r="AC177" sId="1"/>
    <undo index="0" exp="ref" v="1" dr="AB174" r="AC174" sId="1"/>
    <undo index="0" exp="ref" v="1" dr="AB173" r="AC173" sId="1"/>
    <undo index="0" exp="ref" v="1" dr="AB172" r="AC172" sId="1"/>
    <undo index="0" exp="ref" v="1" dr="AB171" r="AC171" sId="1"/>
    <undo index="0" exp="ref" v="1" dr="AB170" r="AC170" sId="1"/>
    <undo index="0" exp="ref" v="1" dr="AB169" r="AC169" sId="1"/>
    <undo index="0" exp="ref" v="1" dr="AB168" r="AC168" sId="1"/>
    <undo index="0" exp="ref" v="1" dr="AB167" r="AC167" sId="1"/>
    <undo index="0" exp="ref" v="1" dr="AB166" r="AC166" sId="1"/>
    <undo index="0" exp="ref" v="1" dr="AB165" r="AC165" sId="1"/>
    <undo index="0" exp="ref" v="1" dr="AB164" r="AD164" sId="1"/>
    <undo index="0" exp="ref" v="1" dr="AB163" r="AC163" sId="1"/>
    <undo index="0" exp="ref" v="1" dr="AB161" r="AC161" sId="1"/>
    <undo index="0" exp="ref" v="1" dr="AB158" r="AC158" sId="1"/>
    <undo index="0" exp="ref" v="1" dr="AB157" r="AC157" sId="1"/>
    <undo index="0" exp="ref" v="1" dr="AB155" r="AC155" sId="1"/>
    <undo index="0" exp="ref" v="1" dr="AB150" r="AC150" sId="1"/>
    <undo index="0" exp="ref" v="1" dr="AB148" r="AC148" sId="1"/>
    <undo index="0" exp="ref" v="1" dr="AB144" r="AC144" sId="1"/>
    <undo index="0" exp="ref" v="1" dr="AB142" r="AC142" sId="1"/>
    <undo index="0" exp="ref" v="1" dr="AB141" r="AC141" sId="1"/>
    <undo index="0" exp="ref" v="1" dr="AB140" r="AC140" sId="1"/>
    <undo index="0" exp="ref" v="1" dr="AB139" r="AC139" sId="1"/>
    <undo index="0" exp="ref" v="1" dr="AB138" r="AC138" sId="1"/>
    <undo index="0" exp="ref" v="1" dr="AB137" r="AC137" sId="1"/>
    <undo index="0" exp="ref" v="1" dr="AB135" r="AC135" sId="1"/>
    <undo index="0" exp="ref" v="1" dr="AB133" r="AC133" sId="1"/>
    <undo index="0" exp="ref" v="1" dr="AB132" r="AC132" sId="1"/>
    <undo index="0" exp="ref" v="1" dr="AB131" r="AC131" sId="1"/>
    <undo index="0" exp="ref" v="1" dr="AB128" r="AC128" sId="1"/>
    <undo index="0" exp="ref" v="1" dr="AB127" r="AC127" sId="1"/>
    <undo index="0" exp="ref" v="1" dr="AB121" r="AC121" sId="1"/>
    <undo index="0" exp="ref" v="1" dr="AB116" r="AC116" sId="1"/>
    <undo index="0" exp="ref" v="1" dr="AB114" r="AC114" sId="1"/>
    <undo index="0" exp="ref" v="1" dr="AB110" r="AC110" sId="1"/>
    <undo index="0" exp="ref" v="1" dr="AB108" r="AC108" sId="1"/>
    <undo index="0" exp="ref" v="1" dr="AB107" r="AC107" sId="1"/>
    <undo index="0" exp="ref" v="1" dr="AB106" r="AF106" sId="1"/>
    <undo index="0" exp="ref" v="1" dr="AB106" r="AC106" sId="1"/>
    <undo index="0" exp="ref" v="1" dr="AB105" r="AC105" sId="1"/>
    <undo index="0" exp="ref" v="1" dr="AB104" r="AC104" sId="1"/>
    <undo index="0" exp="ref" v="1" dr="AB100" r="AC100" sId="1"/>
    <undo index="0" exp="ref" v="1" dr="AB99" r="AC99" sId="1"/>
    <undo index="0" exp="ref" v="1" dr="AB96" r="AC96" sId="1"/>
    <undo index="0" exp="ref" v="1" dr="AB92" r="AC92" sId="1"/>
    <undo index="0" exp="ref" v="1" dr="AB88" r="AC88" sId="1"/>
    <undo index="0" exp="ref" v="1" dr="AB85" r="AC85" sId="1"/>
    <undo index="0" exp="ref" v="1" dr="AB83" r="AC83" sId="1"/>
    <undo index="0" exp="ref" v="1" dr="AB64" r="AC64" sId="1"/>
    <undo index="0" exp="ref" v="1" dr="AB58" r="AC58" sId="1"/>
    <undo index="0" exp="ref" v="1" dr="AB56" r="AC56" sId="1"/>
    <undo index="0" exp="ref" v="1" dr="AB55" r="AC55" sId="1"/>
    <undo index="0" exp="ref" v="1" dr="AB54" r="AC54" sId="1"/>
    <undo index="0" exp="ref" v="1" dr="AB51" r="AC51" sId="1"/>
    <undo index="0" exp="ref" v="1" dr="AB45" r="AC45" sId="1"/>
    <undo index="0" exp="ref" v="1" dr="AB44" r="AC44" sId="1"/>
    <undo index="0" exp="ref" v="1" dr="AB41" r="AC41" sId="1"/>
    <undo index="0" exp="ref" v="1" dr="AB40" r="AF40" sId="1"/>
    <undo index="0" exp="ref" v="1" dr="AB40" r="AC40" sId="1"/>
    <undo index="0" exp="ref" v="1" dr="AB39" r="AC39" sId="1"/>
    <undo index="0" exp="ref" v="1" dr="AB38" r="AC38" sId="1"/>
    <undo index="0" exp="ref" v="1" dr="AB25" r="AC25" sId="1"/>
    <undo index="0" exp="ref" v="1" dr="AB14" r="AC14" sId="1"/>
    <undo index="0" exp="ref" v="1" dr="AB11" r="AF11" sId="1"/>
    <undo index="0" exp="ref" v="1" dr="AB11" r="AC11" sId="1"/>
    <undo index="0" exp="ref" v="1" dr="AB10" r="AC10" sId="1"/>
    <undo index="0" exp="ref" v="1" dr="AB9" r="AD9" sId="1"/>
    <undo index="0" exp="ref" v="1" dr="AB9" r="AC9" sId="1"/>
    <undo index="0" exp="ref" v="1" dr="AB8" r="AC8" sId="1"/>
    <undo index="2" exp="area" ref3D="1" dr="$AB$1:$AQ$1048576" dn="Z_F0D710D6_4C35_4DC9_8BC8_01CE7EC30DFC_.wvu.Cols" sId="1"/>
    <undo index="2" exp="area" ref3D="1" dr="$AB$1:$AR$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Q$1048576" dn="Z_B46757BA_EB9D_4774_9772_52BDA75C498C_.wvu.Cols" sId="1"/>
    <undo index="2" exp="area" ref3D="1" dr="$AB$1:$AQ$1048576" dn="Z_7B07FBF9_A2DE_441E_B747_9FA4CE3BC845_.wvu.Cols" sId="1"/>
    <undo index="0" exp="area" ref3D="1" dr="$AB$1:$AQ$1048576" dn="Z_6D2F914C_6E0A_4215_81D6_BBFC34B35A80_.wvu.Cols" sId="1"/>
    <undo index="2" exp="area" ref3D="1" dr="$AB$1:$AR$1048576" dn="Z_63B0F5F1_C927_493D_B7BD_11EF564D3175_.wvu.Cols" sId="1"/>
    <undo index="2" exp="area" ref3D="1" dr="$AB$1:$AQ$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R$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cc rId="0" sId="1" dxf="1" numFmtId="19">
      <nc r="AB4">
        <v>44562</v>
      </nc>
      <ndxf>
        <font>
          <b/>
          <sz val="12"/>
          <name val="Times New Roman"/>
          <scheme val="none"/>
        </font>
        <numFmt numFmtId="19" formatCode="dd/mm/yyyy"/>
        <alignment horizontal="center" vertical="center" readingOrder="0"/>
        <border outline="0">
          <left style="medium">
            <color indexed="64"/>
          </left>
          <top style="medium">
            <color indexed="64"/>
          </top>
        </border>
      </ndxf>
    </rcc>
    <rcc rId="0" sId="1" dxf="1">
      <nc r="AB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#REF!</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cc rId="0" sId="1" dxf="1">
      <nc r="AB15">
        <f>#REF!</f>
      </nc>
      <ndxf>
        <numFmt numFmtId="4" formatCode="#,##0.00"/>
        <alignment horizontal="center" vertical="center" readingOrder="0"/>
        <border outline="0">
          <right style="medium">
            <color indexed="64"/>
          </right>
          <bottom style="medium">
            <color indexed="64"/>
          </bottom>
        </border>
      </ndxf>
    </rcc>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#REF!</f>
      </nc>
      <ndxf>
        <numFmt numFmtId="4" formatCode="#,##0.00"/>
        <alignment horizontal="center" vertical="center" readingOrder="0"/>
        <border outline="0">
          <right style="medium">
            <color indexed="64"/>
          </right>
          <bottom style="medium">
            <color indexed="64"/>
          </bottom>
        </border>
      </ndxf>
    </rcc>
    <rcc rId="0" sId="1" dxf="1">
      <nc r="AB26">
        <f>#REF!</f>
      </nc>
      <ndxf>
        <numFmt numFmtId="4" formatCode="#,##0.00"/>
        <alignment horizontal="center" vertical="center" readingOrder="0"/>
        <border outline="0">
          <right style="medium">
            <color indexed="64"/>
          </right>
          <bottom style="medium">
            <color indexed="64"/>
          </bottom>
        </border>
      </ndxf>
    </rcc>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#REF!</f>
      </nc>
      <ndxf>
        <numFmt numFmtId="4" formatCode="#,##0.00"/>
        <alignment horizontal="center" vertical="center" readingOrder="0"/>
        <border outline="0">
          <right style="medium">
            <color indexed="64"/>
          </right>
          <bottom style="medium">
            <color indexed="64"/>
          </bottom>
        </border>
      </ndxf>
    </rcc>
    <rcc rId="0" sId="1" dxf="1">
      <nc r="AB39">
        <f>#REF!</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cc rId="0" sId="1" dxf="1">
      <nc r="AB42">
        <f>#REF!</f>
      </nc>
      <ndxf>
        <numFmt numFmtId="4" formatCode="#,##0.00"/>
        <alignment horizontal="center" vertical="center" readingOrder="0"/>
        <border outline="0">
          <right style="medium">
            <color indexed="64"/>
          </right>
          <bottom style="medium">
            <color indexed="64"/>
          </bottom>
        </border>
      </ndxf>
    </rcc>
    <rfmt sheetId="1" sqref="AB43" start="0" length="0">
      <dxf>
        <numFmt numFmtId="4" formatCode="#,##0.00"/>
        <alignment horizontal="center" vertical="center" readingOrder="0"/>
        <border outline="0">
          <right style="medium">
            <color indexed="64"/>
          </right>
          <bottom style="medium">
            <color indexed="64"/>
          </bottom>
        </border>
      </dxf>
    </rfmt>
    <rcc rId="0" sId="1" dxf="1">
      <nc r="AB44">
        <f>#REF!</f>
      </nc>
      <ndxf>
        <numFmt numFmtId="4" formatCode="#,##0.00"/>
        <alignment horizontal="center" vertical="center" readingOrder="0"/>
        <border outline="0">
          <right style="medium">
            <color indexed="64"/>
          </right>
          <bottom style="medium">
            <color indexed="64"/>
          </bottom>
        </border>
      </ndxf>
    </rcc>
    <rcc rId="0" sId="1" dxf="1">
      <nc r="AB45">
        <f>#REF!</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cc rId="0" sId="1" dxf="1">
      <nc r="AB47">
        <f>#REF!</f>
      </nc>
      <ndxf>
        <numFmt numFmtId="4" formatCode="#,##0.00"/>
        <alignment horizontal="center" vertical="center" readingOrder="0"/>
        <border outline="0">
          <right style="medium">
            <color indexed="64"/>
          </right>
          <bottom style="medium">
            <color indexed="64"/>
          </bottom>
        </border>
      </ndxf>
    </rcc>
    <rcc rId="0" sId="1" dxf="1">
      <nc r="AB48">
        <f>#REF!</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cc rId="0" sId="1" dxf="1">
      <nc r="AB50">
        <f>#REF!</f>
      </nc>
      <ndxf>
        <numFmt numFmtId="4" formatCode="#,##0.00"/>
        <alignment horizontal="center" vertical="center" readingOrder="0"/>
        <border outline="0">
          <right style="medium">
            <color indexed="64"/>
          </right>
          <bottom style="medium">
            <color indexed="64"/>
          </bottom>
        </border>
      </ndxf>
    </rcc>
    <rcc rId="0" sId="1" dxf="1">
      <nc r="AB51">
        <f>#REF!</f>
      </nc>
      <ndxf>
        <numFmt numFmtId="4" formatCode="#,##0.00"/>
        <alignment horizontal="center" vertical="center" readingOrder="0"/>
        <border outline="0">
          <right style="medium">
            <color indexed="64"/>
          </right>
          <bottom style="medium">
            <color indexed="64"/>
          </bottom>
        </border>
      </ndxf>
    </rcc>
    <rcc rId="0" sId="1" dxf="1" numFmtId="4">
      <nc r="AB52">
        <v>3056.8</v>
      </nc>
      <ndxf>
        <numFmt numFmtId="4" formatCode="#,##0.00"/>
        <alignment horizontal="center" vertical="center" readingOrder="0"/>
        <border outline="0">
          <right style="medium">
            <color indexed="64"/>
          </right>
          <bottom style="medium">
            <color indexed="64"/>
          </bottom>
        </border>
      </ndxf>
    </rcc>
    <rcc rId="0" sId="1" dxf="1">
      <nc r="AB53">
        <f>#REF!</f>
      </nc>
      <ndxf>
        <numFmt numFmtId="4" formatCode="#,##0.00"/>
        <alignment horizontal="center" vertical="center" readingOrder="0"/>
        <border outline="0">
          <right style="medium">
            <color indexed="64"/>
          </right>
          <bottom style="medium">
            <color indexed="64"/>
          </bottom>
        </border>
      </ndxf>
    </rcc>
    <rcc rId="0" sId="1" dxf="1">
      <nc r="AB54">
        <f>#REF!</f>
      </nc>
      <ndxf>
        <numFmt numFmtId="4" formatCode="#,##0.00"/>
        <alignment horizontal="center" vertical="center" readingOrder="0"/>
        <border outline="0">
          <right style="medium">
            <color indexed="64"/>
          </right>
          <bottom style="medium">
            <color indexed="64"/>
          </bottom>
        </border>
      </ndxf>
    </rcc>
    <rcc rId="0" sId="1" dxf="1">
      <nc r="AB55">
        <f>#REF!</f>
      </nc>
      <ndxf>
        <numFmt numFmtId="4" formatCode="#,##0.00"/>
        <alignment horizontal="center" vertical="center" readingOrder="0"/>
        <border outline="0">
          <right style="medium">
            <color indexed="64"/>
          </right>
          <bottom style="medium">
            <color indexed="64"/>
          </bottom>
        </border>
      </ndxf>
    </rcc>
    <rcc rId="0" sId="1" dxf="1">
      <nc r="AB56">
        <f>#REF!</f>
      </nc>
      <ndxf>
        <numFmt numFmtId="4" formatCode="#,##0.00"/>
        <alignment horizontal="center" vertical="center" readingOrder="0"/>
        <border outline="0">
          <right style="medium">
            <color indexed="64"/>
          </right>
          <bottom style="medium">
            <color indexed="64"/>
          </bottom>
        </border>
      </ndxf>
    </rcc>
    <rcc rId="0" sId="1" dxf="1">
      <nc r="AB57">
        <f>#REF!</f>
      </nc>
      <ndxf>
        <numFmt numFmtId="4" formatCode="#,##0.00"/>
        <alignment horizontal="center" vertical="center" readingOrder="0"/>
        <border outline="0">
          <right style="medium">
            <color indexed="64"/>
          </right>
          <bottom style="medium">
            <color indexed="64"/>
          </bottom>
        </border>
      </ndxf>
    </rcc>
    <rcc rId="0" sId="1" dxf="1" numFmtId="4">
      <nc r="AB58">
        <v>1803.43</v>
      </nc>
      <ndxf>
        <numFmt numFmtId="4" formatCode="#,##0.00"/>
        <alignment horizontal="center" vertical="center" readingOrder="0"/>
        <border outline="0">
          <right style="medium">
            <color indexed="64"/>
          </right>
          <bottom style="medium">
            <color indexed="64"/>
          </bottom>
        </border>
      </ndxf>
    </rcc>
    <rcc rId="0" sId="1" dxf="1">
      <nc r="AB59">
        <f>#REF!</f>
      </nc>
      <ndxf>
        <numFmt numFmtId="4" formatCode="#,##0.00"/>
        <alignment horizontal="center" vertical="center" readingOrder="0"/>
        <border outline="0">
          <right style="medium">
            <color indexed="64"/>
          </right>
          <bottom style="medium">
            <color indexed="64"/>
          </bottom>
        </border>
      </ndxf>
    </rcc>
    <rcc rId="0" sId="1" dxf="1">
      <nc r="AB60">
        <f>#REF!</f>
      </nc>
      <ndxf>
        <numFmt numFmtId="4" formatCode="#,##0.00"/>
        <alignment horizontal="center" vertical="center" readingOrder="0"/>
        <border outline="0">
          <right style="medium">
            <color indexed="64"/>
          </right>
          <bottom style="medium">
            <color indexed="64"/>
          </bottom>
        </border>
      </ndxf>
    </rcc>
    <rcc rId="0" sId="1" dxf="1">
      <nc r="AB61">
        <f>#REF!</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cc rId="0" sId="1" dxf="1">
      <nc r="AB63">
        <f>#REF!</f>
      </nc>
      <ndxf>
        <numFmt numFmtId="4" formatCode="#,##0.00"/>
        <alignment horizontal="center" vertical="center" readingOrder="0"/>
        <border outline="0">
          <right style="medium">
            <color indexed="64"/>
          </right>
          <bottom style="medium">
            <color indexed="64"/>
          </bottom>
        </border>
      </ndxf>
    </rcc>
    <rcc rId="0" sId="1" dxf="1">
      <nc r="AB64">
        <f>#REF!</f>
      </nc>
      <ndxf>
        <numFmt numFmtId="4" formatCode="#,##0.00"/>
        <alignment horizontal="center" vertical="center" readingOrder="0"/>
        <border outline="0">
          <right style="medium">
            <color indexed="64"/>
          </right>
          <bottom style="medium">
            <color indexed="64"/>
          </bottom>
        </border>
      </ndxf>
    </rcc>
    <rcc rId="0" sId="1" dxf="1">
      <nc r="AB65">
        <f>#REF!</f>
      </nc>
      <ndxf>
        <numFmt numFmtId="4" formatCode="#,##0.00"/>
        <alignment horizontal="center" vertical="center" readingOrder="0"/>
        <border outline="0">
          <right style="medium">
            <color indexed="64"/>
          </right>
          <bottom style="medium">
            <color indexed="64"/>
          </bottom>
        </border>
      </ndxf>
    </rcc>
    <rcc rId="0" sId="1" dxf="1">
      <nc r="AB66">
        <f>#REF!</f>
      </nc>
      <ndxf>
        <numFmt numFmtId="4" formatCode="#,##0.00"/>
        <alignment horizontal="center" vertical="center" readingOrder="0"/>
        <border outline="0">
          <right style="medium">
            <color indexed="64"/>
          </right>
          <bottom style="medium">
            <color indexed="64"/>
          </bottom>
        </border>
      </ndxf>
    </rcc>
    <rcc rId="0" sId="1" dxf="1">
      <nc r="AB67">
        <f>#REF!</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#REF!</f>
      </nc>
      <ndxf>
        <numFmt numFmtId="4" formatCode="#,##0.00"/>
        <alignment horizontal="center" vertical="center" readingOrder="0"/>
        <border outline="0">
          <right style="medium">
            <color indexed="64"/>
          </right>
          <bottom style="medium">
            <color indexed="64"/>
          </bottom>
        </border>
      </ndxf>
    </rcc>
    <rcc rId="0" sId="1" dxf="1">
      <nc r="AB77">
        <f>#REF!</f>
      </nc>
      <ndxf>
        <numFmt numFmtId="4" formatCode="#,##0.00"/>
        <alignment horizontal="center" vertical="center" readingOrder="0"/>
        <border outline="0">
          <right style="medium">
            <color indexed="64"/>
          </right>
          <bottom style="medium">
            <color indexed="64"/>
          </bottom>
        </border>
      </ndxf>
    </rcc>
    <rfmt sheetId="1" sqref="AB78" start="0" length="0">
      <dxf>
        <numFmt numFmtId="4" formatCode="#,##0.00"/>
        <alignment horizontal="center" vertical="center" readingOrder="0"/>
        <border outline="0">
          <right style="medium">
            <color indexed="64"/>
          </right>
          <bottom style="medium">
            <color indexed="64"/>
          </bottom>
        </border>
      </dxf>
    </rfmt>
    <rcc rId="0" sId="1" dxf="1">
      <nc r="AB79">
        <f>#REF!</f>
      </nc>
      <ndxf>
        <numFmt numFmtId="4" formatCode="#,##0.00"/>
        <alignment horizontal="center" vertical="center" readingOrder="0"/>
        <border outline="0">
          <right style="medium">
            <color indexed="64"/>
          </right>
          <bottom style="medium">
            <color indexed="64"/>
          </bottom>
        </border>
      </ndxf>
    </rcc>
    <rcc rId="0" sId="1" dxf="1">
      <nc r="AB80">
        <f>#REF!</f>
      </nc>
      <ndxf>
        <numFmt numFmtId="4" formatCode="#,##0.00"/>
        <alignment horizontal="center" vertical="center" readingOrder="0"/>
        <border outline="0">
          <right style="medium">
            <color indexed="64"/>
          </right>
          <bottom style="medium">
            <color indexed="64"/>
          </bottom>
        </border>
      </ndxf>
    </rcc>
    <rcc rId="0" sId="1" dxf="1">
      <nc r="AB81">
        <f>#REF!</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c r="AB83">
        <f>#REF!</f>
      </nc>
      <ndxf>
        <numFmt numFmtId="4" formatCode="#,##0.00"/>
        <alignment horizontal="center" vertical="center" readingOrder="0"/>
        <border outline="0">
          <right style="medium">
            <color indexed="64"/>
          </right>
          <bottom style="medium">
            <color indexed="64"/>
          </bottom>
        </border>
      </ndxf>
    </rcc>
    <rcc rId="0" sId="1" dxf="1">
      <nc r="AB84">
        <f>#REF!</f>
      </nc>
      <ndxf>
        <numFmt numFmtId="4" formatCode="#,##0.00"/>
        <alignment horizontal="center" vertical="center" readingOrder="0"/>
        <border outline="0">
          <right style="medium">
            <color indexed="64"/>
          </right>
          <bottom style="medium">
            <color indexed="64"/>
          </bottom>
        </border>
      </ndxf>
    </rcc>
    <rcc rId="0" sId="1" dxf="1">
      <nc r="AB85">
        <f>#REF!</f>
      </nc>
      <ndxf>
        <numFmt numFmtId="4" formatCode="#,##0.00"/>
        <alignment horizontal="center" vertical="center" readingOrder="0"/>
        <border outline="0">
          <right style="medium">
            <color indexed="64"/>
          </right>
          <bottom style="medium">
            <color indexed="64"/>
          </bottom>
        </border>
      </ndxf>
    </rcc>
    <rcc rId="0" sId="1" dxf="1">
      <nc r="AB86">
        <f>#REF!</f>
      </nc>
      <ndxf>
        <numFmt numFmtId="4" formatCode="#,##0.00"/>
        <alignment horizontal="center" vertical="center" readingOrder="0"/>
        <border outline="0">
          <right style="medium">
            <color indexed="64"/>
          </right>
          <bottom style="medium">
            <color indexed="64"/>
          </bottom>
        </border>
      </ndxf>
    </rcc>
    <rcc rId="0" sId="1" dxf="1">
      <nc r="AB87">
        <f>#REF!</f>
      </nc>
      <ndxf>
        <numFmt numFmtId="4" formatCode="#,##0.00"/>
        <alignment horizontal="center" vertical="center" readingOrder="0"/>
        <border outline="0">
          <right style="medium">
            <color indexed="64"/>
          </right>
          <bottom style="medium">
            <color indexed="64"/>
          </bottom>
        </border>
      </ndxf>
    </rcc>
    <rcc rId="0" sId="1" dxf="1">
      <nc r="AB88">
        <f>#REF!</f>
      </nc>
      <ndxf>
        <numFmt numFmtId="4" formatCode="#,##0.00"/>
        <alignment horizontal="center" vertical="center" readingOrder="0"/>
        <border outline="0">
          <right style="medium">
            <color indexed="64"/>
          </right>
          <bottom style="medium">
            <color indexed="64"/>
          </bottom>
        </border>
      </ndxf>
    </rcc>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#REF!</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#REF!</f>
      </nc>
      <ndxf>
        <numFmt numFmtId="4" formatCode="#,##0.00"/>
        <alignment horizontal="center" vertical="center" readingOrder="0"/>
        <border outline="0">
          <right style="medium">
            <color indexed="64"/>
          </right>
          <bottom style="medium">
            <color indexed="64"/>
          </bottom>
        </border>
      </ndxf>
    </rcc>
    <rcc rId="0" sId="1" dxf="1">
      <nc r="AB100">
        <f>#REF!</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#REF!</f>
      </nc>
      <ndxf>
        <numFmt numFmtId="4" formatCode="#,##0.00"/>
        <alignment horizontal="center" vertical="center" readingOrder="0"/>
        <border outline="0">
          <right style="medium">
            <color indexed="64"/>
          </right>
          <bottom style="medium">
            <color indexed="64"/>
          </bottom>
        </border>
      </ndxf>
    </rcc>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#REF!</f>
      </nc>
      <ndxf>
        <numFmt numFmtId="4" formatCode="#,##0.00"/>
        <alignment horizontal="center" vertical="center" readingOrder="0"/>
        <border outline="0">
          <right style="medium">
            <color indexed="64"/>
          </right>
          <bottom style="medium">
            <color indexed="64"/>
          </bottom>
        </border>
      </ndxf>
    </rcc>
    <rcc rId="0" sId="1" dxf="1">
      <nc r="AB109">
        <f>#REF!</f>
      </nc>
      <ndxf>
        <numFmt numFmtId="4" formatCode="#,##0.00"/>
        <alignment horizontal="center" vertical="center" readingOrder="0"/>
        <border outline="0">
          <right style="medium">
            <color indexed="64"/>
          </right>
          <bottom style="medium">
            <color indexed="64"/>
          </bottom>
        </border>
      </ndxf>
    </rcc>
    <rcc rId="0" sId="1" dxf="1">
      <nc r="AB110">
        <f>#REF!</f>
      </nc>
      <ndxf>
        <numFmt numFmtId="4" formatCode="#,##0.00"/>
        <alignment horizontal="center" vertical="center" readingOrder="0"/>
        <border outline="0">
          <right style="medium">
            <color indexed="64"/>
          </right>
          <bottom style="medium">
            <color indexed="64"/>
          </bottom>
        </border>
      </ndxf>
    </rcc>
    <rcc rId="0" sId="1" dxf="1">
      <nc r="AB111">
        <f>#REF!</f>
      </nc>
      <ndxf>
        <numFmt numFmtId="4" formatCode="#,##0.00"/>
        <alignment horizontal="center" vertical="center" readingOrder="0"/>
        <border outline="0">
          <right style="medium">
            <color indexed="64"/>
          </right>
          <bottom style="medium">
            <color indexed="64"/>
          </bottom>
        </border>
      </ndxf>
    </rcc>
    <rcc rId="0" sId="1" dxf="1">
      <nc r="AB112">
        <f>#REF!</f>
      </nc>
      <ndxf>
        <numFmt numFmtId="4" formatCode="#,##0.00"/>
        <alignment horizontal="center" vertical="center" readingOrder="0"/>
        <border outline="0">
          <right style="medium">
            <color indexed="64"/>
          </right>
          <bottom style="medium">
            <color indexed="64"/>
          </bottom>
        </border>
      </ndxf>
    </rcc>
    <rcc rId="0" sId="1" dxf="1">
      <nc r="AB113">
        <f>#REF!</f>
      </nc>
      <ndxf>
        <numFmt numFmtId="4" formatCode="#,##0.00"/>
        <alignment horizontal="center" vertical="center" readingOrder="0"/>
        <border outline="0">
          <right style="medium">
            <color indexed="64"/>
          </right>
          <bottom style="medium">
            <color indexed="64"/>
          </bottom>
        </border>
      </ndxf>
    </rcc>
    <rcc rId="0" sId="1" dxf="1">
      <nc r="AB114">
        <f>#REF!</f>
      </nc>
      <ndxf>
        <numFmt numFmtId="4" formatCode="#,##0.00"/>
        <alignment horizontal="center" vertical="center" readingOrder="0"/>
        <border outline="0">
          <right style="medium">
            <color indexed="64"/>
          </right>
          <bottom style="medium">
            <color indexed="64"/>
          </bottom>
        </border>
      </ndxf>
    </rcc>
    <rcc rId="0" sId="1" dxf="1">
      <nc r="AB115">
        <f>#REF!</f>
      </nc>
      <ndxf>
        <numFmt numFmtId="4" formatCode="#,##0.00"/>
        <alignment horizontal="center" vertical="center" readingOrder="0"/>
        <border outline="0">
          <right style="medium">
            <color indexed="64"/>
          </right>
          <bottom style="medium">
            <color indexed="64"/>
          </bottom>
        </border>
      </ndxf>
    </rcc>
    <rcc rId="0" sId="1" dxf="1">
      <nc r="AB116">
        <f>#REF!</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cc rId="0" sId="1" dxf="1">
      <nc r="AB119">
        <f>#REF!</f>
      </nc>
      <ndxf>
        <numFmt numFmtId="4" formatCode="#,##0.00"/>
        <alignment horizontal="center" vertical="center" readingOrder="0"/>
        <border outline="0">
          <right style="medium">
            <color indexed="64"/>
          </right>
          <bottom style="medium">
            <color indexed="64"/>
          </bottom>
        </border>
      </ndxf>
    </rcc>
    <rcc rId="0" sId="1" dxf="1">
      <nc r="AB120">
        <f>#REF!</f>
      </nc>
      <ndxf>
        <numFmt numFmtId="4" formatCode="#,##0.00"/>
        <alignment horizontal="center" vertical="center" readingOrder="0"/>
        <border outline="0">
          <right style="medium">
            <color indexed="64"/>
          </right>
          <bottom style="medium">
            <color indexed="64"/>
          </bottom>
        </border>
      </ndxf>
    </rcc>
    <rcc rId="0" sId="1" dxf="1">
      <nc r="AB121">
        <f>#REF!</f>
      </nc>
      <ndxf>
        <numFmt numFmtId="4" formatCode="#,##0.00"/>
        <alignment horizontal="center" vertical="center" readingOrder="0"/>
        <border outline="0">
          <right style="medium">
            <color indexed="64"/>
          </right>
          <bottom style="medium">
            <color indexed="64"/>
          </bottom>
        </border>
      </ndxf>
    </rcc>
    <rcc rId="0" sId="1" dxf="1" numFmtId="4">
      <nc r="AB122">
        <v>1878.46</v>
      </nc>
      <ndxf>
        <numFmt numFmtId="4" formatCode="#,##0.00"/>
        <alignment horizontal="center" vertical="center" readingOrder="0"/>
        <border outline="0">
          <right style="medium">
            <color indexed="64"/>
          </right>
          <bottom style="medium">
            <color indexed="64"/>
          </bottom>
        </border>
      </ndxf>
    </rcc>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cc rId="0" sId="1" dxf="1">
      <nc r="AB128">
        <f>AB127</f>
      </nc>
      <ndxf>
        <numFmt numFmtId="4" formatCode="#,##0.00"/>
        <alignment horizontal="center" vertical="center" readingOrder="0"/>
        <border outline="0">
          <right style="medium">
            <color indexed="64"/>
          </right>
          <bottom style="medium">
            <color indexed="64"/>
          </bottom>
        </border>
      </ndxf>
    </rcc>
    <rcc rId="0" sId="1" dxf="1">
      <nc r="AB129">
        <f>#REF!</f>
      </nc>
      <ndxf>
        <numFmt numFmtId="4" formatCode="#,##0.00"/>
        <alignment horizontal="center" vertical="center" readingOrder="0"/>
        <border outline="0">
          <right style="medium">
            <color indexed="64"/>
          </right>
          <bottom style="medium">
            <color indexed="64"/>
          </bottom>
        </border>
      </ndxf>
    </rcc>
    <rcc rId="0" sId="1" dxf="1">
      <nc r="AB130">
        <f>#REF!</f>
      </nc>
      <ndxf>
        <numFmt numFmtId="4" formatCode="#,##0.00"/>
        <alignment horizontal="center" vertical="center" readingOrder="0"/>
        <border outline="0">
          <right style="medium">
            <color indexed="64"/>
          </right>
          <bottom style="medium">
            <color indexed="64"/>
          </bottom>
        </border>
      </ndxf>
    </rcc>
    <rcc rId="0" sId="1" dxf="1">
      <nc r="AB131">
        <f>#REF!</f>
      </nc>
      <ndxf>
        <numFmt numFmtId="4" formatCode="#,##0.00"/>
        <alignment horizontal="center" vertical="center" readingOrder="0"/>
        <border outline="0">
          <right style="medium">
            <color indexed="64"/>
          </right>
          <bottom style="medium">
            <color indexed="64"/>
          </bottom>
        </border>
      </ndxf>
    </rcc>
    <rcc rId="0" sId="1" dxf="1">
      <nc r="AB132">
        <f>#REF!</f>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cc rId="0" sId="1" dxf="1">
      <nc r="AB134">
        <f>#REF!</f>
      </nc>
      <ndxf>
        <numFmt numFmtId="4" formatCode="#,##0.00"/>
        <alignment horizontal="center" vertical="center" readingOrder="0"/>
        <border outline="0">
          <right style="medium">
            <color indexed="64"/>
          </right>
          <bottom style="medium">
            <color indexed="64"/>
          </bottom>
        </border>
      </ndxf>
    </rcc>
    <rcc rId="0" sId="1" dxf="1">
      <nc r="AB135">
        <f>#REF!</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#REF!</f>
      </nc>
      <ndxf>
        <numFmt numFmtId="4" formatCode="#,##0.00"/>
        <alignment horizontal="center" vertical="center" readingOrder="0"/>
        <border outline="0">
          <right style="medium">
            <color indexed="64"/>
          </right>
          <bottom style="medium">
            <color indexed="64"/>
          </bottom>
        </border>
      </ndxf>
    </rcc>
    <rcc rId="0" sId="1" dxf="1">
      <nc r="AB138">
        <f>#REF!</f>
      </nc>
      <ndxf>
        <numFmt numFmtId="4" formatCode="#,##0.00"/>
        <alignment horizontal="center" vertical="center" readingOrder="0"/>
        <border outline="0">
          <right style="medium">
            <color indexed="64"/>
          </right>
          <bottom style="medium">
            <color indexed="64"/>
          </bottom>
        </border>
      </ndxf>
    </rcc>
    <rcc rId="0" sId="1" dxf="1">
      <nc r="AB139">
        <f>#REF!</f>
      </nc>
      <ndxf>
        <numFmt numFmtId="4" formatCode="#,##0.00"/>
        <alignment horizontal="center" vertical="center" readingOrder="0"/>
        <border outline="0">
          <right style="medium">
            <color indexed="64"/>
          </right>
          <bottom style="medium">
            <color indexed="64"/>
          </bottom>
        </border>
      </ndxf>
    </rcc>
    <rcc rId="0" sId="1" dxf="1">
      <nc r="AB140">
        <f>#REF!</f>
      </nc>
      <ndxf>
        <numFmt numFmtId="4" formatCode="#,##0.00"/>
        <alignment horizontal="center" vertical="center" readingOrder="0"/>
        <border outline="0">
          <right style="medium">
            <color indexed="64"/>
          </right>
          <bottom style="medium">
            <color indexed="64"/>
          </bottom>
        </border>
      </ndxf>
    </rcc>
    <rcc rId="0" sId="1" dxf="1">
      <nc r="AB141">
        <f>#REF!</f>
      </nc>
      <ndxf>
        <numFmt numFmtId="4" formatCode="#,##0.00"/>
        <alignment horizontal="center" vertical="center" readingOrder="0"/>
        <border outline="0">
          <right style="medium">
            <color indexed="64"/>
          </right>
          <bottom style="medium">
            <color indexed="64"/>
          </bottom>
        </border>
      </ndxf>
    </rcc>
    <rcc rId="0" sId="1" dxf="1">
      <nc r="AB142">
        <f>#REF!</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#REF!</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#REF!</f>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umFmtId="4">
      <nc r="AB150">
        <v>2915.11</v>
      </nc>
      <ndxf>
        <numFmt numFmtId="4" formatCode="#,##0.00"/>
        <alignment horizontal="center" vertical="center" readingOrder="0"/>
        <border outline="0">
          <right style="medium">
            <color indexed="64"/>
          </right>
          <bottom style="medium">
            <color indexed="64"/>
          </bottom>
        </border>
      </ndxf>
    </rcc>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#REF!</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#REF!</f>
      </nc>
      <ndxf>
        <numFmt numFmtId="4" formatCode="#,##0.00"/>
        <alignment horizontal="center" vertical="center" readingOrder="0"/>
        <border outline="0">
          <right style="medium">
            <color indexed="64"/>
          </right>
          <bottom style="medium">
            <color indexed="64"/>
          </bottom>
        </border>
      </ndxf>
    </rcc>
    <rcc rId="0" sId="1" dxf="1">
      <nc r="AB158">
        <f>#REF!</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#REF!</f>
      </nc>
      <ndxf>
        <numFmt numFmtId="4" formatCode="#,##0.00"/>
        <alignment horizontal="center" vertical="center" readingOrder="0"/>
        <border outline="0">
          <right style="medium">
            <color indexed="64"/>
          </right>
          <bottom style="medium">
            <color indexed="64"/>
          </bottom>
        </border>
      </ndxf>
    </rcc>
    <rcc rId="0" sId="1" dxf="1">
      <nc r="AB161">
        <f>#REF!</f>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cc rId="0" sId="1" dxf="1">
      <nc r="AB163">
        <f>#REF!</f>
      </nc>
      <ndxf>
        <numFmt numFmtId="4" formatCode="#,##0.00"/>
        <alignment horizontal="center" vertical="center" readingOrder="0"/>
        <border outline="0">
          <right style="medium">
            <color indexed="64"/>
          </right>
          <bottom style="medium">
            <color indexed="64"/>
          </bottom>
        </border>
      </ndxf>
    </rcc>
    <rcc rId="0" sId="1" dxf="1">
      <nc r="AB164">
        <f>#REF!</f>
      </nc>
      <ndxf>
        <numFmt numFmtId="4" formatCode="#,##0.00"/>
        <alignment horizontal="center" vertical="center" readingOrder="0"/>
        <border outline="0">
          <right style="medium">
            <color indexed="64"/>
          </right>
          <bottom style="medium">
            <color indexed="64"/>
          </bottom>
        </border>
      </ndxf>
    </rcc>
    <rcc rId="0" sId="1" dxf="1">
      <nc r="AB165">
        <f>#REF!</f>
      </nc>
      <ndxf>
        <numFmt numFmtId="4" formatCode="#,##0.00"/>
        <alignment horizontal="center" vertical="center" readingOrder="0"/>
        <border outline="0">
          <right style="medium">
            <color indexed="64"/>
          </right>
          <bottom style="medium">
            <color indexed="64"/>
          </bottom>
        </border>
      </ndxf>
    </rcc>
    <rcc rId="0" sId="1" dxf="1">
      <nc r="AB166">
        <f>#REF!</f>
      </nc>
      <ndxf>
        <numFmt numFmtId="4" formatCode="#,##0.00"/>
        <alignment horizontal="center" vertical="center" readingOrder="0"/>
        <border outline="0">
          <right style="medium">
            <color indexed="64"/>
          </right>
          <bottom style="medium">
            <color indexed="64"/>
          </bottom>
        </border>
      </ndxf>
    </rcc>
    <rcc rId="0" sId="1" dxf="1">
      <nc r="AB167">
        <f>#REF!</f>
      </nc>
      <ndxf>
        <numFmt numFmtId="4" formatCode="#,##0.00"/>
        <alignment horizontal="center" vertical="center" readingOrder="0"/>
        <border outline="0">
          <right style="medium">
            <color indexed="64"/>
          </right>
          <bottom style="medium">
            <color indexed="64"/>
          </bottom>
        </border>
      </ndxf>
    </rcc>
    <rcc rId="0" sId="1" dxf="1">
      <nc r="AB168">
        <f>#REF!</f>
      </nc>
      <ndxf>
        <numFmt numFmtId="4" formatCode="#,##0.00"/>
        <alignment horizontal="center" vertical="center" readingOrder="0"/>
        <border outline="0">
          <right style="medium">
            <color indexed="64"/>
          </right>
          <bottom style="medium">
            <color indexed="64"/>
          </bottom>
        </border>
      </ndxf>
    </rcc>
    <rcc rId="0" sId="1" dxf="1">
      <nc r="AB169">
        <f>#REF!</f>
      </nc>
      <ndxf>
        <numFmt numFmtId="4" formatCode="#,##0.00"/>
        <alignment horizontal="center" vertical="center" readingOrder="0"/>
        <border outline="0">
          <right style="medium">
            <color indexed="64"/>
          </right>
          <bottom style="medium">
            <color indexed="64"/>
          </bottom>
        </border>
      </ndxf>
    </rcc>
    <rcc rId="0" sId="1" dxf="1">
      <nc r="AB170">
        <f>#REF!</f>
      </nc>
      <ndxf>
        <numFmt numFmtId="4" formatCode="#,##0.00"/>
        <alignment horizontal="center" vertical="center" readingOrder="0"/>
        <border outline="0">
          <right style="medium">
            <color indexed="64"/>
          </right>
          <bottom style="medium">
            <color indexed="64"/>
          </bottom>
        </border>
      </ndxf>
    </rcc>
    <rcc rId="0" sId="1" dxf="1">
      <nc r="AB171">
        <f>#REF!</f>
      </nc>
      <ndxf>
        <numFmt numFmtId="4" formatCode="#,##0.00"/>
        <alignment horizontal="center" vertical="center" readingOrder="0"/>
        <border outline="0">
          <right style="medium">
            <color indexed="64"/>
          </right>
          <bottom style="medium">
            <color indexed="64"/>
          </bottom>
        </border>
      </ndxf>
    </rcc>
    <rcc rId="0" sId="1" dxf="1">
      <nc r="AB172">
        <f>#REF!</f>
      </nc>
      <ndxf>
        <numFmt numFmtId="4" formatCode="#,##0.00"/>
        <alignment horizontal="center" vertical="center" readingOrder="0"/>
        <border outline="0">
          <right style="medium">
            <color indexed="64"/>
          </right>
          <bottom style="medium">
            <color indexed="64"/>
          </bottom>
        </border>
      </ndxf>
    </rcc>
    <rcc rId="0" sId="1" dxf="1">
      <nc r="AB173">
        <f>#REF!</f>
      </nc>
      <ndxf>
        <numFmt numFmtId="4" formatCode="#,##0.00"/>
        <alignment horizontal="center" vertical="center" readingOrder="0"/>
        <border outline="0">
          <right style="medium">
            <color indexed="64"/>
          </right>
          <bottom style="medium">
            <color indexed="64"/>
          </bottom>
        </border>
      </ndxf>
    </rcc>
    <rcc rId="0" sId="1" dxf="1">
      <nc r="AB174">
        <f>#REF!</f>
      </nc>
      <ndxf>
        <numFmt numFmtId="4" formatCode="#,##0.00"/>
        <alignment horizontal="center" vertical="center" readingOrder="0"/>
        <border outline="0">
          <right style="medium">
            <color indexed="64"/>
          </right>
          <bottom style="medium">
            <color indexed="64"/>
          </bottom>
        </border>
      </ndxf>
    </rcc>
    <rcc rId="0" sId="1" dxf="1" numFmtId="4">
      <nc r="AB175">
        <v>3132.64</v>
      </nc>
      <ndxf>
        <numFmt numFmtId="4" formatCode="#,##0.00"/>
        <alignment horizontal="center" vertical="center" readingOrder="0"/>
        <border outline="0">
          <right style="medium">
            <color indexed="64"/>
          </right>
          <bottom style="medium">
            <color indexed="64"/>
          </bottom>
        </border>
      </ndxf>
    </rcc>
    <rcc rId="0" sId="1" dxf="1" numFmtId="4">
      <nc r="AB176">
        <v>3132.64</v>
      </nc>
      <ndxf>
        <numFmt numFmtId="4" formatCode="#,##0.00"/>
        <alignment horizontal="center" vertical="center" readingOrder="0"/>
        <border outline="0">
          <right style="medium">
            <color indexed="64"/>
          </right>
          <bottom style="medium">
            <color indexed="64"/>
          </bottom>
        </border>
      </ndxf>
    </rcc>
    <rcc rId="0" sId="1" dxf="1">
      <nc r="AB177">
        <f>#REF!</f>
      </nc>
      <ndxf>
        <numFmt numFmtId="4" formatCode="#,##0.00"/>
        <alignment horizontal="center" vertical="center" readingOrder="0"/>
        <border outline="0">
          <right style="medium">
            <color indexed="64"/>
          </right>
          <bottom style="medium">
            <color indexed="64"/>
          </bottom>
        </border>
      </ndxf>
    </rcc>
    <rcc rId="0" sId="1" dxf="1" numFmtId="4">
      <nc r="AB178">
        <v>3132.64</v>
      </nc>
      <ndxf>
        <numFmt numFmtId="4" formatCode="#,##0.00"/>
        <alignment horizontal="center" vertical="center" readingOrder="0"/>
        <border outline="0">
          <right style="medium">
            <color indexed="64"/>
          </right>
          <bottom style="medium">
            <color indexed="64"/>
          </bottom>
        </border>
      </ndxf>
    </rcc>
    <rcc rId="0" sId="1" dxf="1" numFmtId="4">
      <nc r="AB179">
        <v>1878.46</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cc rId="0" sId="1" dxf="1">
      <nc r="AB181">
        <f>#REF!</f>
      </nc>
      <ndxf>
        <numFmt numFmtId="4" formatCode="#,##0.00"/>
        <alignment horizontal="center" vertical="center" readingOrder="0"/>
        <border outline="0">
          <right style="medium">
            <color indexed="64"/>
          </right>
          <bottom style="medium">
            <color indexed="64"/>
          </bottom>
        </border>
      </ndxf>
    </rcc>
    <rcc rId="0" sId="1" dxf="1">
      <nc r="AB182">
        <f>#REF!</f>
      </nc>
      <ndxf>
        <numFmt numFmtId="4" formatCode="#,##0.00"/>
        <alignment horizontal="center" vertical="center" readingOrder="0"/>
        <border outline="0">
          <right style="medium">
            <color indexed="64"/>
          </right>
          <bottom style="medium">
            <color indexed="64"/>
          </bottom>
        </border>
      </ndxf>
    </rcc>
    <rcc rId="0" sId="1" dxf="1">
      <nc r="AB183">
        <f>#REF!</f>
      </nc>
      <ndxf>
        <numFmt numFmtId="4" formatCode="#,##0.00"/>
        <alignment horizontal="center" vertical="center" readingOrder="0"/>
        <border outline="0">
          <right style="medium">
            <color indexed="64"/>
          </right>
          <bottom style="medium">
            <color indexed="64"/>
          </bottom>
        </border>
      </ndxf>
    </rcc>
    <rcc rId="0" sId="1" dxf="1">
      <nc r="AB184">
        <f>#REF!</f>
      </nc>
      <ndxf>
        <numFmt numFmtId="4" formatCode="#,##0.00"/>
        <alignment horizontal="center" vertical="center" readingOrder="0"/>
        <border outline="0">
          <right style="medium">
            <color indexed="64"/>
          </right>
          <bottom style="medium">
            <color indexed="64"/>
          </bottom>
        </border>
      </ndxf>
    </rcc>
    <rcc rId="0" sId="1" dxf="1">
      <nc r="AB185">
        <f>#REF!</f>
      </nc>
      <ndxf>
        <numFmt numFmtId="4" formatCode="#,##0.00"/>
        <alignment horizontal="center" vertical="center" readingOrder="0"/>
        <border outline="0">
          <right style="medium">
            <color indexed="64"/>
          </right>
          <bottom style="medium">
            <color indexed="64"/>
          </bottom>
        </border>
      </ndxf>
    </rcc>
    <rcc rId="0" sId="1" dxf="1">
      <nc r="AB186">
        <f>#REF!</f>
      </nc>
      <ndxf>
        <numFmt numFmtId="4" formatCode="#,##0.00"/>
        <alignment horizontal="center" vertical="center" readingOrder="0"/>
        <border outline="0">
          <right style="medium">
            <color indexed="64"/>
          </right>
          <bottom style="medium">
            <color indexed="64"/>
          </bottom>
        </border>
      </ndxf>
    </rcc>
    <rcc rId="0" sId="1" dxf="1">
      <nc r="AB187">
        <f>#REF!</f>
      </nc>
      <ndxf>
        <numFmt numFmtId="4" formatCode="#,##0.00"/>
        <alignment horizontal="center" vertical="center" readingOrder="0"/>
        <border outline="0">
          <right style="medium">
            <color indexed="64"/>
          </right>
          <bottom style="medium">
            <color indexed="64"/>
          </bottom>
        </border>
      </ndxf>
    </rcc>
    <rcc rId="0" sId="1" dxf="1" numFmtId="4">
      <nc r="AB188">
        <v>2645.78</v>
      </nc>
      <ndxf>
        <numFmt numFmtId="4" formatCode="#,##0.00"/>
        <alignment horizontal="center" vertical="center" readingOrder="0"/>
        <border outline="0">
          <right style="medium">
            <color indexed="64"/>
          </right>
          <bottom style="medium">
            <color indexed="64"/>
          </bottom>
        </border>
      </ndxf>
    </rcc>
    <rcc rId="0" sId="1" dxf="1">
      <nc r="AB189">
        <f>#REF!</f>
      </nc>
      <ndxf>
        <numFmt numFmtId="4" formatCode="#,##0.00"/>
        <alignment horizontal="center" vertical="center" readingOrder="0"/>
        <border outline="0">
          <right style="medium">
            <color indexed="64"/>
          </right>
          <bottom style="medium">
            <color indexed="64"/>
          </bottom>
        </border>
      </ndxf>
    </rcc>
    <rcc rId="0" sId="1" dxf="1" numFmtId="4">
      <nc r="AB190">
        <v>2652.08</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cc rId="0" sId="1" dxf="1">
      <nc r="AB193">
        <f>#REF!</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cc rId="0" sId="1" dxf="1">
      <nc r="AB195">
        <f>#REF!</f>
      </nc>
      <ndxf>
        <numFmt numFmtId="4" formatCode="#,##0.00"/>
        <alignment horizontal="center" vertical="center" readingOrder="0"/>
        <border outline="0">
          <right style="medium">
            <color indexed="64"/>
          </right>
          <bottom style="medium">
            <color indexed="64"/>
          </bottom>
        </border>
      </ndxf>
    </rcc>
    <rcc rId="0" sId="1" dxf="1">
      <nc r="AB196">
        <f>#REF!</f>
      </nc>
      <ndxf>
        <numFmt numFmtId="4" formatCode="#,##0.00"/>
        <alignment horizontal="center" vertical="center" readingOrder="0"/>
        <border outline="0">
          <right style="medium">
            <color indexed="64"/>
          </right>
          <bottom style="medium">
            <color indexed="64"/>
          </bottom>
        </border>
      </ndxf>
    </rcc>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cc rId="0" sId="1" dxf="1">
      <nc r="AB209">
        <f>#REF!</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cc rId="0" sId="1" dxf="1">
      <nc r="AB211">
        <f>#REF!</f>
      </nc>
      <ndxf>
        <numFmt numFmtId="4" formatCode="#,##0.00"/>
        <alignment horizontal="center" vertical="center" readingOrder="0"/>
        <border outline="0">
          <right style="medium">
            <color indexed="64"/>
          </right>
          <bottom style="medium">
            <color indexed="64"/>
          </bottom>
        </border>
      </ndxf>
    </rcc>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cc rId="0" sId="1" dxf="1">
      <nc r="AB214">
        <f>#REF!</f>
      </nc>
      <ndxf>
        <numFmt numFmtId="4" formatCode="#,##0.00"/>
        <alignment horizontal="center" vertical="center" readingOrder="0"/>
        <border outline="0">
          <right style="medium">
            <color indexed="64"/>
          </right>
          <bottom style="medium">
            <color indexed="64"/>
          </bottom>
        </border>
      </ndxf>
    </rcc>
    <rcc rId="0" sId="1" dxf="1">
      <nc r="AB215">
        <f>#REF!</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#REF!</f>
      </nc>
      <ndxf>
        <numFmt numFmtId="4" formatCode="#,##0.00"/>
        <alignment horizontal="center" vertical="center" readingOrder="0"/>
        <border outline="0">
          <right style="medium">
            <color indexed="64"/>
          </right>
          <bottom style="medium">
            <color indexed="64"/>
          </bottom>
        </border>
      </ndxf>
    </rcc>
    <rcc rId="0" sId="1" dxf="1">
      <nc r="AB218">
        <f>#REF!</f>
      </nc>
      <ndxf>
        <numFmt numFmtId="4" formatCode="#,##0.00"/>
        <alignment horizontal="center" vertical="center" readingOrder="0"/>
        <border outline="0">
          <right style="medium">
            <color indexed="64"/>
          </right>
          <bottom style="medium">
            <color indexed="64"/>
          </bottom>
        </border>
      </ndxf>
    </rcc>
    <rcc rId="0" sId="1" dxf="1">
      <nc r="AB219">
        <f>#REF!</f>
      </nc>
      <ndxf>
        <numFmt numFmtId="4" formatCode="#,##0.00"/>
        <alignment horizontal="center" vertical="center" readingOrder="0"/>
        <border outline="0">
          <right style="medium">
            <color indexed="64"/>
          </right>
          <bottom style="medium">
            <color indexed="64"/>
          </bottom>
        </border>
      </ndxf>
    </rcc>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#REF!</f>
      </nc>
      <ndxf>
        <numFmt numFmtId="4" formatCode="#,##0.00"/>
        <alignment horizontal="center" vertical="center" readingOrder="0"/>
        <border outline="0">
          <right style="medium">
            <color indexed="64"/>
          </right>
          <bottom style="medium">
            <color indexed="64"/>
          </bottom>
        </border>
      </ndxf>
    </rcc>
    <rcc rId="0" sId="1" dxf="1" numFmtId="4">
      <nc r="AB223">
        <v>5946.7</v>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1878.46</v>
      </nc>
      <ndxf>
        <numFmt numFmtId="4" formatCode="#,##0.00"/>
        <alignment horizontal="center" vertical="center" readingOrder="0"/>
        <border outline="0">
          <right style="medium">
            <color indexed="64"/>
          </right>
          <bottom style="medium">
            <color indexed="64"/>
          </bottom>
        </border>
      </ndxf>
    </rcc>
    <rcc rId="0" sId="1" dxf="1">
      <nc r="AB227">
        <f>#REF!</f>
      </nc>
      <ndxf>
        <numFmt numFmtId="4" formatCode="#,##0.00"/>
        <alignment horizontal="center" vertical="center" readingOrder="0"/>
        <border outline="0">
          <right style="medium">
            <color indexed="64"/>
          </right>
          <bottom style="medium">
            <color indexed="64"/>
          </bottom>
        </border>
      </ndxf>
    </rcc>
    <rcc rId="0" sId="1" dxf="1">
      <nc r="AB228">
        <f>#REF!</f>
      </nc>
      <ndxf>
        <numFmt numFmtId="4" formatCode="#,##0.00"/>
        <alignment horizontal="center" vertical="center" readingOrder="0"/>
        <border outline="0">
          <right style="medium">
            <color indexed="64"/>
          </right>
          <bottom style="medium">
            <color indexed="64"/>
          </bottom>
        </border>
      </ndxf>
    </rcc>
    <rcc rId="0" sId="1" dxf="1">
      <nc r="AB229">
        <f>AB223</f>
      </nc>
      <ndxf>
        <numFmt numFmtId="4" formatCode="#,##0.00"/>
        <alignment horizontal="center" vertical="center" readingOrder="0"/>
        <border outline="0">
          <right style="medium">
            <color indexed="64"/>
          </right>
          <bottom style="medium">
            <color indexed="64"/>
          </bottom>
        </border>
      </ndxf>
    </rcc>
    <rcc rId="0" sId="1" dxf="1">
      <nc r="AB230">
        <f>#REF!</f>
      </nc>
      <ndxf>
        <numFmt numFmtId="4" formatCode="#,##0.00"/>
        <alignment horizontal="center" vertical="center" readingOrder="0"/>
        <border outline="0">
          <right style="medium">
            <color indexed="64"/>
          </right>
          <bottom style="medium">
            <color indexed="64"/>
          </bottom>
        </border>
      </ndxf>
    </rcc>
    <rcc rId="0" sId="1" dxf="1">
      <nc r="AB231">
        <f>AB229</f>
      </nc>
      <ndxf>
        <numFmt numFmtId="4" formatCode="#,##0.00"/>
        <alignment horizontal="center" vertical="center" readingOrder="0"/>
        <border outline="0">
          <right style="medium">
            <color indexed="64"/>
          </right>
          <bottom style="medium">
            <color indexed="64"/>
          </bottom>
        </border>
      </ndxf>
    </rcc>
    <rcc rId="0" sId="1" dxf="1">
      <nc r="AB232">
        <f>#REF!</f>
      </nc>
      <ndxf>
        <numFmt numFmtId="4" formatCode="#,##0.00"/>
        <alignment horizontal="center" vertical="center" readingOrder="0"/>
        <border outline="0">
          <right style="medium">
            <color indexed="64"/>
          </right>
          <bottom style="medium">
            <color indexed="64"/>
          </bottom>
        </border>
      </ndxf>
    </rcc>
    <rcc rId="0" sId="1" dxf="1">
      <nc r="AB233">
        <f>#REF!</f>
      </nc>
      <ndxf>
        <numFmt numFmtId="4" formatCode="#,##0.00"/>
        <alignment horizontal="center" vertical="center" readingOrder="0"/>
        <border outline="0">
          <right style="medium">
            <color indexed="64"/>
          </right>
          <bottom style="medium">
            <color indexed="64"/>
          </bottom>
        </border>
      </ndxf>
    </rcc>
    <rcc rId="0" sId="1" dxf="1">
      <nc r="AB234">
        <f>AB231</f>
      </nc>
      <ndxf>
        <numFmt numFmtId="4" formatCode="#,##0.00"/>
        <alignment horizontal="center" vertical="center" readingOrder="0"/>
        <border outline="0">
          <right style="medium">
            <color indexed="64"/>
          </right>
          <bottom style="medium">
            <color indexed="64"/>
          </bottom>
        </border>
      </ndxf>
    </rcc>
    <rcc rId="0" sId="1" dxf="1">
      <nc r="AB235">
        <f>#REF!</f>
      </nc>
      <ndxf>
        <numFmt numFmtId="4" formatCode="#,##0.00"/>
        <alignment horizontal="center" vertical="center" readingOrder="0"/>
        <border outline="0">
          <right style="medium">
            <color indexed="64"/>
          </right>
          <bottom style="medium">
            <color indexed="64"/>
          </bottom>
        </border>
      </ndxf>
    </rcc>
    <rcc rId="0" sId="1" dxf="1">
      <nc r="AB236">
        <f>AB234</f>
      </nc>
      <ndxf>
        <numFmt numFmtId="4" formatCode="#,##0.00"/>
        <alignment horizontal="center" vertical="center" readingOrder="0"/>
        <border outline="0">
          <right style="medium">
            <color indexed="64"/>
          </right>
          <bottom style="medium">
            <color indexed="64"/>
          </bottom>
        </border>
      </ndxf>
    </rcc>
    <rcc rId="0" sId="1" dxf="1">
      <nc r="AB237">
        <f>#REF!</f>
      </nc>
      <ndxf>
        <numFmt numFmtId="4" formatCode="#,##0.00"/>
        <alignment horizontal="center" vertical="center" readingOrder="0"/>
        <border outline="0">
          <right style="medium">
            <color indexed="64"/>
          </right>
          <bottom style="medium">
            <color indexed="64"/>
          </bottom>
        </border>
      </ndxf>
    </rcc>
    <rcc rId="0" sId="1" dxf="1">
      <nc r="AB238">
        <f>AB234</f>
      </nc>
      <ndxf>
        <numFmt numFmtId="4" formatCode="#,##0.00"/>
        <alignment horizontal="center" vertical="center" readingOrder="0"/>
        <border outline="0">
          <right style="medium">
            <color indexed="64"/>
          </right>
          <bottom style="medium">
            <color indexed="64"/>
          </bottom>
        </border>
      </ndxf>
    </rcc>
    <rcc rId="0" sId="1" dxf="1">
      <nc r="AB239">
        <f>#REF!</f>
      </nc>
      <ndxf>
        <numFmt numFmtId="4" formatCode="#,##0.00"/>
        <alignment horizontal="center" vertical="center" readingOrder="0"/>
        <border outline="0">
          <right style="medium">
            <color indexed="64"/>
          </right>
          <bottom style="medium">
            <color indexed="64"/>
          </bottom>
        </border>
      </ndxf>
    </rcc>
    <rcc rId="0" sId="1" dxf="1">
      <nc r="AB240">
        <f>#REF!</f>
      </nc>
      <ndxf>
        <numFmt numFmtId="4" formatCode="#,##0.00"/>
        <alignment horizontal="center" vertical="center" readingOrder="0"/>
        <border outline="0">
          <right style="medium">
            <color indexed="64"/>
          </right>
          <bottom style="medium">
            <color indexed="64"/>
          </bottom>
        </border>
      </ndxf>
    </rcc>
    <rcc rId="0" sId="1" dxf="1">
      <nc r="AB241">
        <f>AB238</f>
      </nc>
      <ndxf>
        <numFmt numFmtId="4" formatCode="#,##0.00"/>
        <alignment horizontal="center" vertical="center" readingOrder="0"/>
        <border outline="0">
          <right style="medium">
            <color indexed="64"/>
          </right>
          <bottom style="medium">
            <color indexed="64"/>
          </bottom>
        </border>
      </ndxf>
    </rcc>
    <rcc rId="0" sId="1" dxf="1">
      <nc r="AB242">
        <f>AB241</f>
      </nc>
      <ndxf>
        <numFmt numFmtId="4" formatCode="#,##0.00"/>
        <alignment horizontal="center" vertical="center" readingOrder="0"/>
        <border outline="0">
          <right style="medium">
            <color indexed="64"/>
          </right>
          <bottom style="medium">
            <color indexed="64"/>
          </bottom>
        </border>
      </ndxf>
    </rcc>
    <rcc rId="0" sId="1" dxf="1">
      <nc r="AB243">
        <f>AB242</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1878.46</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1878.46</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cc rId="0" sId="1" dxf="1">
      <nc r="AB251">
        <f>#REF!</f>
      </nc>
      <ndxf>
        <numFmt numFmtId="4" formatCode="#,##0.00"/>
        <alignment horizontal="center" vertical="center" readingOrder="0"/>
        <border outline="0">
          <right style="medium">
            <color indexed="64"/>
          </right>
          <bottom style="medium">
            <color indexed="64"/>
          </bottom>
        </border>
      </ndxf>
    </rcc>
    <rcc rId="0" sId="1" dxf="1">
      <nc r="AB252">
        <f>#REF!</f>
      </nc>
      <ndxf>
        <numFmt numFmtId="4" formatCode="#,##0.00"/>
        <alignment horizontal="center" vertical="center" readingOrder="0"/>
        <border outline="0">
          <right style="medium">
            <color indexed="64"/>
          </right>
          <bottom style="medium">
            <color indexed="64"/>
          </bottom>
        </border>
      </ndxf>
    </rcc>
    <rcc rId="0" sId="1" dxf="1">
      <nc r="AB253">
        <f>#REF!</f>
      </nc>
      <ndxf>
        <numFmt numFmtId="4" formatCode="#,##0.00"/>
        <alignment horizontal="center" vertical="center" readingOrder="0"/>
        <border outline="0">
          <right style="medium">
            <color indexed="64"/>
          </right>
          <bottom style="medium">
            <color indexed="64"/>
          </bottom>
        </border>
      </ndxf>
    </rcc>
    <rcc rId="0" sId="1" dxf="1">
      <nc r="AB254">
        <f>#REF!</f>
      </nc>
      <ndxf>
        <numFmt numFmtId="4" formatCode="#,##0.00"/>
        <alignment horizontal="center" vertical="center" readingOrder="0"/>
        <border outline="0">
          <right style="medium">
            <color indexed="64"/>
          </right>
          <bottom style="medium">
            <color indexed="64"/>
          </bottom>
        </border>
      </ndxf>
    </rcc>
    <rcc rId="0" sId="1" dxf="1">
      <nc r="AB255">
        <f>#REF!</f>
      </nc>
      <ndxf>
        <numFmt numFmtId="4" formatCode="#,##0.00"/>
        <alignment horizontal="center" vertical="center" readingOrder="0"/>
        <border outline="0">
          <right style="medium">
            <color indexed="64"/>
          </right>
          <bottom style="medium">
            <color indexed="64"/>
          </bottom>
        </border>
      </ndxf>
    </rcc>
    <rcc rId="0" sId="1" dxf="1">
      <nc r="AB256">
        <f>#REF!</f>
      </nc>
      <ndxf>
        <numFmt numFmtId="4" formatCode="#,##0.00"/>
        <alignment horizontal="center" vertical="center" readingOrder="0"/>
        <border outline="0">
          <right style="medium">
            <color indexed="64"/>
          </right>
          <bottom style="medium">
            <color indexed="64"/>
          </bottom>
        </border>
      </ndxf>
    </rcc>
    <rcc rId="0" sId="1" dxf="1">
      <nc r="AB257">
        <f>#REF!</f>
      </nc>
      <ndxf>
        <numFmt numFmtId="4" formatCode="#,##0.00"/>
        <alignment horizontal="center" vertical="center" readingOrder="0"/>
        <border outline="0">
          <right style="medium">
            <color indexed="64"/>
          </right>
          <bottom style="medium">
            <color indexed="64"/>
          </bottom>
        </border>
      </ndxf>
    </rcc>
    <rcc rId="0" sId="1" dxf="1">
      <nc r="AB258">
        <f>#REF!</f>
      </nc>
      <ndxf>
        <numFmt numFmtId="4" formatCode="#,##0.00"/>
        <alignment horizontal="center" vertical="center" readingOrder="0"/>
        <border outline="0">
          <right style="medium">
            <color indexed="64"/>
          </right>
          <bottom style="medium">
            <color indexed="64"/>
          </bottom>
        </border>
      </ndxf>
    </rcc>
    <rcc rId="0" sId="1" dxf="1">
      <nc r="AB259">
        <f>#REF!</f>
      </nc>
      <ndxf>
        <numFmt numFmtId="4" formatCode="#,##0.00"/>
        <alignment horizontal="center" vertical="center" readingOrder="0"/>
        <border outline="0">
          <right style="medium">
            <color indexed="64"/>
          </right>
          <bottom style="medium">
            <color indexed="64"/>
          </bottom>
        </border>
      </ndxf>
    </rcc>
    <rcc rId="0" sId="1" dxf="1">
      <nc r="AB260">
        <f>#REF!</f>
      </nc>
      <ndxf>
        <numFmt numFmtId="4" formatCode="#,##0.00"/>
        <alignment horizontal="center" vertical="center" readingOrder="0"/>
        <border outline="0">
          <right style="medium">
            <color indexed="64"/>
          </right>
          <bottom style="medium">
            <color indexed="64"/>
          </bottom>
        </border>
      </ndxf>
    </rcc>
    <rcc rId="0" sId="1" dxf="1">
      <nc r="AB261">
        <f>#REF!</f>
      </nc>
      <ndxf>
        <numFmt numFmtId="4" formatCode="#,##0.00"/>
        <alignment horizontal="center" vertical="center" readingOrder="0"/>
        <border outline="0">
          <right style="medium">
            <color indexed="64"/>
          </right>
          <bottom style="medium">
            <color indexed="64"/>
          </bottom>
        </border>
      </ndxf>
    </rcc>
    <rfmt sheetId="1" sqref="AB262" start="0" length="0">
      <dxf>
        <numFmt numFmtId="4" formatCode="#,##0.00"/>
        <alignment horizontal="center" vertical="center" readingOrder="0"/>
        <border outline="0">
          <right style="medium">
            <color indexed="64"/>
          </right>
          <bottom style="medium">
            <color indexed="64"/>
          </bottom>
        </border>
      </dxf>
    </rfmt>
    <rcc rId="0" sId="1" dxf="1">
      <nc r="AB263">
        <f>#REF!</f>
      </nc>
      <ndxf>
        <numFmt numFmtId="4" formatCode="#,##0.00"/>
        <alignment horizontal="center" vertical="center" readingOrder="0"/>
        <border outline="0">
          <right style="medium">
            <color indexed="64"/>
          </right>
          <bottom style="medium">
            <color indexed="64"/>
          </bottom>
        </border>
      </ndxf>
    </rcc>
    <rcc rId="0" sId="1" dxf="1">
      <nc r="AB264">
        <f>#REF!</f>
      </nc>
      <ndxf>
        <numFmt numFmtId="4" formatCode="#,##0.00"/>
        <alignment horizontal="center" vertical="center" readingOrder="0"/>
        <border outline="0">
          <right style="medium">
            <color indexed="64"/>
          </right>
          <bottom style="medium">
            <color indexed="64"/>
          </bottom>
        </border>
      </ndxf>
    </rcc>
    <rcc rId="0" sId="1" dxf="1">
      <nc r="AB265">
        <f>#REF!</f>
      </nc>
      <ndxf>
        <numFmt numFmtId="4" formatCode="#,##0.00"/>
        <alignment horizontal="center" vertical="center" readingOrder="0"/>
        <border outline="0">
          <right style="medium">
            <color indexed="64"/>
          </right>
          <bottom style="medium">
            <color indexed="64"/>
          </bottom>
        </border>
      </ndxf>
    </rcc>
    <rcc rId="0" sId="1" dxf="1">
      <nc r="AB266">
        <f>#REF!</f>
      </nc>
      <ndxf>
        <numFmt numFmtId="4" formatCode="#,##0.00"/>
        <alignment horizontal="center" vertical="center" readingOrder="0"/>
        <border outline="0">
          <right style="medium">
            <color indexed="64"/>
          </right>
          <bottom style="medium">
            <color indexed="64"/>
          </bottom>
        </border>
      </ndxf>
    </rcc>
    <rcc rId="0" sId="1" dxf="1">
      <nc r="AB267">
        <f>#REF!</f>
      </nc>
      <ndxf>
        <numFmt numFmtId="4" formatCode="#,##0.00"/>
        <alignment horizontal="center" vertical="center" readingOrder="0"/>
        <border outline="0">
          <right style="medium">
            <color indexed="64"/>
          </right>
          <bottom style="medium">
            <color indexed="64"/>
          </bottom>
        </border>
      </ndxf>
    </rcc>
    <rcc rId="0" sId="1" dxf="1">
      <nc r="AB268">
        <f>#REF!</f>
      </nc>
      <ndxf>
        <numFmt numFmtId="4" formatCode="#,##0.00"/>
        <alignment horizontal="center" vertical="center" readingOrder="0"/>
        <border outline="0">
          <right style="medium">
            <color indexed="64"/>
          </right>
          <bottom style="medium">
            <color indexed="64"/>
          </bottom>
        </border>
      </ndxf>
    </rcc>
    <rcc rId="0" sId="1" dxf="1">
      <nc r="AB269">
        <f>#REF!</f>
      </nc>
      <ndxf>
        <numFmt numFmtId="4" formatCode="#,##0.00"/>
        <alignment horizontal="center" vertical="center" readingOrder="0"/>
        <border outline="0">
          <right style="medium">
            <color indexed="64"/>
          </right>
          <bottom style="medium">
            <color indexed="64"/>
          </bottom>
        </border>
      </ndxf>
    </rcc>
    <rcc rId="0" sId="1" dxf="1">
      <nc r="AB270">
        <f>#REF!</f>
      </nc>
      <ndxf>
        <numFmt numFmtId="4" formatCode="#,##0.00"/>
        <alignment horizontal="center" vertical="center" readingOrder="0"/>
        <border outline="0">
          <right style="medium">
            <color indexed="64"/>
          </right>
          <bottom style="medium">
            <color indexed="64"/>
          </bottom>
        </border>
      </ndxf>
    </rcc>
    <rcc rId="0" sId="1" dxf="1">
      <nc r="AB271">
        <f>#REF!</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#REF!</f>
      </nc>
      <ndxf>
        <numFmt numFmtId="4" formatCode="#,##0.00"/>
        <alignment horizontal="center" vertical="center" readingOrder="0"/>
        <border outline="0">
          <right style="medium">
            <color indexed="64"/>
          </right>
          <bottom style="medium">
            <color indexed="64"/>
          </bottom>
        </border>
      </ndxf>
    </rcc>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cc rId="0" sId="1" dxf="1">
      <nc r="AB278">
        <f>#REF!</f>
      </nc>
      <ndxf>
        <numFmt numFmtId="4" formatCode="#,##0.00"/>
        <alignment horizontal="center" vertical="center" readingOrder="0"/>
        <border outline="0">
          <right style="medium">
            <color indexed="64"/>
          </right>
          <bottom style="medium">
            <color indexed="64"/>
          </bottom>
        </border>
      </ndxf>
    </rcc>
    <rcc rId="0" sId="1" dxf="1">
      <nc r="AB279">
        <f>#REF!</f>
      </nc>
      <ndxf>
        <numFmt numFmtId="4" formatCode="#,##0.00"/>
        <alignment horizontal="center" vertical="center" readingOrder="0"/>
        <border outline="0">
          <right style="medium">
            <color indexed="64"/>
          </right>
          <bottom style="medium">
            <color indexed="64"/>
          </bottom>
        </border>
      </ndxf>
    </rcc>
    <rcc rId="0" sId="1" dxf="1">
      <nc r="AB280">
        <f>#REF!</f>
      </nc>
      <ndxf>
        <numFmt numFmtId="4" formatCode="#,##0.00"/>
        <alignment horizontal="center" vertical="center" readingOrder="0"/>
        <border outline="0">
          <right style="medium">
            <color indexed="64"/>
          </right>
          <bottom style="medium">
            <color indexed="64"/>
          </bottom>
        </border>
      </ndxf>
    </rcc>
    <rcc rId="0" sId="1" dxf="1">
      <nc r="AB281">
        <f>#REF!</f>
      </nc>
      <ndxf>
        <numFmt numFmtId="4" formatCode="#,##0.00"/>
        <alignment horizontal="center" vertical="center" readingOrder="0"/>
        <border outline="0">
          <right style="medium">
            <color indexed="64"/>
          </right>
          <bottom style="medium">
            <color indexed="64"/>
          </bottom>
        </border>
      </ndxf>
    </rcc>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cc rId="0" sId="1" dxf="1">
      <nc r="AB284">
        <f>#REF!</f>
      </nc>
      <ndxf>
        <numFmt numFmtId="4" formatCode="#,##0.00"/>
        <alignment horizontal="center" vertical="center" readingOrder="0"/>
        <border outline="0">
          <right style="medium">
            <color indexed="64"/>
          </right>
          <bottom style="medium">
            <color indexed="64"/>
          </bottom>
        </border>
      </ndxf>
    </rcc>
    <rcc rId="0" sId="1" dxf="1">
      <nc r="AB285">
        <f>#REF!</f>
      </nc>
      <ndxf>
        <numFmt numFmtId="4" formatCode="#,##0.00"/>
        <alignment horizontal="center" vertical="center" readingOrder="0"/>
        <border outline="0">
          <right style="medium">
            <color indexed="64"/>
          </right>
          <bottom style="medium">
            <color indexed="64"/>
          </bottom>
        </border>
      </ndxf>
    </rcc>
    <rcc rId="0" sId="1" dxf="1">
      <nc r="AB286">
        <f>#REF!</f>
      </nc>
      <ndxf>
        <numFmt numFmtId="4" formatCode="#,##0.00"/>
        <alignment horizontal="center" vertical="center" readingOrder="0"/>
        <border outline="0">
          <right style="medium">
            <color indexed="64"/>
          </right>
          <bottom style="medium">
            <color indexed="64"/>
          </bottom>
        </border>
      </ndxf>
    </rcc>
    <rcc rId="0" sId="1" dxf="1">
      <nc r="AB287">
        <f>#REF!</f>
      </nc>
      <ndxf>
        <numFmt numFmtId="4" formatCode="#,##0.00"/>
        <alignment horizontal="center" vertical="center" readingOrder="0"/>
        <border outline="0">
          <right style="medium">
            <color indexed="64"/>
          </right>
          <bottom style="medium">
            <color indexed="64"/>
          </bottom>
        </border>
      </ndxf>
    </rcc>
    <rcc rId="0" sId="1" dxf="1">
      <nc r="AB288">
        <f>#REF!</f>
      </nc>
      <ndxf>
        <numFmt numFmtId="4" formatCode="#,##0.00"/>
        <alignment horizontal="center" vertical="center" readingOrder="0"/>
        <border outline="0">
          <right style="medium">
            <color indexed="64"/>
          </right>
          <bottom style="medium">
            <color indexed="64"/>
          </bottom>
        </border>
      </ndxf>
    </rcc>
    <rcc rId="0" sId="1" dxf="1">
      <nc r="AB289">
        <f>#REF!</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#REF!</f>
      </nc>
      <ndxf>
        <numFmt numFmtId="4" formatCode="#,##0.00"/>
        <alignment horizontal="center" vertical="center" readingOrder="0"/>
        <border outline="0">
          <right style="medium">
            <color indexed="64"/>
          </right>
          <bottom style="medium">
            <color indexed="64"/>
          </bottom>
        </border>
      </ndxf>
    </rcc>
    <rcc rId="0" sId="1" dxf="1" numFmtId="4">
      <nc r="AB293">
        <v>3115.19</v>
      </nc>
      <ndxf>
        <numFmt numFmtId="4" formatCode="#,##0.00"/>
        <alignment horizontal="center" vertical="center" readingOrder="0"/>
        <border outline="0">
          <right style="medium">
            <color indexed="64"/>
          </right>
          <bottom style="medium">
            <color indexed="64"/>
          </bottom>
        </border>
      </ndxf>
    </rcc>
    <rcc rId="0" sId="1" dxf="1">
      <nc r="AB294">
        <f>#REF!</f>
      </nc>
      <ndxf>
        <numFmt numFmtId="4" formatCode="#,##0.00"/>
        <alignment horizontal="center" vertical="center" readingOrder="0"/>
        <border outline="0">
          <right style="medium">
            <color indexed="64"/>
          </right>
          <bottom style="medium">
            <color indexed="64"/>
          </bottom>
        </border>
      </ndxf>
    </rcc>
    <rcc rId="0" sId="1" dxf="1" numFmtId="4">
      <nc r="AB295">
        <v>3115.19</v>
      </nc>
      <ndxf>
        <numFmt numFmtId="4" formatCode="#,##0.00"/>
        <alignment horizontal="center" vertical="center" readingOrder="0"/>
        <border outline="0">
          <right style="medium">
            <color indexed="64"/>
          </right>
          <bottom style="medium">
            <color indexed="64"/>
          </bottom>
        </border>
      </ndxf>
    </rcc>
    <rcc rId="0" sId="1" dxf="1">
      <nc r="AB296">
        <f>#REF!</f>
      </nc>
      <ndxf>
        <numFmt numFmtId="4" formatCode="#,##0.00"/>
        <alignment horizontal="center" vertical="center" readingOrder="0"/>
        <border outline="0">
          <right style="medium">
            <color indexed="64"/>
          </right>
          <bottom style="medium">
            <color indexed="64"/>
          </bottom>
        </border>
      </ndxf>
    </rcc>
    <rcc rId="0" sId="1" dxf="1" numFmtId="4">
      <nc r="AB297">
        <v>3115.19</v>
      </nc>
      <ndxf>
        <numFmt numFmtId="4" formatCode="#,##0.00"/>
        <alignment horizontal="center" vertical="center" readingOrder="0"/>
        <border outline="0">
          <right style="medium">
            <color indexed="64"/>
          </right>
          <bottom style="medium">
            <color indexed="64"/>
          </bottom>
        </border>
      </ndxf>
    </rcc>
    <rcc rId="0" sId="1" dxf="1">
      <nc r="AB298">
        <f>#REF!</f>
      </nc>
      <ndxf>
        <numFmt numFmtId="4" formatCode="#,##0.00"/>
        <alignment horizontal="center" vertical="center" readingOrder="0"/>
        <border outline="0">
          <right style="medium">
            <color indexed="64"/>
          </right>
          <bottom style="medium">
            <color indexed="64"/>
          </bottom>
        </border>
      </ndxf>
    </rcc>
    <rcc rId="0" sId="1" dxf="1" numFmtId="4">
      <nc r="AB299">
        <v>3115.19</v>
      </nc>
      <ndxf>
        <numFmt numFmtId="4" formatCode="#,##0.00"/>
        <alignment horizontal="center" vertical="center" readingOrder="0"/>
        <border outline="0">
          <right style="medium">
            <color indexed="64"/>
          </right>
          <bottom style="medium">
            <color indexed="64"/>
          </bottom>
        </border>
      </ndxf>
    </rcc>
    <rcc rId="0" sId="1" dxf="1">
      <nc r="AB300">
        <f>#REF!</f>
      </nc>
      <ndxf>
        <numFmt numFmtId="4" formatCode="#,##0.00"/>
        <alignment horizontal="center" vertical="center" readingOrder="0"/>
        <border outline="0">
          <right style="medium">
            <color indexed="64"/>
          </right>
          <bottom style="medium">
            <color indexed="64"/>
          </bottom>
        </border>
      </ndxf>
    </rcc>
    <rcc rId="0" sId="1" dxf="1" numFmtId="4">
      <nc r="AB301">
        <v>3115.19</v>
      </nc>
      <ndxf>
        <numFmt numFmtId="4" formatCode="#,##0.00"/>
        <alignment horizontal="center" vertical="center" readingOrder="0"/>
        <border outline="0">
          <right style="medium">
            <color indexed="64"/>
          </right>
          <bottom style="medium">
            <color indexed="64"/>
          </bottom>
        </border>
      </ndxf>
    </rcc>
    <rcc rId="0" sId="1" dxf="1">
      <nc r="AB302">
        <f>#REF!</f>
      </nc>
      <ndxf>
        <numFmt numFmtId="4" formatCode="#,##0.00"/>
        <alignment horizontal="center" vertical="center" readingOrder="0"/>
        <border outline="0">
          <right style="medium">
            <color indexed="64"/>
          </right>
          <bottom style="medium">
            <color indexed="64"/>
          </bottom>
        </border>
      </ndxf>
    </rcc>
    <rcc rId="0" sId="1" dxf="1" numFmtId="4">
      <nc r="AB303">
        <v>3115.19</v>
      </nc>
      <ndxf>
        <numFmt numFmtId="4" formatCode="#,##0.00"/>
        <alignment horizontal="center" vertical="center" readingOrder="0"/>
        <border outline="0">
          <right style="medium">
            <color indexed="64"/>
          </right>
          <bottom style="medium">
            <color indexed="64"/>
          </bottom>
        </border>
      </ndxf>
    </rcc>
    <rcc rId="0" sId="1" dxf="1">
      <nc r="AB304">
        <f>#REF!</f>
      </nc>
      <ndxf>
        <numFmt numFmtId="4" formatCode="#,##0.00"/>
        <alignment horizontal="center" vertical="center" readingOrder="0"/>
        <border outline="0">
          <right style="medium">
            <color indexed="64"/>
          </right>
          <bottom style="medium">
            <color indexed="64"/>
          </bottom>
        </border>
      </ndxf>
    </rcc>
    <rcc rId="0" sId="1" dxf="1">
      <nc r="AB305">
        <f>#REF!</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1878.46</v>
      </nc>
      <ndxf>
        <numFmt numFmtId="4" formatCode="#,##0.00"/>
        <alignment horizontal="center" vertical="center" readingOrder="0"/>
        <border outline="0">
          <right style="medium">
            <color indexed="64"/>
          </right>
          <bottom style="medium">
            <color indexed="64"/>
          </bottom>
        </border>
      </ndxf>
    </rcc>
    <rcc rId="0" sId="1" dxf="1">
      <nc r="AB311">
        <f>#REF!</f>
      </nc>
      <ndxf>
        <numFmt numFmtId="4" formatCode="#,##0.00"/>
        <alignment horizontal="center" vertical="center" readingOrder="0"/>
        <border outline="0">
          <right style="medium">
            <color indexed="64"/>
          </right>
          <bottom style="medium">
            <color indexed="64"/>
          </bottom>
        </border>
      </ndxf>
    </rcc>
    <rcc rId="0" sId="1" dxf="1">
      <nc r="AB312">
        <f>#REF!</f>
      </nc>
      <ndxf>
        <numFmt numFmtId="4" formatCode="#,##0.00"/>
        <alignment horizontal="center" vertical="center" readingOrder="0"/>
        <border outline="0">
          <right style="medium">
            <color indexed="64"/>
          </right>
          <bottom style="medium">
            <color indexed="64"/>
          </bottom>
        </border>
      </ndxf>
    </rcc>
    <rcc rId="0" sId="1" dxf="1">
      <nc r="AB313">
        <f>#REF!</f>
      </nc>
      <ndxf>
        <numFmt numFmtId="4" formatCode="#,##0.00"/>
        <alignment horizontal="center" vertical="center" readingOrder="0"/>
        <border outline="0">
          <right style="medium">
            <color indexed="64"/>
          </right>
          <bottom style="medium">
            <color indexed="64"/>
          </bottom>
        </border>
      </ndxf>
    </rcc>
    <rcc rId="0" sId="1" dxf="1">
      <nc r="AB314">
        <f>#REF!</f>
      </nc>
      <ndxf>
        <numFmt numFmtId="4" formatCode="#,##0.00"/>
        <alignment horizontal="center" vertical="center" readingOrder="0"/>
        <border outline="0">
          <right style="medium">
            <color indexed="64"/>
          </right>
          <bottom style="medium">
            <color indexed="64"/>
          </bottom>
        </border>
      </ndxf>
    </rcc>
    <rcc rId="0" sId="1" dxf="1">
      <nc r="AB315">
        <f>#REF!</f>
      </nc>
      <ndxf>
        <numFmt numFmtId="4" formatCode="#,##0.00"/>
        <alignment horizontal="center" vertical="center" readingOrder="0"/>
        <border outline="0">
          <right style="medium">
            <color indexed="64"/>
          </right>
          <bottom style="medium">
            <color indexed="64"/>
          </bottom>
        </border>
      </ndxf>
    </rcc>
    <rcc rId="0" sId="1" dxf="1">
      <nc r="AB316">
        <f>#REF!</f>
      </nc>
      <ndxf>
        <numFmt numFmtId="4" formatCode="#,##0.00"/>
        <alignment horizontal="center" vertical="center" readingOrder="0"/>
        <border outline="0">
          <right style="medium">
            <color indexed="64"/>
          </right>
          <bottom style="medium">
            <color indexed="64"/>
          </bottom>
        </border>
      </ndxf>
    </rcc>
    <rcc rId="0" sId="1" dxf="1">
      <nc r="AB317">
        <f>#REF!</f>
      </nc>
      <ndxf>
        <numFmt numFmtId="4" formatCode="#,##0.00"/>
        <alignment horizontal="center" vertical="center" readingOrder="0"/>
        <border outline="0">
          <right style="medium">
            <color indexed="64"/>
          </right>
          <bottom style="medium">
            <color indexed="64"/>
          </bottom>
        </border>
      </ndxf>
    </rcc>
    <rcc rId="0" sId="1" dxf="1">
      <nc r="AB318">
        <f>#REF!</f>
      </nc>
      <ndxf>
        <numFmt numFmtId="4" formatCode="#,##0.00"/>
        <alignment horizontal="center" vertical="center" readingOrder="0"/>
        <border outline="0">
          <right style="medium">
            <color indexed="64"/>
          </right>
          <bottom style="medium">
            <color indexed="64"/>
          </bottom>
        </border>
      </ndxf>
    </rcc>
    <rcc rId="0" sId="1" dxf="1">
      <nc r="AB319">
        <f>#REF!</f>
      </nc>
      <ndxf>
        <numFmt numFmtId="4" formatCode="#,##0.00"/>
        <alignment horizontal="center" vertical="center" readingOrder="0"/>
        <border outline="0">
          <right style="medium">
            <color indexed="64"/>
          </right>
          <bottom style="medium">
            <color indexed="64"/>
          </bottom>
        </border>
      </ndxf>
    </rcc>
    <rcc rId="0" sId="1" dxf="1">
      <nc r="AB320">
        <f>#REF!</f>
      </nc>
      <ndxf>
        <numFmt numFmtId="4" formatCode="#,##0.00"/>
        <alignment horizontal="center" vertical="center" readingOrder="0"/>
        <border outline="0">
          <right style="medium">
            <color indexed="64"/>
          </right>
          <bottom style="medium">
            <color indexed="64"/>
          </bottom>
        </border>
      </ndxf>
    </rcc>
    <rcc rId="0" sId="1" dxf="1">
      <nc r="AB321">
        <f>#REF!</f>
      </nc>
      <ndxf>
        <numFmt numFmtId="4" formatCode="#,##0.00"/>
        <alignment horizontal="center" vertical="center" readingOrder="0"/>
        <border outline="0">
          <right style="medium">
            <color indexed="64"/>
          </right>
          <bottom style="medium">
            <color indexed="64"/>
          </bottom>
        </border>
      </ndxf>
    </rcc>
    <rcc rId="0" sId="1" dxf="1">
      <nc r="AB322">
        <f>#REF!</f>
      </nc>
      <ndxf>
        <numFmt numFmtId="4" formatCode="#,##0.00"/>
        <alignment horizontal="center" vertical="center" readingOrder="0"/>
        <border outline="0">
          <right style="medium">
            <color indexed="64"/>
          </right>
          <bottom style="medium">
            <color indexed="64"/>
          </bottom>
        </border>
      </ndxf>
    </rcc>
    <rcc rId="0" sId="1" dxf="1">
      <nc r="AB323">
        <f>#REF!</f>
      </nc>
      <ndxf>
        <numFmt numFmtId="4" formatCode="#,##0.00"/>
        <alignment horizontal="center" vertical="center" readingOrder="0"/>
        <border outline="0">
          <right style="medium">
            <color indexed="64"/>
          </right>
          <bottom style="medium">
            <color indexed="64"/>
          </bottom>
        </border>
      </ndxf>
    </rcc>
    <rcc rId="0" sId="1" dxf="1">
      <nc r="AB324">
        <f>#REF!</f>
      </nc>
      <ndxf>
        <numFmt numFmtId="4" formatCode="#,##0.00"/>
        <alignment horizontal="center" vertical="center" readingOrder="0"/>
        <border outline="0">
          <right style="medium">
            <color indexed="64"/>
          </right>
          <bottom style="medium">
            <color indexed="64"/>
          </bottom>
        </border>
      </ndxf>
    </rcc>
    <rcc rId="0" sId="1" dxf="1">
      <nc r="AB325">
        <f>#REF!</f>
      </nc>
      <ndxf>
        <numFmt numFmtId="4" formatCode="#,##0.00"/>
        <alignment horizontal="center" vertical="center" readingOrder="0"/>
        <border outline="0">
          <right style="medium">
            <color indexed="64"/>
          </right>
          <bottom style="medium">
            <color indexed="64"/>
          </bottom>
        </border>
      </ndxf>
    </rcc>
    <rcc rId="0" sId="1" dxf="1">
      <nc r="AB326">
        <f>#REF!</f>
      </nc>
      <ndxf>
        <numFmt numFmtId="4" formatCode="#,##0.00"/>
        <alignment horizontal="center" vertical="center" readingOrder="0"/>
        <border outline="0">
          <right style="medium">
            <color indexed="64"/>
          </right>
          <bottom style="medium">
            <color indexed="64"/>
          </bottom>
        </border>
      </ndxf>
    </rcc>
    <rcc rId="0" sId="1" dxf="1">
      <nc r="AB327">
        <f>#REF!</f>
      </nc>
      <ndxf>
        <numFmt numFmtId="4" formatCode="#,##0.00"/>
        <alignment horizontal="center" vertical="center" readingOrder="0"/>
        <border outline="0">
          <right style="medium">
            <color indexed="64"/>
          </right>
          <bottom style="medium">
            <color indexed="64"/>
          </bottom>
        </border>
      </ndxf>
    </rcc>
    <rcc rId="0" sId="1" dxf="1">
      <nc r="AB328">
        <f>#REF!</f>
      </nc>
      <ndxf>
        <numFmt numFmtId="4" formatCode="#,##0.00"/>
        <alignment horizontal="center" vertical="center" readingOrder="0"/>
        <border outline="0">
          <right style="medium">
            <color indexed="64"/>
          </right>
          <bottom style="medium">
            <color indexed="64"/>
          </bottom>
        </border>
      </ndxf>
    </rcc>
    <rcc rId="0" sId="1" dxf="1">
      <nc r="AB329">
        <f>#REF!</f>
      </nc>
      <ndxf>
        <numFmt numFmtId="4" formatCode="#,##0.00"/>
        <alignment horizontal="center" vertical="center" readingOrder="0"/>
        <border outline="0">
          <right style="medium">
            <color indexed="64"/>
          </right>
          <bottom style="medium">
            <color indexed="64"/>
          </bottom>
        </border>
      </ndxf>
    </rcc>
    <rcc rId="0" sId="1" dxf="1">
      <nc r="AB330">
        <f>#REF!</f>
      </nc>
      <ndxf>
        <numFmt numFmtId="4" formatCode="#,##0.00"/>
        <alignment horizontal="center" vertical="center" readingOrder="0"/>
        <border outline="0">
          <right style="medium">
            <color indexed="64"/>
          </right>
          <bottom style="medium">
            <color indexed="64"/>
          </bottom>
        </border>
      </ndxf>
    </rcc>
    <rcc rId="0" sId="1" dxf="1">
      <nc r="AB331">
        <f>#REF!</f>
      </nc>
      <ndxf>
        <numFmt numFmtId="4" formatCode="#,##0.00"/>
        <alignment horizontal="center" vertical="center" readingOrder="0"/>
        <border outline="0">
          <right style="medium">
            <color indexed="64"/>
          </right>
          <bottom style="medium">
            <color indexed="64"/>
          </bottom>
        </border>
      </ndxf>
    </rcc>
    <rcc rId="0" sId="1" dxf="1">
      <nc r="AB332">
        <f>#REF!</f>
      </nc>
      <ndxf>
        <numFmt numFmtId="4" formatCode="#,##0.00"/>
        <alignment horizontal="center" vertical="center" readingOrder="0"/>
        <border outline="0">
          <right style="medium">
            <color indexed="64"/>
          </right>
          <bottom style="medium">
            <color indexed="64"/>
          </bottom>
        </border>
      </ndxf>
    </rcc>
    <rcc rId="0" sId="1" dxf="1">
      <nc r="AB333">
        <f>#REF!</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cc rId="0" sId="1" dxf="1">
      <nc r="AB336">
        <f>#REF!</f>
      </nc>
      <ndxf>
        <numFmt numFmtId="4" formatCode="#,##0.00"/>
        <alignment horizontal="center" vertical="center" readingOrder="0"/>
        <border outline="0">
          <right style="medium">
            <color indexed="64"/>
          </right>
          <bottom style="medium">
            <color indexed="64"/>
          </bottom>
        </border>
      </ndxf>
    </rcc>
    <rcc rId="0" sId="1" dxf="1">
      <nc r="AB337">
        <f>#REF!</f>
      </nc>
      <ndxf>
        <numFmt numFmtId="4" formatCode="#,##0.00"/>
        <alignment horizontal="center" vertical="center" readingOrder="0"/>
        <border outline="0">
          <right style="medium">
            <color indexed="64"/>
          </right>
          <bottom style="medium">
            <color indexed="64"/>
          </bottom>
        </border>
      </ndxf>
    </rcc>
    <rcc rId="0" sId="1" dxf="1">
      <nc r="AB338">
        <f>#REF!</f>
      </nc>
      <ndxf>
        <numFmt numFmtId="4" formatCode="#,##0.00"/>
        <alignment horizontal="center" vertical="center" readingOrder="0"/>
        <border outline="0">
          <right style="medium">
            <color indexed="64"/>
          </right>
          <bottom style="medium">
            <color indexed="64"/>
          </bottom>
        </border>
      </ndxf>
    </rcc>
    <rcc rId="0" sId="1" dxf="1">
      <nc r="AB339">
        <f>#REF!</f>
      </nc>
      <ndxf>
        <numFmt numFmtId="4" formatCode="#,##0.00"/>
        <alignment horizontal="center" vertical="center" readingOrder="0"/>
        <border outline="0">
          <right style="medium">
            <color indexed="64"/>
          </right>
          <bottom style="medium">
            <color indexed="64"/>
          </bottom>
        </border>
      </ndxf>
    </rcc>
    <rcc rId="0" sId="1" dxf="1">
      <nc r="AB340">
        <f>#REF!</f>
      </nc>
      <ndxf>
        <numFmt numFmtId="4" formatCode="#,##0.00"/>
        <alignment horizontal="center" vertical="center" readingOrder="0"/>
        <border outline="0">
          <right style="medium">
            <color indexed="64"/>
          </right>
          <bottom style="medium">
            <color indexed="64"/>
          </bottom>
        </border>
      </ndxf>
    </rcc>
    <rcc rId="0" sId="1" dxf="1">
      <nc r="AB341">
        <f>#REF!</f>
      </nc>
      <ndxf>
        <numFmt numFmtId="4" formatCode="#,##0.00"/>
        <alignment horizontal="center" vertical="center" readingOrder="0"/>
        <border outline="0">
          <right style="medium">
            <color indexed="64"/>
          </right>
          <bottom style="medium">
            <color indexed="64"/>
          </bottom>
        </border>
      </ndxf>
    </rcc>
    <rcc rId="0" sId="1" dxf="1">
      <nc r="AB342">
        <f>#REF!</f>
      </nc>
      <ndxf>
        <numFmt numFmtId="4" formatCode="#,##0.00"/>
        <alignment horizontal="center" vertical="center" readingOrder="0"/>
        <border outline="0">
          <right style="medium">
            <color indexed="64"/>
          </right>
          <bottom style="medium">
            <color indexed="64"/>
          </bottom>
        </border>
      </ndxf>
    </rcc>
    <rcc rId="0" sId="1" dxf="1">
      <nc r="AB343">
        <f>#REF!</f>
      </nc>
      <ndxf>
        <numFmt numFmtId="4" formatCode="#,##0.00"/>
        <alignment horizontal="center" vertical="center" readingOrder="0"/>
        <border outline="0">
          <right style="medium">
            <color indexed="64"/>
          </right>
          <bottom style="medium">
            <color indexed="64"/>
          </bottom>
        </border>
      </ndxf>
    </rcc>
    <rcc rId="0" sId="1" dxf="1">
      <nc r="AB344">
        <f>#REF!</f>
      </nc>
      <ndxf>
        <numFmt numFmtId="4" formatCode="#,##0.00"/>
        <alignment horizontal="center" vertical="center" readingOrder="0"/>
        <border outline="0">
          <right style="medium">
            <color indexed="64"/>
          </right>
          <bottom style="medium">
            <color indexed="64"/>
          </bottom>
        </border>
      </ndxf>
    </rcc>
    <rcc rId="0" sId="1" dxf="1">
      <nc r="AB345">
        <f>#REF!</f>
      </nc>
      <ndxf>
        <numFmt numFmtId="4" formatCode="#,##0.00"/>
        <alignment horizontal="center" vertical="center" readingOrder="0"/>
        <border outline="0">
          <right style="medium">
            <color indexed="64"/>
          </right>
          <bottom style="medium">
            <color indexed="64"/>
          </bottom>
        </border>
      </ndxf>
    </rcc>
    <rcc rId="0" sId="1" dxf="1">
      <nc r="AB346">
        <f>#REF!</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30" formatCode="@"/>
        <alignment horizontal="center" readingOrder="0"/>
        <border outline="0">
          <left style="medium">
            <color indexed="64"/>
          </left>
          <right style="medium">
            <color indexed="64"/>
          </right>
          <top style="medium">
            <color indexed="64"/>
          </top>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30" formatCode="@"/>
        <alignment horizontal="center" readingOrder="0"/>
        <border outline="0">
          <left style="medium">
            <color indexed="64"/>
          </left>
          <right style="medium">
            <color indexed="64"/>
          </right>
          <top style="medium">
            <color indexed="64"/>
          </top>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cc rId="0" sId="1" dxf="1">
      <nc r="AB368">
        <f>#REF!</f>
      </nc>
      <ndxf>
        <numFmt numFmtId="4" formatCode="#,##0.00"/>
        <alignment horizontal="center" vertical="center" readingOrder="0"/>
        <border outline="0">
          <right style="medium">
            <color indexed="64"/>
          </right>
          <bottom style="medium">
            <color indexed="64"/>
          </bottom>
        </border>
      </ndxf>
    </rcc>
    <rcc rId="0" sId="1" dxf="1">
      <nc r="AB369">
        <f>#REF!</f>
      </nc>
      <ndxf>
        <numFmt numFmtId="4" formatCode="#,##0.00"/>
        <alignment horizontal="center" vertical="center" readingOrder="0"/>
        <border outline="0">
          <right style="medium">
            <color indexed="64"/>
          </right>
          <bottom style="medium">
            <color indexed="64"/>
          </bottom>
        </border>
      </ndxf>
    </rcc>
    <rcc rId="0" sId="1" dxf="1">
      <nc r="AB370">
        <f>#REF!</f>
      </nc>
      <ndxf>
        <numFmt numFmtId="4" formatCode="#,##0.00"/>
        <alignment horizontal="center" vertical="center" readingOrder="0"/>
        <border outline="0">
          <right style="medium">
            <color indexed="64"/>
          </right>
          <bottom style="medium">
            <color indexed="64"/>
          </bottom>
        </border>
      </ndxf>
    </rcc>
    <rcc rId="0" sId="1" dxf="1">
      <nc r="AB371">
        <f>#REF!</f>
      </nc>
      <ndxf>
        <numFmt numFmtId="4" formatCode="#,##0.00"/>
        <alignment horizontal="center" vertical="center" readingOrder="0"/>
        <border outline="0">
          <right style="medium">
            <color indexed="64"/>
          </right>
          <bottom style="medium">
            <color indexed="64"/>
          </bottom>
        </border>
      </ndxf>
    </rcc>
    <rcc rId="0" sId="1" dxf="1">
      <nc r="AB372">
        <f>#REF!</f>
      </nc>
      <ndxf>
        <numFmt numFmtId="4" formatCode="#,##0.00"/>
        <alignment horizontal="center" vertical="center" readingOrder="0"/>
        <border outline="0">
          <right style="medium">
            <color indexed="64"/>
          </right>
          <bottom style="medium">
            <color indexed="64"/>
          </bottom>
        </border>
      </ndxf>
    </rcc>
    <rcc rId="0" sId="1" dxf="1">
      <nc r="AB373">
        <f>#REF!</f>
      </nc>
      <ndxf>
        <numFmt numFmtId="4" formatCode="#,##0.00"/>
        <alignment horizontal="center" vertical="center" readingOrder="0"/>
        <border outline="0">
          <right style="medium">
            <color indexed="64"/>
          </right>
          <bottom style="medium">
            <color indexed="64"/>
          </bottom>
        </border>
      </ndxf>
    </rcc>
    <rcc rId="0" sId="1" dxf="1">
      <nc r="AB374">
        <f>#REF!</f>
      </nc>
      <ndxf>
        <numFmt numFmtId="4" formatCode="#,##0.00"/>
        <alignment horizontal="center" vertical="center" readingOrder="0"/>
        <border outline="0">
          <right style="medium">
            <color indexed="64"/>
          </right>
          <bottom style="medium">
            <color indexed="64"/>
          </bottom>
        </border>
      </ndxf>
    </rcc>
    <rcc rId="0" sId="1" dxf="1">
      <nc r="AB375">
        <f>#REF!</f>
      </nc>
      <ndxf>
        <numFmt numFmtId="4" formatCode="#,##0.00"/>
        <alignment horizontal="center" vertical="center" readingOrder="0"/>
        <border outline="0">
          <right style="medium">
            <color indexed="64"/>
          </right>
          <bottom style="medium">
            <color indexed="64"/>
          </bottom>
        </border>
      </ndxf>
    </rcc>
    <rcc rId="0" sId="1" dxf="1">
      <nc r="AB376">
        <f>#REF!</f>
      </nc>
      <ndxf>
        <numFmt numFmtId="4" formatCode="#,##0.00"/>
        <alignment horizontal="center" vertical="center" readingOrder="0"/>
        <border outline="0">
          <right style="medium">
            <color indexed="64"/>
          </right>
          <bottom style="medium">
            <color indexed="64"/>
          </bottom>
        </border>
      </ndxf>
    </rcc>
    <rcc rId="0" sId="1" dxf="1">
      <nc r="AB377">
        <f>#REF!</f>
      </nc>
      <ndxf>
        <numFmt numFmtId="4" formatCode="#,##0.00"/>
        <alignment horizontal="center" vertical="center" readingOrder="0"/>
        <border outline="0">
          <right style="medium">
            <color indexed="64"/>
          </right>
          <bottom style="medium">
            <color indexed="64"/>
          </bottom>
        </border>
      </ndxf>
    </rcc>
    <rcc rId="0" sId="1" dxf="1">
      <nc r="AB378">
        <f>#REF!</f>
      </nc>
      <ndxf>
        <numFmt numFmtId="4" formatCode="#,##0.00"/>
        <alignment horizontal="center" vertical="center" readingOrder="0"/>
        <border outline="0">
          <right style="medium">
            <color indexed="64"/>
          </right>
          <bottom style="medium">
            <color indexed="64"/>
          </bottom>
        </border>
      </ndxf>
    </rcc>
    <rcc rId="0" sId="1" dxf="1">
      <nc r="AB379">
        <f>#REF!</f>
      </nc>
      <ndxf>
        <numFmt numFmtId="4" formatCode="#,##0.00"/>
        <alignment horizontal="center" vertical="center" readingOrder="0"/>
        <border outline="0">
          <right style="medium">
            <color indexed="64"/>
          </right>
          <bottom style="medium">
            <color indexed="64"/>
          </bottom>
        </border>
      </ndxf>
    </rcc>
    <rcc rId="0" sId="1" dxf="1">
      <nc r="AB380">
        <f>#REF!</f>
      </nc>
      <ndxf>
        <numFmt numFmtId="4" formatCode="#,##0.00"/>
        <alignment horizontal="center" vertical="center" readingOrder="0"/>
        <border outline="0">
          <right style="medium">
            <color indexed="64"/>
          </right>
          <bottom style="medium">
            <color indexed="64"/>
          </bottom>
        </border>
      </ndxf>
    </rcc>
    <rcc rId="0" sId="1" dxf="1">
      <nc r="AB381">
        <f>#REF!</f>
      </nc>
      <ndxf>
        <numFmt numFmtId="4" formatCode="#,##0.00"/>
        <alignment horizontal="center" vertical="center" readingOrder="0"/>
        <border outline="0">
          <right style="medium">
            <color indexed="64"/>
          </right>
          <bottom style="medium">
            <color indexed="64"/>
          </bottom>
        </border>
      </ndxf>
    </rcc>
    <rcc rId="0" sId="1" dxf="1">
      <nc r="AB382">
        <f>#REF!</f>
      </nc>
      <ndxf>
        <numFmt numFmtId="4" formatCode="#,##0.00"/>
        <alignment horizontal="center" vertical="center" readingOrder="0"/>
        <border outline="0">
          <right style="medium">
            <color indexed="64"/>
          </right>
          <bottom style="medium">
            <color indexed="64"/>
          </bottom>
        </border>
      </ndxf>
    </rcc>
    <rfmt sheetId="1" sqref="AB383" start="0" length="0">
      <dxf>
        <numFmt numFmtId="4" formatCode="#,##0.00"/>
        <alignment horizontal="center" vertical="center" readingOrder="0"/>
        <border outline="0">
          <right style="medium">
            <color indexed="64"/>
          </right>
          <bottom style="medium">
            <color indexed="64"/>
          </bottom>
        </border>
      </dxf>
    </rfmt>
    <rcc rId="0" sId="1" dxf="1">
      <nc r="AB384">
        <f>#REF!</f>
      </nc>
      <ndxf>
        <numFmt numFmtId="4" formatCode="#,##0.00"/>
        <alignment horizontal="center" vertical="center" readingOrder="0"/>
        <border outline="0">
          <right style="medium">
            <color indexed="64"/>
          </right>
          <bottom style="medium">
            <color indexed="64"/>
          </bottom>
        </border>
      </ndxf>
    </rcc>
    <rcc rId="0" sId="1" dxf="1">
      <nc r="AB385">
        <f>#REF!</f>
      </nc>
      <ndxf>
        <numFmt numFmtId="4" formatCode="#,##0.00"/>
        <alignment horizontal="center" vertical="center" readingOrder="0"/>
        <border outline="0">
          <right style="medium">
            <color indexed="64"/>
          </right>
          <bottom style="medium">
            <color indexed="64"/>
          </bottom>
        </border>
      </ndxf>
    </rcc>
    <rcc rId="0" sId="1" dxf="1">
      <nc r="AB386">
        <f>#REF!</f>
      </nc>
      <ndxf>
        <numFmt numFmtId="4" formatCode="#,##0.00"/>
        <alignment horizontal="center" vertical="center" readingOrder="0"/>
        <border outline="0">
          <right style="medium">
            <color indexed="64"/>
          </right>
          <bottom style="medium">
            <color indexed="64"/>
          </bottom>
        </border>
      </ndxf>
    </rcc>
    <rcc rId="0" sId="1" dxf="1">
      <nc r="AB387">
        <f>#REF!</f>
      </nc>
      <ndxf>
        <numFmt numFmtId="4" formatCode="#,##0.00"/>
        <alignment horizontal="center" vertical="center" readingOrder="0"/>
        <border outline="0">
          <right style="medium">
            <color indexed="64"/>
          </right>
          <bottom style="medium">
            <color indexed="64"/>
          </bottom>
        </border>
      </ndxf>
    </rcc>
    <rcc rId="0" sId="1" dxf="1">
      <nc r="AB388">
        <f>#REF!</f>
      </nc>
      <ndxf>
        <numFmt numFmtId="4" formatCode="#,##0.00"/>
        <alignment horizontal="center" vertical="center" readingOrder="0"/>
        <border outline="0">
          <right style="medium">
            <color indexed="64"/>
          </right>
          <bottom style="medium">
            <color indexed="64"/>
          </bottom>
        </border>
      </ndxf>
    </rcc>
    <rcc rId="0" sId="1" dxf="1" numFmtId="4">
      <nc r="AB389">
        <v>3549.04</v>
      </nc>
      <ndxf>
        <numFmt numFmtId="4" formatCode="#,##0.00"/>
        <alignment horizontal="center" vertical="center" readingOrder="0"/>
        <border outline="0">
          <right style="medium">
            <color indexed="64"/>
          </right>
          <bottom style="medium">
            <color indexed="64"/>
          </bottom>
        </border>
      </ndxf>
    </rcc>
    <rcc rId="0" sId="1" dxf="1" numFmtId="4">
      <nc r="AB390">
        <v>3549.04</v>
      </nc>
      <ndxf>
        <numFmt numFmtId="4" formatCode="#,##0.00"/>
        <alignment horizontal="center" vertical="center" readingOrder="0"/>
        <border outline="0">
          <right style="medium">
            <color indexed="64"/>
          </right>
          <bottom style="medium">
            <color indexed="64"/>
          </bottom>
        </border>
      </ndxf>
    </rcc>
    <rcc rId="0" sId="1" dxf="1" numFmtId="4">
      <nc r="AB391">
        <v>3549.04</v>
      </nc>
      <ndxf>
        <numFmt numFmtId="4" formatCode="#,##0.00"/>
        <alignment horizontal="center" vertical="center" readingOrder="0"/>
        <border outline="0">
          <right style="medium">
            <color indexed="64"/>
          </right>
          <bottom style="medium">
            <color indexed="64"/>
          </bottom>
        </border>
      </ndxf>
    </rcc>
    <rcc rId="0" sId="1" dxf="1" numFmtId="4">
      <nc r="AB392">
        <v>3549.04</v>
      </nc>
      <ndxf>
        <numFmt numFmtId="4" formatCode="#,##0.00"/>
        <alignment horizontal="center" vertical="center" readingOrder="0"/>
        <border outline="0">
          <right style="medium">
            <color indexed="64"/>
          </right>
          <bottom style="medium">
            <color indexed="64"/>
          </bottom>
        </border>
      </ndxf>
    </rcc>
    <rcc rId="0" sId="1" dxf="1">
      <nc r="AB393">
        <f>#REF!</f>
      </nc>
      <ndxf>
        <numFmt numFmtId="4" formatCode="#,##0.00"/>
        <alignment horizontal="center" vertical="center" readingOrder="0"/>
        <border outline="0">
          <right style="medium">
            <color indexed="64"/>
          </right>
          <bottom style="medium">
            <color indexed="64"/>
          </bottom>
        </border>
      </ndxf>
    </rcc>
    <rcc rId="0" sId="1" dxf="1" numFmtId="4">
      <nc r="AB394">
        <v>3549.04</v>
      </nc>
      <ndxf>
        <numFmt numFmtId="4" formatCode="#,##0.00"/>
        <alignment horizontal="center" vertical="center" readingOrder="0"/>
        <border outline="0">
          <right style="medium">
            <color indexed="64"/>
          </right>
          <bottom style="medium">
            <color indexed="64"/>
          </bottom>
        </border>
      </ndxf>
    </rcc>
    <rcc rId="0" sId="1" dxf="1" numFmtId="4">
      <nc r="AB395">
        <v>3549.04</v>
      </nc>
      <ndxf>
        <numFmt numFmtId="4" formatCode="#,##0.00"/>
        <alignment horizontal="center" vertical="center" readingOrder="0"/>
        <border outline="0">
          <right style="medium">
            <color indexed="64"/>
          </right>
          <bottom style="medium">
            <color indexed="64"/>
          </bottom>
        </border>
      </ndxf>
    </rcc>
    <rcc rId="0" sId="1" dxf="1">
      <nc r="AB396">
        <f>#REF!</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c r="AB402">
        <f>#REF!</f>
      </nc>
      <ndxf>
        <numFmt numFmtId="4" formatCode="#,##0.00"/>
        <alignment horizontal="center" vertical="center" readingOrder="0"/>
        <border outline="0">
          <right style="medium">
            <color indexed="64"/>
          </right>
          <bottom style="medium">
            <color indexed="64"/>
          </bottom>
        </border>
      </ndxf>
    </rcc>
    <rcc rId="0" sId="1" dxf="1">
      <nc r="AB403">
        <f>#REF!</f>
      </nc>
      <ndxf>
        <numFmt numFmtId="4" formatCode="#,##0.00"/>
        <alignment horizontal="center" vertical="center" readingOrder="0"/>
        <border outline="0">
          <right style="medium">
            <color indexed="64"/>
          </right>
          <bottom style="medium">
            <color indexed="64"/>
          </bottom>
        </border>
      </ndxf>
    </rcc>
    <rcc rId="0" sId="1" dxf="1">
      <nc r="AB404">
        <f>#REF!</f>
      </nc>
      <ndxf>
        <numFmt numFmtId="4" formatCode="#,##0.00"/>
        <alignment horizontal="center" vertical="center" readingOrder="0"/>
        <border outline="0">
          <right style="medium">
            <color indexed="64"/>
          </right>
          <bottom style="medium">
            <color indexed="64"/>
          </bottom>
        </border>
      </ndxf>
    </rcc>
    <rcc rId="0" sId="1" dxf="1">
      <nc r="AB405">
        <f>#REF!</f>
      </nc>
      <ndxf>
        <numFmt numFmtId="4" formatCode="#,##0.00"/>
        <alignment horizontal="center" vertical="center" readingOrder="0"/>
        <border outline="0">
          <right style="medium">
            <color indexed="64"/>
          </right>
          <bottom style="medium">
            <color indexed="64"/>
          </bottom>
        </border>
      </ndxf>
    </rcc>
    <rcc rId="0" sId="1" dxf="1">
      <nc r="AB406">
        <f>#REF!</f>
      </nc>
      <ndxf>
        <numFmt numFmtId="4" formatCode="#,##0.00"/>
        <alignment horizontal="center" vertical="center" readingOrder="0"/>
        <border outline="0">
          <right style="medium">
            <color indexed="64"/>
          </right>
          <bottom style="medium">
            <color indexed="64"/>
          </bottom>
        </border>
      </ndxf>
    </rcc>
    <rcc rId="0" sId="1" dxf="1">
      <nc r="AB407">
        <f>#REF!</f>
      </nc>
      <ndxf>
        <numFmt numFmtId="4" formatCode="#,##0.00"/>
        <alignment horizontal="center" vertical="center" readingOrder="0"/>
        <border outline="0">
          <right style="medium">
            <color indexed="64"/>
          </right>
          <bottom style="medium">
            <color indexed="64"/>
          </bottom>
        </border>
      </ndxf>
    </rcc>
    <rcc rId="0" sId="1" dxf="1">
      <nc r="AB408">
        <f>#REF!</f>
      </nc>
      <ndxf>
        <numFmt numFmtId="4" formatCode="#,##0.00"/>
        <alignment horizontal="center" vertical="center" readingOrder="0"/>
        <border outline="0">
          <right style="medium">
            <color indexed="64"/>
          </right>
          <bottom style="medium">
            <color indexed="64"/>
          </bottom>
        </border>
      </ndxf>
    </rcc>
    <rcc rId="0" sId="1" dxf="1">
      <nc r="AB409">
        <f>#REF!</f>
      </nc>
      <ndxf>
        <numFmt numFmtId="4" formatCode="#,##0.00"/>
        <alignment horizontal="center" vertical="center" readingOrder="0"/>
        <border outline="0">
          <right style="medium">
            <color indexed="64"/>
          </right>
          <bottom style="medium">
            <color indexed="64"/>
          </bottom>
        </border>
      </ndxf>
    </rcc>
    <rcc rId="0" sId="1" dxf="1">
      <nc r="AB410">
        <f>#REF!</f>
      </nc>
      <ndxf>
        <numFmt numFmtId="4" formatCode="#,##0.00"/>
        <alignment horizontal="center" vertical="center" readingOrder="0"/>
        <border outline="0">
          <right style="medium">
            <color indexed="64"/>
          </right>
          <bottom style="medium">
            <color indexed="64"/>
          </bottom>
        </border>
      </ndxf>
    </rcc>
    <rcc rId="0" sId="1" dxf="1">
      <nc r="AB411">
        <f>#REF!</f>
      </nc>
      <ndxf>
        <numFmt numFmtId="4" formatCode="#,##0.00"/>
        <alignment horizontal="center" vertical="center" readingOrder="0"/>
        <border outline="0">
          <right style="medium">
            <color indexed="64"/>
          </right>
          <bottom style="medium">
            <color indexed="64"/>
          </bottom>
        </border>
      </ndxf>
    </rcc>
    <rcc rId="0" sId="1" dxf="1">
      <nc r="AB412">
        <f>#REF!</f>
      </nc>
      <ndxf>
        <numFmt numFmtId="4" formatCode="#,##0.00"/>
        <alignment horizontal="center" vertical="center" readingOrder="0"/>
        <border outline="0">
          <right style="medium">
            <color indexed="64"/>
          </right>
          <bottom style="medium">
            <color indexed="64"/>
          </bottom>
        </border>
      </ndxf>
    </rcc>
    <rcc rId="0" sId="1" dxf="1">
      <nc r="AB413">
        <f>#REF!</f>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c r="AB417">
        <f>#REF!</f>
      </nc>
      <ndxf>
        <numFmt numFmtId="4" formatCode="#,##0.00"/>
        <alignment horizontal="center" vertical="center" readingOrder="0"/>
        <border outline="0">
          <right style="medium">
            <color indexed="64"/>
          </right>
          <bottom style="medium">
            <color indexed="64"/>
          </bottom>
        </border>
      </ndxf>
    </rcc>
    <rcc rId="0" sId="1" dxf="1">
      <nc r="AB418">
        <f>#REF!</f>
      </nc>
      <ndxf>
        <numFmt numFmtId="4" formatCode="#,##0.00"/>
        <alignment horizontal="center" vertical="center" readingOrder="0"/>
        <border outline="0">
          <right style="medium">
            <color indexed="64"/>
          </right>
          <bottom style="medium">
            <color indexed="64"/>
          </bottom>
        </border>
      </ndxf>
    </rcc>
    <rcc rId="0" sId="1" dxf="1" numFmtId="4">
      <nc r="AB419">
        <v>2667.7</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cc rId="0" sId="1" dxf="1" numFmtId="4">
      <nc r="AB421">
        <v>1153.49</v>
      </nc>
      <ndxf>
        <numFmt numFmtId="4" formatCode="#,##0.00"/>
        <alignment horizontal="center" vertical="center" readingOrder="0"/>
        <border outline="0">
          <right style="medium">
            <color indexed="64"/>
          </right>
          <bottom style="medium">
            <color indexed="64"/>
          </bottom>
        </border>
      </ndxf>
    </rcc>
    <rcc rId="0" sId="1" dxf="1">
      <nc r="AB422">
        <f>#REF!</f>
      </nc>
      <ndxf>
        <numFmt numFmtId="4" formatCode="#,##0.00"/>
        <alignment horizontal="center" vertical="center" readingOrder="0"/>
        <border outline="0">
          <right style="medium">
            <color indexed="64"/>
          </right>
          <bottom style="medium">
            <color indexed="64"/>
          </bottom>
        </border>
      </ndxf>
    </rcc>
    <rcc rId="0" sId="1" dxf="1">
      <nc r="AB423">
        <f>#REF!</f>
      </nc>
      <ndxf>
        <numFmt numFmtId="4" formatCode="#,##0.00"/>
        <alignment horizontal="center" vertical="center" readingOrder="0"/>
        <border outline="0">
          <right style="medium">
            <color indexed="64"/>
          </right>
          <bottom style="medium">
            <color indexed="64"/>
          </bottom>
        </border>
      </ndxf>
    </rcc>
    <rcc rId="0" sId="1" dxf="1">
      <nc r="AB424">
        <f>#REF!</f>
      </nc>
      <ndxf>
        <numFmt numFmtId="4" formatCode="#,##0.00"/>
        <alignment horizontal="center" vertical="center" readingOrder="0"/>
        <border outline="0">
          <right style="medium">
            <color indexed="64"/>
          </right>
          <bottom style="medium">
            <color indexed="64"/>
          </bottom>
        </border>
      </ndxf>
    </rcc>
    <rcc rId="0" sId="1" dxf="1">
      <nc r="AB425">
        <f>#REF!</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#REF!</f>
      </nc>
      <ndxf>
        <numFmt numFmtId="4" formatCode="#,##0.00"/>
        <alignment horizontal="center" vertical="center" readingOrder="0"/>
        <border outline="0">
          <right style="medium">
            <color indexed="64"/>
          </right>
          <bottom style="medium">
            <color indexed="64"/>
          </bottom>
        </border>
      </ndxf>
    </rcc>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cc rId="0" sId="1" dxf="1">
      <nc r="AB430">
        <f>#REF!</f>
      </nc>
      <ndxf>
        <numFmt numFmtId="4" formatCode="#,##0.00"/>
        <alignment horizontal="center" vertical="center" readingOrder="0"/>
        <border outline="0">
          <right style="medium">
            <color indexed="64"/>
          </right>
          <bottom style="medium">
            <color indexed="64"/>
          </bottom>
        </border>
      </ndxf>
    </rcc>
    <rcc rId="0" sId="1" dxf="1">
      <nc r="AB431">
        <f>#REF!</f>
      </nc>
      <ndxf>
        <numFmt numFmtId="4" formatCode="#,##0.00"/>
        <alignment horizontal="center" vertical="center" readingOrder="0"/>
        <border outline="0">
          <right style="medium">
            <color indexed="64"/>
          </right>
          <bottom style="medium">
            <color indexed="64"/>
          </bottom>
        </border>
      </ndxf>
    </rcc>
    <rcc rId="0" sId="1" dxf="1">
      <nc r="AB432">
        <f>#REF!</f>
      </nc>
      <ndxf>
        <numFmt numFmtId="4" formatCode="#,##0.00"/>
        <alignment horizontal="center" vertical="center" readingOrder="0"/>
        <border outline="0">
          <right style="medium">
            <color indexed="64"/>
          </right>
          <bottom style="medium">
            <color indexed="64"/>
          </bottom>
        </border>
      </ndxf>
    </rcc>
    <rcc rId="0" sId="1" dxf="1">
      <nc r="AB433">
        <f>#REF!</f>
      </nc>
      <ndxf>
        <numFmt numFmtId="4" formatCode="#,##0.00"/>
        <alignment horizontal="center" vertical="center" readingOrder="0"/>
        <border outline="0">
          <right style="medium">
            <color indexed="64"/>
          </right>
          <bottom style="medium">
            <color indexed="64"/>
          </bottom>
        </border>
      </ndxf>
    </rcc>
    <rcc rId="0" sId="1" dxf="1">
      <nc r="AB434">
        <f>#REF!</f>
      </nc>
      <ndxf>
        <numFmt numFmtId="4" formatCode="#,##0.00"/>
        <alignment horizontal="center" vertical="center" readingOrder="0"/>
        <border outline="0">
          <right style="medium">
            <color indexed="64"/>
          </right>
          <bottom style="medium">
            <color indexed="64"/>
          </bottom>
        </border>
      </ndxf>
    </rcc>
    <rcc rId="0" sId="1" dxf="1">
      <nc r="AB435">
        <f>#REF!</f>
      </nc>
      <ndxf>
        <numFmt numFmtId="4" formatCode="#,##0.00"/>
        <alignment horizontal="center" vertical="center" readingOrder="0"/>
        <border outline="0">
          <right style="medium">
            <color indexed="64"/>
          </right>
          <bottom style="medium">
            <color indexed="64"/>
          </bottom>
        </border>
      </ndxf>
    </rcc>
    <rcc rId="0" sId="1" dxf="1">
      <nc r="AB436">
        <f>#REF!</f>
      </nc>
      <ndxf>
        <numFmt numFmtId="4" formatCode="#,##0.00"/>
        <alignment horizontal="center" vertical="center" readingOrder="0"/>
        <border outline="0">
          <right style="medium">
            <color indexed="64"/>
          </right>
          <bottom style="medium">
            <color indexed="64"/>
          </bottom>
        </border>
      </ndxf>
    </rcc>
    <rcc rId="0" sId="1" dxf="1">
      <nc r="AB437">
        <f>#REF!</f>
      </nc>
      <ndxf>
        <numFmt numFmtId="4" formatCode="#,##0.00"/>
        <alignment horizontal="center" vertical="center" readingOrder="0"/>
        <border outline="0">
          <right style="medium">
            <color indexed="64"/>
          </right>
          <bottom style="medium">
            <color indexed="64"/>
          </bottom>
        </border>
      </ndxf>
    </rcc>
    <rcc rId="0" sId="1" dxf="1">
      <nc r="AB438">
        <f>#REF!</f>
      </nc>
      <ndxf>
        <numFmt numFmtId="4" formatCode="#,##0.00"/>
        <alignment horizontal="center" vertical="center" readingOrder="0"/>
        <border outline="0">
          <right style="medium">
            <color indexed="64"/>
          </right>
          <bottom style="medium">
            <color indexed="64"/>
          </bottom>
        </border>
      </ndxf>
    </rcc>
    <rcc rId="0" sId="1" dxf="1">
      <nc r="AB439">
        <f>#REF!</f>
      </nc>
      <ndxf>
        <numFmt numFmtId="4" formatCode="#,##0.00"/>
        <alignment horizontal="center" vertical="center" readingOrder="0"/>
        <border outline="0">
          <right style="medium">
            <color indexed="64"/>
          </right>
          <bottom style="medium">
            <color indexed="64"/>
          </bottom>
        </border>
      </ndxf>
    </rcc>
    <rcc rId="0" sId="1" dxf="1">
      <nc r="AB440">
        <f>#REF!</f>
      </nc>
      <ndxf>
        <numFmt numFmtId="4" formatCode="#,##0.00"/>
        <alignment horizontal="center" vertical="center" readingOrder="0"/>
        <border outline="0">
          <right style="medium">
            <color indexed="64"/>
          </right>
          <bottom style="medium">
            <color indexed="64"/>
          </bottom>
        </border>
      </ndxf>
    </rcc>
    <rcc rId="0" sId="1" dxf="1">
      <nc r="AB441">
        <f>#REF!</f>
      </nc>
      <ndxf>
        <numFmt numFmtId="4" formatCode="#,##0.00"/>
        <alignment horizontal="center" vertical="center" readingOrder="0"/>
        <border outline="0">
          <right style="medium">
            <color indexed="64"/>
          </right>
          <bottom style="medium">
            <color indexed="64"/>
          </bottom>
        </border>
      </ndxf>
    </rcc>
    <rcc rId="0" sId="1" dxf="1">
      <nc r="AB442">
        <f>#REF!</f>
      </nc>
      <ndxf>
        <numFmt numFmtId="4" formatCode="#,##0.00"/>
        <alignment horizontal="center" vertical="center" readingOrder="0"/>
        <border outline="0">
          <right style="medium">
            <color indexed="64"/>
          </right>
          <bottom style="medium">
            <color indexed="64"/>
          </bottom>
        </border>
      </ndxf>
    </rcc>
    <rcc rId="0" sId="1" dxf="1">
      <nc r="AB443">
        <f>#REF!</f>
      </nc>
      <ndxf>
        <numFmt numFmtId="4" formatCode="#,##0.00"/>
        <alignment horizontal="center" vertical="center" readingOrder="0"/>
        <border outline="0">
          <right style="medium">
            <color indexed="64"/>
          </right>
          <bottom style="medium">
            <color indexed="64"/>
          </bottom>
        </border>
      </ndxf>
    </rcc>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cc rId="0" sId="1" dxf="1">
      <nc r="AB446">
        <f>#REF!</f>
      </nc>
      <ndxf>
        <numFmt numFmtId="4" formatCode="#,##0.00"/>
        <alignment horizontal="center" vertical="center" readingOrder="0"/>
        <border outline="0">
          <right style="medium">
            <color indexed="64"/>
          </right>
          <bottom style="medium">
            <color indexed="64"/>
          </bottom>
        </border>
      </ndxf>
    </rcc>
    <rcc rId="0" sId="1" dxf="1">
      <nc r="AB447">
        <f>#REF!</f>
      </nc>
      <ndxf>
        <numFmt numFmtId="4" formatCode="#,##0.00"/>
        <alignment horizontal="center" vertical="center" readingOrder="0"/>
        <border outline="0">
          <right style="medium">
            <color indexed="64"/>
          </right>
          <bottom style="medium">
            <color indexed="64"/>
          </bottom>
        </border>
      </ndxf>
    </rcc>
    <rcc rId="0" sId="1" dxf="1">
      <nc r="AB448">
        <f>#REF!</f>
      </nc>
      <ndxf>
        <numFmt numFmtId="4" formatCode="#,##0.00"/>
        <alignment horizontal="center" vertical="center" readingOrder="0"/>
        <border outline="0">
          <right style="medium">
            <color indexed="64"/>
          </right>
          <bottom style="medium">
            <color indexed="64"/>
          </bottom>
        </border>
      </ndxf>
    </rcc>
    <rcc rId="0" sId="1" dxf="1">
      <nc r="AB449">
        <f>#REF!</f>
      </nc>
      <ndxf>
        <numFmt numFmtId="4" formatCode="#,##0.00"/>
        <alignment horizontal="center" vertical="center" readingOrder="0"/>
        <border outline="0">
          <right style="medium">
            <color indexed="64"/>
          </right>
          <bottom style="medium">
            <color indexed="64"/>
          </bottom>
        </border>
      </ndxf>
    </rcc>
    <rcc rId="0" sId="1" dxf="1" numFmtId="4">
      <nc r="AB450">
        <v>1878.46</v>
      </nc>
      <ndxf>
        <numFmt numFmtId="4" formatCode="#,##0.00"/>
        <alignment horizontal="center" vertical="center" readingOrder="0"/>
        <border outline="0">
          <right style="medium">
            <color indexed="64"/>
          </right>
          <bottom style="medium">
            <color indexed="64"/>
          </bottom>
        </border>
      </ndxf>
    </rcc>
    <rcc rId="0" sId="1" dxf="1">
      <nc r="AB451">
        <f>#REF!</f>
      </nc>
      <ndxf>
        <numFmt numFmtId="4" formatCode="#,##0.00"/>
        <alignment horizontal="center" vertical="center" readingOrder="0"/>
        <border outline="0">
          <right style="medium">
            <color indexed="64"/>
          </right>
          <bottom style="medium">
            <color indexed="64"/>
          </bottom>
        </border>
      </ndxf>
    </rcc>
    <rcc rId="0" sId="1" dxf="1">
      <nc r="AB452">
        <f>#REF!</f>
      </nc>
      <ndxf>
        <numFmt numFmtId="4" formatCode="#,##0.00"/>
        <alignment horizontal="center" vertical="center" readingOrder="0"/>
        <border outline="0">
          <right style="medium">
            <color indexed="64"/>
          </right>
          <bottom style="medium">
            <color indexed="64"/>
          </bottom>
        </border>
      </ndxf>
    </rcc>
    <rcc rId="0" sId="1" dxf="1" numFmtId="4">
      <nc r="AB453">
        <v>3568.63</v>
      </nc>
      <ndxf>
        <numFmt numFmtId="4" formatCode="#,##0.00"/>
        <alignment horizontal="center" vertical="center" readingOrder="0"/>
        <border outline="0">
          <right style="medium">
            <color indexed="64"/>
          </right>
          <bottom style="medium">
            <color indexed="64"/>
          </bottom>
        </border>
      </ndxf>
    </rcc>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cc rId="0" sId="1" dxf="1">
      <nc r="AB456">
        <f>#REF!</f>
      </nc>
      <ndxf>
        <numFmt numFmtId="4" formatCode="#,##0.00"/>
        <alignment horizontal="center" vertical="center" readingOrder="0"/>
        <border outline="0">
          <right style="medium">
            <color indexed="64"/>
          </right>
          <bottom style="medium">
            <color indexed="64"/>
          </bottom>
        </border>
      </ndxf>
    </rcc>
    <rcc rId="0" sId="1" dxf="1">
      <nc r="AB457">
        <f>#REF!</f>
      </nc>
      <ndxf>
        <numFmt numFmtId="4" formatCode="#,##0.00"/>
        <alignment horizontal="center" vertical="center" readingOrder="0"/>
        <border outline="0">
          <right style="medium">
            <color indexed="64"/>
          </right>
          <bottom style="medium">
            <color indexed="64"/>
          </bottom>
        </border>
      </ndxf>
    </rcc>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#REF!</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bottom style="medium">
            <color indexed="64"/>
          </bottom>
        </border>
      </ndxf>
    </rcc>
    <rcc rId="0" sId="1" dxf="1" numFmtId="4">
      <nc r="AB463">
        <v>3148.19</v>
      </nc>
      <ndxf>
        <numFmt numFmtId="4" formatCode="#,##0.00"/>
        <alignment horizontal="center" vertical="center" readingOrder="0"/>
        <border outline="0">
          <right style="medium">
            <color indexed="64"/>
          </right>
          <bottom style="medium">
            <color indexed="64"/>
          </bottom>
        </border>
      </ndxf>
    </rcc>
    <rcc rId="0" sId="1" dxf="1" numFmtId="4">
      <nc r="AB464">
        <v>3148.19</v>
      </nc>
      <ndxf>
        <numFmt numFmtId="4" formatCode="#,##0.00"/>
        <alignment horizontal="center" vertical="center" readingOrder="0"/>
        <border outline="0">
          <right style="medium">
            <color indexed="64"/>
          </right>
          <bottom style="medium">
            <color indexed="64"/>
          </bottom>
        </border>
      </ndxf>
    </rcc>
    <rcc rId="0" sId="1" dxf="1" numFmtId="4">
      <nc r="AB465">
        <v>3148.19</v>
      </nc>
      <ndxf>
        <numFmt numFmtId="4" formatCode="#,##0.00"/>
        <alignment horizontal="center" vertical="center" readingOrder="0"/>
        <border outline="0">
          <right style="medium">
            <color indexed="64"/>
          </right>
          <bottom style="medium">
            <color indexed="64"/>
          </bottom>
        </border>
      </ndxf>
    </rcc>
    <rcc rId="0" sId="1" dxf="1" numFmtId="4">
      <nc r="AB466">
        <v>3148.19</v>
      </nc>
      <ndxf>
        <numFmt numFmtId="4" formatCode="#,##0.00"/>
        <alignment horizontal="center" vertical="center" readingOrder="0"/>
        <border outline="0">
          <right style="medium">
            <color indexed="64"/>
          </right>
          <bottom style="medium">
            <color indexed="64"/>
          </bottom>
        </border>
      </ndxf>
    </rcc>
    <rcc rId="0" sId="1" dxf="1" numFmtId="4">
      <nc r="AB467">
        <v>3148.19</v>
      </nc>
      <ndxf>
        <numFmt numFmtId="4" formatCode="#,##0.00"/>
        <alignment horizontal="center" vertical="center" readingOrder="0"/>
        <border outline="0">
          <right style="medium">
            <color indexed="64"/>
          </right>
          <bottom style="medium">
            <color indexed="64"/>
          </bottom>
        </border>
      </ndxf>
    </rcc>
    <rcc rId="0" sId="1" dxf="1" numFmtId="4">
      <nc r="AB468">
        <v>3148.19</v>
      </nc>
      <ndxf>
        <numFmt numFmtId="4" formatCode="#,##0.00"/>
        <alignment horizontal="center" vertical="center" readingOrder="0"/>
        <border outline="0">
          <right style="medium">
            <color indexed="64"/>
          </right>
          <bottom style="medium">
            <color indexed="64"/>
          </bottom>
        </border>
      </ndxf>
    </rcc>
    <rcc rId="0" sId="1" dxf="1" numFmtId="4">
      <nc r="AB469">
        <v>3148.19</v>
      </nc>
      <ndxf>
        <numFmt numFmtId="4" formatCode="#,##0.00"/>
        <alignment horizontal="center" vertical="center" readingOrder="0"/>
        <border outline="0">
          <right style="medium">
            <color indexed="64"/>
          </right>
          <bottom style="medium">
            <color indexed="64"/>
          </bottom>
        </border>
      </ndxf>
    </rcc>
    <rcc rId="0" sId="1" dxf="1" numFmtId="4">
      <nc r="AB470">
        <v>3148.19</v>
      </nc>
      <ndxf>
        <numFmt numFmtId="4" formatCode="#,##0.00"/>
        <alignment horizontal="center" vertical="center" readingOrder="0"/>
        <border outline="0">
          <right style="medium">
            <color indexed="64"/>
          </right>
          <bottom style="medium">
            <color indexed="64"/>
          </bottom>
        </border>
      </ndxf>
    </rcc>
    <rcc rId="0" sId="1" dxf="1" numFmtId="4">
      <nc r="AB471">
        <v>3148.19</v>
      </nc>
      <ndxf>
        <numFmt numFmtId="4" formatCode="#,##0.00"/>
        <alignment horizontal="center" vertical="center" readingOrder="0"/>
        <border outline="0">
          <right style="medium">
            <color indexed="64"/>
          </right>
          <bottom style="medium">
            <color indexed="64"/>
          </bottom>
        </border>
      </ndxf>
    </rcc>
    <rcc rId="0" sId="1" dxf="1" numFmtId="4">
      <nc r="AB472">
        <v>1878.46</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bottom style="medium">
            <color indexed="64"/>
          </bottom>
        </border>
      </ndxf>
    </rcc>
    <rcc rId="0" sId="1" dxf="1">
      <nc r="AB474">
        <f>#REF!</f>
      </nc>
      <ndxf>
        <numFmt numFmtId="4" formatCode="#,##0.00"/>
        <alignment horizontal="center" vertical="center" readingOrder="0"/>
        <border outline="0">
          <right style="medium">
            <color indexed="64"/>
          </right>
          <bottom style="medium">
            <color indexed="64"/>
          </bottom>
        </border>
      </ndxf>
    </rcc>
    <rcc rId="0" sId="1" dxf="1">
      <nc r="AB475">
        <f>#REF!</f>
      </nc>
      <ndxf>
        <numFmt numFmtId="4" formatCode="#,##0.00"/>
        <alignment horizontal="center" vertical="center" readingOrder="0"/>
        <border outline="0">
          <right style="medium">
            <color indexed="64"/>
          </right>
          <bottom style="medium">
            <color indexed="64"/>
          </bottom>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478">
        <f>#REF!</f>
      </nc>
      <ndxf>
        <numFmt numFmtId="4" formatCode="#,##0.00"/>
        <alignment horizontal="center" vertical="center" readingOrder="0"/>
        <border outline="0">
          <right style="medium">
            <color indexed="64"/>
          </right>
          <top style="medium">
            <color indexed="64"/>
          </top>
          <bottom style="medium">
            <color indexed="64"/>
          </bottom>
        </border>
      </ndxf>
    </rcc>
    <rcc rId="0" sId="1" dxf="1">
      <nc r="AB479">
        <f>#REF!</f>
      </nc>
      <ndxf>
        <numFmt numFmtId="4" formatCode="#,##0.00"/>
        <alignment horizontal="center" vertical="center" readingOrder="0"/>
        <border outline="0">
          <right style="medium">
            <color indexed="64"/>
          </right>
          <bottom style="medium">
            <color indexed="64"/>
          </bottom>
        </border>
      </ndxf>
    </rcc>
    <rcc rId="0" sId="1" dxf="1">
      <nc r="AB480">
        <f>#REF!</f>
      </nc>
      <ndxf>
        <numFmt numFmtId="4" formatCode="#,##0.00"/>
        <alignment horizontal="center" vertical="center" readingOrder="0"/>
        <border outline="0">
          <right style="medium">
            <color indexed="64"/>
          </right>
          <bottom style="medium">
            <color indexed="64"/>
          </bottom>
        </border>
      </ndxf>
    </rcc>
    <rcc rId="0" sId="1" dxf="1">
      <nc r="AB481">
        <f>#REF!</f>
      </nc>
      <ndxf>
        <numFmt numFmtId="4" formatCode="#,##0.00"/>
        <alignment horizontal="center" vertical="center" readingOrder="0"/>
        <border outline="0">
          <right style="medium">
            <color indexed="64"/>
          </right>
          <bottom style="medium">
            <color indexed="64"/>
          </bottom>
        </border>
      </ndxf>
    </rcc>
    <rcc rId="0" sId="1" dxf="1">
      <nc r="AB482">
        <f>#REF!</f>
      </nc>
      <ndxf>
        <numFmt numFmtId="4" formatCode="#,##0.00"/>
        <alignment horizontal="center" vertical="center" readingOrder="0"/>
        <border outline="0">
          <right style="medium">
            <color indexed="64"/>
          </right>
          <bottom style="medium">
            <color indexed="64"/>
          </bottom>
        </border>
      </ndxf>
    </rcc>
    <rcc rId="0" sId="1" dxf="1">
      <nc r="AB483">
        <f>#REF!</f>
      </nc>
      <ndxf>
        <numFmt numFmtId="4" formatCode="#,##0.00"/>
        <alignment horizontal="center" vertical="center" readingOrder="0"/>
        <border outline="0">
          <right style="medium">
            <color indexed="64"/>
          </right>
          <bottom style="medium">
            <color indexed="64"/>
          </bottom>
        </border>
      </ndxf>
    </rcc>
    <rcc rId="0" sId="1" dxf="1">
      <nc r="AB484">
        <f>#REF!</f>
      </nc>
      <ndxf>
        <numFmt numFmtId="4" formatCode="#,##0.00"/>
        <alignment horizontal="center" vertical="center" readingOrder="0"/>
        <border outline="0">
          <right style="medium">
            <color indexed="64"/>
          </right>
          <bottom style="medium">
            <color indexed="64"/>
          </bottom>
        </border>
      </ndxf>
    </rcc>
    <rcc rId="0" sId="1" dxf="1">
      <nc r="AB485">
        <f>#REF!</f>
      </nc>
      <ndxf>
        <numFmt numFmtId="4" formatCode="#,##0.00"/>
        <alignment horizontal="center" vertical="center" readingOrder="0"/>
        <border outline="0">
          <right style="medium">
            <color indexed="64"/>
          </right>
          <bottom style="medium">
            <color indexed="64"/>
          </bottom>
        </border>
      </ndxf>
    </rcc>
    <rcc rId="0" sId="1" dxf="1">
      <nc r="AB486">
        <f>#REF!</f>
      </nc>
      <ndxf>
        <numFmt numFmtId="4" formatCode="#,##0.00"/>
        <alignment horizontal="center" vertical="center" readingOrder="0"/>
        <border outline="0">
          <right style="medium">
            <color indexed="64"/>
          </right>
          <bottom style="medium">
            <color indexed="64"/>
          </bottom>
        </border>
      </ndxf>
    </rcc>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1878.46</v>
      </nc>
      <ndxf>
        <numFmt numFmtId="4" formatCode="#,##0.00"/>
        <alignment horizontal="center" vertical="center" readingOrder="0"/>
        <border outline="0">
          <right style="medium">
            <color indexed="64"/>
          </right>
          <bottom style="medium">
            <color indexed="64"/>
          </bottom>
        </border>
      </ndxf>
    </rcc>
    <rcc rId="0" sId="1" dxf="1">
      <nc r="AB490">
        <f>#REF!</f>
      </nc>
      <ndxf>
        <numFmt numFmtId="4" formatCode="#,##0.00"/>
        <alignment horizontal="center" vertical="center" readingOrder="0"/>
        <border outline="0">
          <right style="medium">
            <color indexed="64"/>
          </right>
          <bottom style="medium">
            <color indexed="64"/>
          </bottom>
        </border>
      </ndxf>
    </rcc>
    <rcc rId="0" sId="1" dxf="1" numFmtId="4">
      <nc r="AB491">
        <v>2399.79</v>
      </nc>
      <ndxf>
        <numFmt numFmtId="4" formatCode="#,##0.00"/>
        <alignment horizontal="center" vertical="center" readingOrder="0"/>
        <border outline="0">
          <right style="medium">
            <color indexed="64"/>
          </right>
          <bottom style="medium">
            <color indexed="64"/>
          </bottom>
        </border>
      </ndxf>
    </rcc>
    <rcc rId="0" sId="1" dxf="1" numFmtId="4">
      <nc r="AB492">
        <v>4375.74</v>
      </nc>
      <ndxf>
        <numFmt numFmtId="4" formatCode="#,##0.00"/>
        <alignment horizontal="center" vertical="center" readingOrder="0"/>
        <border outline="0">
          <right style="medium">
            <color indexed="64"/>
          </right>
          <bottom style="medium">
            <color indexed="64"/>
          </bottom>
        </border>
      </ndxf>
    </rcc>
    <rcc rId="0" sId="1" dxf="1" numFmtId="4">
      <nc r="AB493">
        <v>4375.74</v>
      </nc>
      <ndxf>
        <numFmt numFmtId="4" formatCode="#,##0.00"/>
        <alignment horizontal="center" vertical="center" readingOrder="0"/>
        <border outline="0">
          <right style="medium">
            <color indexed="64"/>
          </right>
          <bottom style="medium">
            <color indexed="64"/>
          </bottom>
        </border>
      </ndxf>
    </rcc>
    <rcc rId="0" sId="1" dxf="1" numFmtId="4">
      <nc r="AB494">
        <v>2399.79</v>
      </nc>
      <ndxf>
        <numFmt numFmtId="4" formatCode="#,##0.00"/>
        <alignment horizontal="center" vertical="center" readingOrder="0"/>
        <border outline="0">
          <right style="medium">
            <color indexed="64"/>
          </right>
          <bottom style="medium">
            <color indexed="64"/>
          </bottom>
        </border>
      </ndxf>
    </rcc>
    <rcc rId="0" sId="1" dxf="1" numFmtId="4">
      <nc r="AB495">
        <v>2399.79</v>
      </nc>
      <ndxf>
        <numFmt numFmtId="4" formatCode="#,##0.00"/>
        <alignment horizontal="center" vertical="center" readingOrder="0"/>
        <border outline="0">
          <right style="medium">
            <color indexed="64"/>
          </right>
          <bottom style="medium">
            <color indexed="64"/>
          </bottom>
        </border>
      </ndxf>
    </rcc>
    <rcc rId="0" sId="1" dxf="1" numFmtId="4">
      <nc r="AB496">
        <v>4375.74</v>
      </nc>
      <ndxf>
        <numFmt numFmtId="4" formatCode="#,##0.00"/>
        <alignment horizontal="center" vertical="center" readingOrder="0"/>
        <border outline="0">
          <right style="medium">
            <color indexed="64"/>
          </right>
          <bottom style="medium">
            <color indexed="64"/>
          </bottom>
        </border>
      </ndxf>
    </rcc>
    <rcc rId="0" sId="1" dxf="1" numFmtId="4">
      <nc r="AB497">
        <v>4375.74</v>
      </nc>
      <ndxf>
        <numFmt numFmtId="4" formatCode="#,##0.00"/>
        <alignment horizontal="center" vertical="center" readingOrder="0"/>
        <border outline="0">
          <right style="medium">
            <color indexed="64"/>
          </right>
          <bottom style="medium">
            <color indexed="64"/>
          </bottom>
        </border>
      </ndxf>
    </rcc>
    <rcc rId="0" sId="1" dxf="1" numFmtId="4">
      <nc r="AB498">
        <v>2399.79</v>
      </nc>
      <ndxf>
        <numFmt numFmtId="4" formatCode="#,##0.00"/>
        <alignment horizontal="center" vertical="center" readingOrder="0"/>
        <border outline="0">
          <right style="medium">
            <color indexed="64"/>
          </right>
          <bottom style="medium">
            <color indexed="64"/>
          </bottom>
        </border>
      </ndxf>
    </rcc>
    <rcc rId="0" sId="1" dxf="1" numFmtId="4">
      <nc r="AB499">
        <v>4375.74</v>
      </nc>
      <ndxf>
        <numFmt numFmtId="4" formatCode="#,##0.00"/>
        <alignment horizontal="center" vertical="center" readingOrder="0"/>
        <border outline="0">
          <right style="medium">
            <color indexed="64"/>
          </right>
          <bottom style="medium">
            <color indexed="64"/>
          </bottom>
        </border>
      </ndxf>
    </rcc>
    <rcc rId="0" sId="1" dxf="1" numFmtId="4">
      <nc r="AB500">
        <v>4375.74</v>
      </nc>
      <ndxf>
        <numFmt numFmtId="4" formatCode="#,##0.00"/>
        <alignment horizontal="center" vertical="center" readingOrder="0"/>
        <border outline="0">
          <right style="medium">
            <color indexed="64"/>
          </right>
          <bottom style="medium">
            <color indexed="64"/>
          </bottom>
        </border>
      </ndxf>
    </rcc>
    <rcc rId="0" sId="1" dxf="1" numFmtId="4">
      <nc r="AB501">
        <v>2399.79</v>
      </nc>
      <ndxf>
        <numFmt numFmtId="4" formatCode="#,##0.00"/>
        <alignment horizontal="center" vertical="center" readingOrder="0"/>
        <border outline="0">
          <right style="medium">
            <color indexed="64"/>
          </right>
          <bottom style="medium">
            <color indexed="64"/>
          </bottom>
        </border>
      </ndxf>
    </rcc>
    <rcc rId="0" sId="1" dxf="1" numFmtId="4">
      <nc r="AB502">
        <v>4375.74</v>
      </nc>
      <ndxf>
        <numFmt numFmtId="4" formatCode="#,##0.00"/>
        <alignment horizontal="center" vertical="center" readingOrder="0"/>
        <border outline="0">
          <right style="medium">
            <color indexed="64"/>
          </right>
          <bottom style="medium">
            <color indexed="64"/>
          </bottom>
        </border>
      </ndxf>
    </rcc>
    <rcc rId="0" sId="1" dxf="1" numFmtId="4">
      <nc r="AB503">
        <v>4375.74</v>
      </nc>
      <ndxf>
        <numFmt numFmtId="4" formatCode="#,##0.00"/>
        <alignment horizontal="center" vertical="center" readingOrder="0"/>
        <border outline="0">
          <right style="medium">
            <color indexed="64"/>
          </right>
          <bottom style="medium">
            <color indexed="64"/>
          </bottom>
        </border>
      </ndxf>
    </rcc>
    <rcc rId="0" sId="1" dxf="1" numFmtId="4">
      <nc r="AB504">
        <v>4375.74</v>
      </nc>
      <ndxf>
        <numFmt numFmtId="4" formatCode="#,##0.00"/>
        <alignment horizontal="center" vertical="center" readingOrder="0"/>
        <border outline="0">
          <right style="medium">
            <color indexed="64"/>
          </right>
          <bottom style="medium">
            <color indexed="64"/>
          </bottom>
        </border>
      </ndxf>
    </rcc>
    <rcc rId="0" sId="1" dxf="1">
      <nc r="AB505">
        <f>#REF!</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cc rId="0" sId="1" dxf="1">
      <nc r="AB508">
        <f>#REF!</f>
      </nc>
      <ndxf>
        <numFmt numFmtId="4" formatCode="#,##0.00"/>
        <alignment horizontal="center" vertical="center" readingOrder="0"/>
        <border outline="0">
          <right style="medium">
            <color indexed="64"/>
          </right>
          <bottom style="medium">
            <color indexed="64"/>
          </bottom>
        </border>
      </ndxf>
    </rcc>
    <rcc rId="0" sId="1" dxf="1">
      <nc r="AB509">
        <f>#REF!</f>
      </nc>
      <ndxf>
        <numFmt numFmtId="4" formatCode="#,##0.00"/>
        <alignment horizontal="center" vertical="center" readingOrder="0"/>
        <border outline="0">
          <right style="medium">
            <color indexed="64"/>
          </right>
          <bottom style="medium">
            <color indexed="64"/>
          </bottom>
        </border>
      </ndxf>
    </rcc>
    <rcc rId="0" sId="1" dxf="1">
      <nc r="AB510">
        <f>#REF!</f>
      </nc>
      <ndxf>
        <numFmt numFmtId="4" formatCode="#,##0.00"/>
        <alignment horizontal="center" vertical="center" readingOrder="0"/>
        <border outline="0">
          <right style="medium">
            <color indexed="64"/>
          </right>
          <bottom style="medium">
            <color indexed="64"/>
          </bottom>
        </border>
      </ndxf>
    </rcc>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cc rId="0" sId="1" dxf="1">
      <nc r="AB515">
        <f>#REF!</f>
      </nc>
      <ndxf>
        <numFmt numFmtId="4" formatCode="#,##0.00"/>
        <alignment horizontal="center" vertical="center" readingOrder="0"/>
        <border outline="0">
          <right style="medium">
            <color indexed="64"/>
          </right>
          <bottom style="medium">
            <color indexed="64"/>
          </bottom>
        </border>
      </ndxf>
    </rcc>
    <rcc rId="0" sId="1" dxf="1">
      <nc r="AB516">
        <f>#REF!</f>
      </nc>
      <ndxf>
        <numFmt numFmtId="4" formatCode="#,##0.00"/>
        <alignment horizontal="center" vertical="center" readingOrder="0"/>
        <border outline="0">
          <right style="medium">
            <color indexed="64"/>
          </right>
          <bottom style="medium">
            <color indexed="64"/>
          </bottom>
        </border>
      </ndxf>
    </rcc>
    <rcc rId="0" sId="1" dxf="1">
      <nc r="AB517">
        <f>#REF!</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#REF!</f>
      </nc>
      <ndxf>
        <numFmt numFmtId="4" formatCode="#,##0.00"/>
        <alignment horizontal="center" vertical="center" readingOrder="0"/>
        <border outline="0">
          <right style="medium">
            <color indexed="64"/>
          </right>
          <bottom style="medium">
            <color indexed="64"/>
          </bottom>
        </border>
      </ndxf>
    </rcc>
    <rcc rId="0" sId="1" dxf="1">
      <nc r="AB520">
        <f>#REF!</f>
      </nc>
      <ndxf>
        <numFmt numFmtId="4" formatCode="#,##0.00"/>
        <alignment horizontal="center" vertical="center" readingOrder="0"/>
        <border outline="0">
          <right style="medium">
            <color indexed="64"/>
          </right>
          <bottom style="medium">
            <color indexed="64"/>
          </bottom>
        </border>
      </ndxf>
    </rcc>
    <rcc rId="0" sId="1" dxf="1">
      <nc r="AB521">
        <f>#REF!</f>
      </nc>
      <ndxf>
        <numFmt numFmtId="4" formatCode="#,##0.00"/>
        <alignment horizontal="center" vertical="center" readingOrder="0"/>
        <border outline="0">
          <right style="medium">
            <color indexed="64"/>
          </right>
          <bottom style="medium">
            <color indexed="64"/>
          </bottom>
        </border>
      </ndxf>
    </rcc>
    <rcc rId="0" sId="1" dxf="1">
      <nc r="AB522">
        <f>#REF!</f>
      </nc>
      <ndxf>
        <numFmt numFmtId="4" formatCode="#,##0.00"/>
        <alignment horizontal="center" vertical="center" readingOrder="0"/>
        <border outline="0">
          <right style="medium">
            <color indexed="64"/>
          </right>
          <bottom style="medium">
            <color indexed="64"/>
          </bottom>
        </border>
      </ndxf>
    </rcc>
    <rcc rId="0" sId="1" dxf="1">
      <nc r="AB523">
        <f>#REF!</f>
      </nc>
      <ndxf>
        <numFmt numFmtId="4" formatCode="#,##0.00"/>
        <alignment horizontal="center" vertical="center" readingOrder="0"/>
        <border outline="0">
          <right style="medium">
            <color indexed="64"/>
          </right>
          <bottom style="medium">
            <color indexed="64"/>
          </bottom>
        </border>
      </ndxf>
    </rcc>
    <rcc rId="0" sId="1" dxf="1">
      <nc r="AB524">
        <f>#REF!</f>
      </nc>
      <ndxf>
        <numFmt numFmtId="4" formatCode="#,##0.00"/>
        <alignment horizontal="center" vertical="center" readingOrder="0"/>
        <border outline="0">
          <right style="medium">
            <color indexed="64"/>
          </right>
          <bottom style="medium">
            <color indexed="64"/>
          </bottom>
        </border>
      </ndxf>
    </rcc>
    <rcc rId="0" sId="1" dxf="1">
      <nc r="AB525">
        <f>#REF!</f>
      </nc>
      <ndxf>
        <numFmt numFmtId="4" formatCode="#,##0.00"/>
        <alignment horizontal="center" vertical="center" readingOrder="0"/>
        <border outline="0">
          <right style="medium">
            <color indexed="64"/>
          </right>
          <bottom style="medium">
            <color indexed="64"/>
          </bottom>
        </border>
      </ndxf>
    </rcc>
    <rcc rId="0" sId="1" dxf="1">
      <nc r="AB526">
        <f>#REF!</f>
      </nc>
      <ndxf>
        <numFmt numFmtId="4" formatCode="#,##0.00"/>
        <alignment horizontal="center" vertical="center" readingOrder="0"/>
        <border outline="0">
          <right style="medium">
            <color indexed="64"/>
          </right>
          <bottom style="medium">
            <color indexed="64"/>
          </bottom>
        </border>
      </ndxf>
    </rcc>
    <rcc rId="0" sId="1" dxf="1">
      <nc r="AB527">
        <f>#REF!</f>
      </nc>
      <ndxf>
        <numFmt numFmtId="4" formatCode="#,##0.00"/>
        <alignment horizontal="center" vertical="center" readingOrder="0"/>
        <border outline="0">
          <right style="medium">
            <color indexed="64"/>
          </right>
          <bottom style="medium">
            <color indexed="64"/>
          </bottom>
        </border>
      </ndxf>
    </rcc>
    <rcc rId="0" sId="1" dxf="1">
      <nc r="AB528">
        <f>#REF!</f>
      </nc>
      <ndxf>
        <numFmt numFmtId="4" formatCode="#,##0.00"/>
        <alignment horizontal="center" vertical="center" readingOrder="0"/>
        <border outline="0">
          <right style="medium">
            <color indexed="64"/>
          </right>
          <bottom style="medium">
            <color indexed="64"/>
          </bottom>
        </border>
      </ndxf>
    </rcc>
    <rcc rId="0" sId="1" dxf="1">
      <nc r="AB529">
        <f>#REF!</f>
      </nc>
      <ndxf>
        <numFmt numFmtId="4" formatCode="#,##0.00"/>
        <alignment horizontal="center" vertical="center" readingOrder="0"/>
        <border outline="0">
          <right style="medium">
            <color indexed="64"/>
          </right>
          <bottom style="medium">
            <color indexed="64"/>
          </bottom>
        </border>
      </ndxf>
    </rcc>
    <rcc rId="0" sId="1" dxf="1">
      <nc r="AB530">
        <f>#REF!</f>
      </nc>
      <ndxf>
        <numFmt numFmtId="4" formatCode="#,##0.00"/>
        <alignment horizontal="center" vertical="center" readingOrder="0"/>
        <border outline="0">
          <right style="medium">
            <color indexed="64"/>
          </right>
          <bottom style="medium">
            <color indexed="64"/>
          </bottom>
        </border>
      </ndxf>
    </rcc>
    <rcc rId="0" sId="1" dxf="1">
      <nc r="AB531">
        <f>#REF!</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c r="AB533">
        <f>#REF!</f>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cc rId="0" sId="1" dxf="1">
      <nc r="AB536">
        <f>#REF!</f>
      </nc>
      <ndxf>
        <numFmt numFmtId="4" formatCode="#,##0.00"/>
        <alignment horizontal="center" vertical="center" readingOrder="0"/>
        <border outline="0">
          <right style="medium">
            <color indexed="64"/>
          </right>
          <bottom style="medium">
            <color indexed="64"/>
          </bottom>
        </border>
      </ndxf>
    </rcc>
    <rcc rId="0" sId="1" dxf="1">
      <nc r="AB537">
        <f>#REF!</f>
      </nc>
      <ndxf>
        <numFmt numFmtId="4" formatCode="#,##0.00"/>
        <alignment horizontal="center" vertical="center" readingOrder="0"/>
        <border outline="0">
          <right style="medium">
            <color indexed="64"/>
          </right>
          <bottom style="medium">
            <color indexed="64"/>
          </bottom>
        </border>
      </ndxf>
    </rcc>
    <rcc rId="0" sId="1" dxf="1">
      <nc r="AB538">
        <f>#REF!</f>
      </nc>
      <ndxf>
        <numFmt numFmtId="4" formatCode="#,##0.00"/>
        <alignment horizontal="center" vertical="center" readingOrder="0"/>
        <border outline="0">
          <right style="medium">
            <color indexed="64"/>
          </right>
          <bottom style="medium">
            <color indexed="64"/>
          </bottom>
        </border>
      </ndxf>
    </rcc>
    <rcc rId="0" sId="1" dxf="1">
      <nc r="AB539">
        <f>#REF!</f>
      </nc>
      <ndxf>
        <numFmt numFmtId="4" formatCode="#,##0.00"/>
        <alignment horizontal="center" vertical="center" readingOrder="0"/>
        <border outline="0">
          <right style="medium">
            <color indexed="64"/>
          </right>
          <bottom style="medium">
            <color indexed="64"/>
          </bottom>
        </border>
      </ndxf>
    </rcc>
    <rcc rId="0" sId="1" dxf="1" numFmtId="4">
      <nc r="AB540">
        <v>2735.45</v>
      </nc>
      <ndxf>
        <numFmt numFmtId="4" formatCode="#,##0.00"/>
        <alignment horizontal="center" vertical="center" readingOrder="0"/>
        <border outline="0">
          <right style="medium">
            <color indexed="64"/>
          </right>
          <bottom style="medium">
            <color indexed="64"/>
          </bottom>
        </border>
      </ndxf>
    </rcc>
    <rcc rId="0" sId="1" dxf="1" numFmtId="4">
      <nc r="AB541">
        <v>3541.38</v>
      </nc>
      <ndxf>
        <numFmt numFmtId="4" formatCode="#,##0.00"/>
        <alignment horizontal="center" vertical="center" readingOrder="0"/>
        <border outline="0">
          <right style="medium">
            <color indexed="64"/>
          </right>
          <bottom style="medium">
            <color indexed="64"/>
          </bottom>
        </border>
      </ndxf>
    </rcc>
    <rcc rId="0" sId="1" dxf="1" numFmtId="4">
      <nc r="AB542">
        <v>3541.38</v>
      </nc>
      <ndxf>
        <numFmt numFmtId="4" formatCode="#,##0.00"/>
        <alignment horizontal="center" vertical="center" readingOrder="0"/>
        <border outline="0">
          <right style="medium">
            <color indexed="64"/>
          </right>
          <bottom style="medium">
            <color indexed="64"/>
          </bottom>
        </border>
      </ndxf>
    </rcc>
    <rcc rId="0" sId="1" dxf="1" numFmtId="4">
      <nc r="AB543">
        <v>3541.38</v>
      </nc>
      <ndxf>
        <numFmt numFmtId="4" formatCode="#,##0.00"/>
        <alignment horizontal="center" vertical="center" readingOrder="0"/>
        <border outline="0">
          <right style="medium">
            <color indexed="64"/>
          </right>
          <bottom style="medium">
            <color indexed="64"/>
          </bottom>
        </border>
      </ndxf>
    </rcc>
    <rcc rId="0" sId="1" dxf="1" numFmtId="4">
      <nc r="AB544">
        <v>3541.38</v>
      </nc>
      <ndxf>
        <numFmt numFmtId="4" formatCode="#,##0.00"/>
        <alignment horizontal="center" vertical="center" readingOrder="0"/>
        <border outline="0">
          <right style="medium">
            <color indexed="64"/>
          </right>
          <bottom style="medium">
            <color indexed="64"/>
          </bottom>
        </border>
      </ndxf>
    </rcc>
    <rcc rId="0" sId="1" dxf="1" numFmtId="4">
      <nc r="AB545">
        <v>2735.45</v>
      </nc>
      <ndxf>
        <numFmt numFmtId="4" formatCode="#,##0.00"/>
        <alignment horizontal="center" vertical="center" readingOrder="0"/>
        <border outline="0">
          <right style="medium">
            <color indexed="64"/>
          </right>
          <bottom style="medium">
            <color indexed="64"/>
          </bottom>
        </border>
      </ndxf>
    </rcc>
    <rcc rId="0" sId="1" dxf="1" numFmtId="4">
      <nc r="AB546">
        <v>3541.38</v>
      </nc>
      <ndxf>
        <numFmt numFmtId="4" formatCode="#,##0.00"/>
        <alignment horizontal="center" vertical="center" readingOrder="0"/>
        <border outline="0">
          <right style="medium">
            <color indexed="64"/>
          </right>
          <bottom style="medium">
            <color indexed="64"/>
          </bottom>
        </border>
      </ndxf>
    </rcc>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cc rId="0" sId="1" dxf="1">
      <nc r="AB550">
        <f>#REF!</f>
      </nc>
      <ndxf>
        <numFmt numFmtId="4" formatCode="#,##0.00"/>
        <alignment horizontal="center" vertical="center" readingOrder="0"/>
        <border outline="0">
          <right style="medium">
            <color indexed="64"/>
          </right>
          <bottom style="medium">
            <color indexed="64"/>
          </bottom>
        </border>
      </ndxf>
    </rcc>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cc rId="0" sId="1" dxf="1">
      <nc r="AB554">
        <f>#REF!</f>
      </nc>
      <ndxf>
        <numFmt numFmtId="4" formatCode="#,##0.00"/>
        <alignment horizontal="center" vertical="center" readingOrder="0"/>
        <border outline="0">
          <right style="medium">
            <color indexed="64"/>
          </right>
          <bottom style="medium">
            <color indexed="64"/>
          </bottom>
        </border>
      </ndxf>
    </rcc>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cc rId="0" sId="1" dxf="1">
      <nc r="AB564">
        <f>#REF!</f>
      </nc>
      <ndxf>
        <numFmt numFmtId="4" formatCode="#,##0.00"/>
        <alignment horizontal="center" vertical="center" readingOrder="0"/>
        <border outline="0">
          <right style="medium">
            <color indexed="64"/>
          </right>
          <bottom style="medium">
            <color indexed="64"/>
          </bottom>
        </border>
      </ndxf>
    </rcc>
    <rcc rId="0" sId="1" dxf="1">
      <nc r="AB565">
        <f>#REF!</f>
      </nc>
      <ndxf>
        <numFmt numFmtId="4" formatCode="#,##0.00"/>
        <alignment horizontal="center" vertical="center" readingOrder="0"/>
        <border outline="0">
          <right style="medium">
            <color indexed="64"/>
          </right>
          <bottom style="medium">
            <color indexed="64"/>
          </bottom>
        </border>
      </ndxf>
    </rcc>
    <rcc rId="0" sId="1" dxf="1">
      <nc r="AB566">
        <f>#REF!</f>
      </nc>
      <ndxf>
        <numFmt numFmtId="4" formatCode="#,##0.00"/>
        <alignment horizontal="center" vertical="center" readingOrder="0"/>
        <border outline="0">
          <right style="medium">
            <color indexed="64"/>
          </right>
          <bottom style="medium">
            <color indexed="64"/>
          </bottom>
        </border>
      </ndxf>
    </rcc>
    <rcc rId="0" sId="1" dxf="1">
      <nc r="AB567">
        <f>#REF!</f>
      </nc>
      <ndxf>
        <numFmt numFmtId="4" formatCode="#,##0.00"/>
        <alignment horizontal="center" vertical="center" readingOrder="0"/>
        <border outline="0">
          <right style="medium">
            <color indexed="64"/>
          </right>
          <bottom style="medium">
            <color indexed="64"/>
          </bottom>
        </border>
      </ndxf>
    </rcc>
    <rcc rId="0" sId="1" dxf="1">
      <nc r="AB568">
        <f>#REF!</f>
      </nc>
      <ndxf>
        <numFmt numFmtId="4" formatCode="#,##0.00"/>
        <alignment horizontal="center" vertical="center" readingOrder="0"/>
        <border outline="0">
          <right style="medium">
            <color indexed="64"/>
          </right>
          <bottom style="medium">
            <color indexed="64"/>
          </bottom>
        </border>
      </ndxf>
    </rcc>
    <rcc rId="0" sId="1" dxf="1">
      <nc r="AB569">
        <f>#REF!</f>
      </nc>
      <ndxf>
        <numFmt numFmtId="4" formatCode="#,##0.00"/>
        <alignment horizontal="center" vertical="center" readingOrder="0"/>
        <border outline="0">
          <right style="medium">
            <color indexed="64"/>
          </right>
          <bottom style="medium">
            <color indexed="64"/>
          </bottom>
        </border>
      </ndxf>
    </rcc>
    <rcc rId="0" sId="1" dxf="1">
      <nc r="AB570">
        <f>#REF!</f>
      </nc>
      <ndxf>
        <numFmt numFmtId="4" formatCode="#,##0.00"/>
        <alignment horizontal="center" vertical="center" readingOrder="0"/>
        <border outline="0">
          <right style="medium">
            <color indexed="64"/>
          </right>
          <bottom style="medium">
            <color indexed="64"/>
          </bottom>
        </border>
      </ndxf>
    </rcc>
    <rcc rId="0" sId="1" dxf="1">
      <nc r="AB571">
        <f>#REF!</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20" sId="1" ref="AB1:AB1048576" action="deleteCol">
    <undo index="0" exp="ref" v="1" dr="AB509" r="AF509" sId="1"/>
    <undo index="0" exp="ref" v="1" dr="AB420" r="AF420" sId="1"/>
    <undo index="0" exp="ref" v="1" dr="AB307" r="AF307" sId="1"/>
    <undo index="0" exp="ref" v="1" dr="AB277" r="AF277" sId="1"/>
    <undo index="0" exp="ref" v="1" dr="AB212" r="AF212" sId="1"/>
    <undo index="0" exp="ref" v="1" dr="AB106" r="AF106" sId="1"/>
    <undo index="0" exp="ref" v="1" dr="AB43" r="AD43" sId="1"/>
    <undo index="0" exp="ref" v="1" dr="AB40" r="AF40" sId="1"/>
    <undo index="0" exp="ref" v="1" dr="AB11" r="AF11" sId="1"/>
    <undo index="2" exp="area" ref3D="1" dr="$AB$1:$AP$1048576" dn="Z_F0D710D6_4C35_4DC9_8BC8_01CE7EC30DFC_.wvu.Cols" sId="1"/>
    <undo index="2" exp="area" ref3D="1" dr="$AB$1:$AQ$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P$1048576" dn="Z_B46757BA_EB9D_4774_9772_52BDA75C498C_.wvu.Cols" sId="1"/>
    <undo index="2" exp="area" ref3D="1" dr="$AB$1:$AP$1048576" dn="Z_7B07FBF9_A2DE_441E_B747_9FA4CE3BC845_.wvu.Cols" sId="1"/>
    <undo index="0" exp="area" ref3D="1" dr="$AB$1:$AP$1048576" dn="Z_6D2F914C_6E0A_4215_81D6_BBFC34B35A80_.wvu.Cols" sId="1"/>
    <undo index="2" exp="area" ref3D="1" dr="$AB$1:$AQ$1048576" dn="Z_63B0F5F1_C927_493D_B7BD_11EF564D3175_.wvu.Cols" sId="1"/>
    <undo index="2" exp="area" ref3D="1" dr="$AB$1:$AP$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Q$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ROUND(#REF!*1.2,2)</f>
      </nc>
      <ndxf>
        <numFmt numFmtId="4" formatCode="#,##0.00"/>
        <alignment horizontal="center" vertical="center" readingOrder="0"/>
        <border outline="0">
          <right style="medium">
            <color indexed="64"/>
          </right>
          <bottom style="medium">
            <color indexed="64"/>
          </bottom>
        </border>
      </ndxf>
    </rcc>
    <rcc rId="0" sId="1" dxf="1">
      <nc r="AB10">
        <f>ROUND(#REF!*1.2,2)</f>
      </nc>
      <ndxf>
        <numFmt numFmtId="4" formatCode="#,##0.00"/>
        <alignment horizontal="center" vertical="center" readingOrder="0"/>
        <border outline="0">
          <right style="medium">
            <color indexed="64"/>
          </right>
          <bottom style="medium">
            <color indexed="64"/>
          </bottom>
        </border>
      </ndxf>
    </rcc>
    <rcc rId="0" sId="1" dxf="1">
      <nc r="AB11">
        <f>ROUND(#REF!*1.2,2)</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ROUND(#REF!*1.2,2)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#REF!</f>
      </nc>
      <ndxf>
        <numFmt numFmtId="4" formatCode="#,##0.00"/>
        <alignment horizontal="center" vertical="center" readingOrder="0"/>
        <border outline="0">
          <right style="medium">
            <color indexed="64"/>
          </right>
          <bottom style="medium">
            <color indexed="64"/>
          </bottom>
        </border>
      </ndxf>
    </rcc>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ROUND(#REF!*1.2,2)</f>
      </nc>
      <ndxf>
        <numFmt numFmtId="4" formatCode="#,##0.00"/>
        <alignment horizontal="center" vertical="center" readingOrder="0"/>
        <border outline="0">
          <right style="medium">
            <color indexed="64"/>
          </right>
          <bottom style="medium">
            <color indexed="64"/>
          </bottom>
        </border>
      </ndxf>
    </rcc>
    <rcc rId="0" sId="1" dxf="1">
      <nc r="AB39">
        <f>ROUND(#REF!*1.2,2)</f>
      </nc>
      <ndxf>
        <numFmt numFmtId="4" formatCode="#,##0.00"/>
        <alignment horizontal="center" vertical="center" readingOrder="0"/>
        <border outline="0">
          <right style="medium">
            <color indexed="64"/>
          </right>
          <bottom style="medium">
            <color indexed="64"/>
          </bottom>
        </border>
      </ndxf>
    </rcc>
    <rcc rId="0" sId="1" dxf="1">
      <nc r="AB40">
        <f>ROUND(#REF!*1.2,2)</f>
      </nc>
      <ndxf>
        <numFmt numFmtId="4" formatCode="#,##0.00"/>
        <alignment horizontal="center" vertical="center" readingOrder="0"/>
        <border outline="0">
          <right style="medium">
            <color indexed="64"/>
          </right>
          <bottom style="medium">
            <color indexed="64"/>
          </bottom>
        </border>
      </ndxf>
    </rcc>
    <rcc rId="0" sId="1" dxf="1">
      <nc r="AB41">
        <f>ROUND(#REF!*1.2,2)</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#REF!</f>
      </nc>
      <ndxf>
        <numFmt numFmtId="4" formatCode="#,##0.00"/>
        <alignment horizontal="center" vertical="center" readingOrder="0"/>
        <border outline="0">
          <right style="medium">
            <color indexed="64"/>
          </right>
          <bottom style="medium">
            <color indexed="64"/>
          </bottom>
        </border>
      </ndxf>
    </rcc>
    <rcc rId="0" sId="1" dxf="1">
      <nc r="AB44">
        <f>ROUND(#REF!*1.2,2)</f>
      </nc>
      <ndxf>
        <numFmt numFmtId="4" formatCode="#,##0.00"/>
        <alignment horizontal="center" vertical="center" readingOrder="0"/>
        <border outline="0">
          <right style="medium">
            <color indexed="64"/>
          </right>
          <bottom style="medium">
            <color indexed="64"/>
          </bottom>
        </border>
      </ndxf>
    </rcc>
    <rcc rId="0" sId="1" dxf="1">
      <nc r="AB45">
        <f>ROUND(#REF!*1.2,2)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#REF!</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ROUND(#REF!*1.2,2)</f>
      </nc>
      <ndxf>
        <numFmt numFmtId="4" formatCode="#,##0.00"/>
        <alignment horizontal="center" vertical="center" readingOrder="0"/>
        <border outline="0">
          <right style="medium">
            <color indexed="64"/>
          </right>
          <bottom style="medium">
            <color indexed="64"/>
          </bottom>
        </border>
      </ndxf>
    </rcc>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cc rId="0" sId="1" dxf="1">
      <nc r="AB54">
        <f>ROUND(#REF!*1.2,2)</f>
      </nc>
      <ndxf>
        <numFmt numFmtId="4" formatCode="#,##0.00"/>
        <alignment horizontal="center" vertical="center" readingOrder="0"/>
        <border outline="0">
          <right style="medium">
            <color indexed="64"/>
          </right>
          <bottom style="medium">
            <color indexed="64"/>
          </bottom>
        </border>
      </ndxf>
    </rcc>
    <rcc rId="0" sId="1" dxf="1">
      <nc r="AB55">
        <f>ROUND(#REF!*1.2,2)</f>
      </nc>
      <ndxf>
        <numFmt numFmtId="4" formatCode="#,##0.00"/>
        <alignment horizontal="center" vertical="center" readingOrder="0"/>
        <border outline="0">
          <right style="medium">
            <color indexed="64"/>
          </right>
          <bottom style="medium">
            <color indexed="64"/>
          </bottom>
        </border>
      </ndxf>
    </rcc>
    <rcc rId="0" sId="1" dxf="1">
      <nc r="AB56">
        <f>ROUND(#REF!*1.2,2)</f>
      </nc>
      <ndxf>
        <numFmt numFmtId="4" formatCode="#,##0.00"/>
        <alignment horizontal="center" vertical="center" readingOrder="0"/>
        <border outline="0">
          <right style="medium">
            <color indexed="64"/>
          </right>
          <bottom style="medium">
            <color indexed="64"/>
          </bottom>
        </border>
      </ndxf>
    </rcc>
    <rfmt sheetId="1" sqref="AB57" start="0" length="0">
      <dxf>
        <numFmt numFmtId="4" formatCode="#,##0.00"/>
        <alignment horizontal="center" vertical="center" readingOrder="0"/>
        <border outline="0">
          <right style="medium">
            <color indexed="64"/>
          </right>
          <bottom style="medium">
            <color indexed="64"/>
          </bottom>
        </border>
      </dxf>
    </rfmt>
    <rcc rId="0" sId="1" dxf="1">
      <nc r="AB58">
        <f>ROUND(#REF!*1.2,2)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ROUND(#REF!*1.2,2)</f>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ROUND(#REF!*1.2,2)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ROUND(#REF!*1.2,2)</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cc rId="0" sId="1" dxf="1">
      <nc r="AB88">
        <f>ROUND(#REF!*1.2,2)</f>
      </nc>
      <ndxf>
        <numFmt numFmtId="4" formatCode="#,##0.00"/>
        <alignment horizontal="center" vertical="center" readingOrder="0"/>
        <border outline="0">
          <right style="medium">
            <color indexed="64"/>
          </right>
          <bottom style="medium">
            <color indexed="64"/>
          </bottom>
        </border>
      </ndxf>
    </rcc>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ROUND(#REF!*1.2,2)</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ROUND(#REF!*1.2,2)</f>
      </nc>
      <ndxf>
        <numFmt numFmtId="4" formatCode="#,##0.00"/>
        <alignment horizontal="center" vertical="center" readingOrder="0"/>
        <border outline="0">
          <right style="medium">
            <color indexed="64"/>
          </right>
          <bottom style="medium">
            <color indexed="64"/>
          </bottom>
        </border>
      </ndxf>
    </rcc>
    <rcc rId="0" sId="1" dxf="1">
      <nc r="AB100">
        <f>ROUND(#REF!*1.2,2)</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ROUND(#REF!*1.2,2)</f>
      </nc>
      <ndxf>
        <numFmt numFmtId="4" formatCode="#,##0.00"/>
        <alignment horizontal="center" vertical="center" readingOrder="0"/>
        <border outline="0">
          <right style="medium">
            <color indexed="64"/>
          </right>
          <bottom style="medium">
            <color indexed="64"/>
          </bottom>
        </border>
      </ndxf>
    </rcc>
    <rcc rId="0" sId="1" dxf="1">
      <nc r="AB105">
        <f>ROUND(#REF!*1.2,2)</f>
      </nc>
      <ndxf>
        <numFmt numFmtId="4" formatCode="#,##0.00"/>
        <alignment horizontal="center" vertical="center" readingOrder="0"/>
        <border outline="0">
          <right style="medium">
            <color indexed="64"/>
          </right>
          <bottom style="medium">
            <color indexed="64"/>
          </bottom>
        </border>
      </ndxf>
    </rcc>
    <rcc rId="0" sId="1" dxf="1">
      <nc r="AB106">
        <f>ROUND(#REF!*1.2,2)</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ROUND(#REF!*1.2,2)</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ROUND(#REF!*1.2,2)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cc rId="0" sId="1" dxf="1">
      <nc r="AB114">
        <f>ROUND(#REF!*1.2,2)</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cc rId="0" sId="1" dxf="1">
      <nc r="AB116">
        <f>ROUND(#REF!*1.2,2)</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ROUND(#REF!*1.2,2)</f>
      </nc>
      <ndxf>
        <numFmt numFmtId="4" formatCode="#,##0.00"/>
        <alignment horizontal="center" vertical="center" readingOrder="0"/>
        <border outline="0">
          <right style="medium">
            <color indexed="64"/>
          </right>
          <bottom style="medium">
            <color indexed="64"/>
          </bottom>
        </border>
      </ndxf>
    </rcc>
    <rcc rId="0" sId="1" dxf="1" numFmtId="4">
      <nc r="AB122">
        <v>2254.15</v>
      </nc>
      <ndxf>
        <numFmt numFmtId="4" formatCode="#,##0.00"/>
        <alignment horizontal="center" vertical="center" readingOrder="0"/>
        <border outline="0">
          <right style="medium">
            <color indexed="64"/>
          </right>
          <bottom style="medium">
            <color indexed="64"/>
          </bottom>
        </border>
      </ndxf>
    </rcc>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ROUND(#REF!*1.2,2)</f>
      </nc>
      <ndxf>
        <numFmt numFmtId="4" formatCode="#,##0.00"/>
        <alignment horizontal="center" vertical="center" readingOrder="0"/>
        <border outline="0">
          <right style="medium">
            <color indexed="64"/>
          </right>
          <bottom style="medium">
            <color indexed="64"/>
          </bottom>
        </border>
      </ndxf>
    </rcc>
    <rcc rId="0" sId="1" dxf="1">
      <nc r="AB128">
        <f>ROUND(#REF!*1.2,2)</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cc rId="0" sId="1" dxf="1">
      <nc r="AB131">
        <f>#REF!*1.2</f>
      </nc>
      <ndxf>
        <numFmt numFmtId="4" formatCode="#,##0.00"/>
        <alignment horizontal="center" vertical="center" readingOrder="0"/>
        <border outline="0">
          <right style="medium">
            <color indexed="64"/>
          </right>
          <bottom style="medium">
            <color indexed="64"/>
          </bottom>
        </border>
      </ndxf>
    </rcc>
    <rcc rId="0" sId="1" dxf="1">
      <nc r="AB132">
        <f>ROUND(#REF!*1.2,2)</f>
      </nc>
      <ndxf>
        <numFmt numFmtId="4" formatCode="#,##0.00"/>
        <alignment horizontal="center" vertical="center" readingOrder="0"/>
        <border outline="0">
          <right style="medium">
            <color indexed="64"/>
          </right>
          <bottom style="medium">
            <color indexed="64"/>
          </bottom>
        </border>
      </ndxf>
    </rcc>
    <rcc rId="0" sId="1" dxf="1">
      <nc r="AB133">
        <f>ROUND(#REF!*1.2,2)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ROUND(#REF!*1.2,2)</f>
      </nc>
      <ndxf>
        <numFmt numFmtId="4" formatCode="#,##0.00"/>
        <alignment horizontal="center" vertical="center" readingOrder="0"/>
        <border outline="0">
          <right style="medium">
            <color indexed="64"/>
          </right>
          <bottom style="medium">
            <color indexed="64"/>
          </bottom>
        </border>
      </ndxf>
    </rcc>
    <rcc rId="0" sId="1" dxf="1">
      <nc r="AB138">
        <f>ROUND(#REF!*1.2,2)</f>
      </nc>
      <ndxf>
        <numFmt numFmtId="4" formatCode="#,##0.00"/>
        <alignment horizontal="center" vertical="center" readingOrder="0"/>
        <border outline="0">
          <right style="medium">
            <color indexed="64"/>
          </right>
          <bottom style="medium">
            <color indexed="64"/>
          </bottom>
        </border>
      </ndxf>
    </rcc>
    <rcc rId="0" sId="1" dxf="1">
      <nc r="AB139">
        <f>ROUND(#REF!*1.2,2)</f>
      </nc>
      <ndxf>
        <numFmt numFmtId="4" formatCode="#,##0.00"/>
        <alignment horizontal="center" vertical="center" readingOrder="0"/>
        <border outline="0">
          <right style="medium">
            <color indexed="64"/>
          </right>
          <bottom style="medium">
            <color indexed="64"/>
          </bottom>
        </border>
      </ndxf>
    </rcc>
    <rcc rId="0" sId="1" dxf="1">
      <nc r="AB140">
        <f>ROUND(#REF!*1.2,2)</f>
      </nc>
      <ndxf>
        <numFmt numFmtId="4" formatCode="#,##0.00"/>
        <alignment horizontal="center" vertical="center" readingOrder="0"/>
        <border outline="0">
          <right style="medium">
            <color indexed="64"/>
          </right>
          <bottom style="medium">
            <color indexed="64"/>
          </bottom>
        </border>
      </ndxf>
    </rcc>
    <rcc rId="0" sId="1" dxf="1">
      <nc r="AB141">
        <f>ROUND(#REF!*1.2,2)</f>
      </nc>
      <ndxf>
        <numFmt numFmtId="4" formatCode="#,##0.00"/>
        <alignment horizontal="center" vertical="center" readingOrder="0"/>
        <border outline="0">
          <right style="medium">
            <color indexed="64"/>
          </right>
          <bottom style="medium">
            <color indexed="64"/>
          </bottom>
        </border>
      </ndxf>
    </rcc>
    <rcc rId="0" sId="1" dxf="1">
      <nc r="AB142">
        <f>ROUND(#REF!*1.2,2)</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ROUND(#REF!*1.2,2)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ROUND(#REF!*1.2,2)</f>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c r="AB150">
        <f>#REF!</f>
      </nc>
      <ndxf>
        <numFmt numFmtId="4" formatCode="#,##0.00"/>
        <alignment horizontal="center" vertical="center" readingOrder="0"/>
        <border outline="0">
          <right style="medium">
            <color indexed="64"/>
          </right>
          <bottom style="medium">
            <color indexed="64"/>
          </bottom>
        </border>
      </ndxf>
    </rcc>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ROUND(#REF!*1.2,2)</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ROUND(#REF!*1.2,2)</f>
      </nc>
      <ndxf>
        <numFmt numFmtId="4" formatCode="#,##0.00"/>
        <alignment horizontal="center" vertical="center" readingOrder="0"/>
        <border outline="0">
          <right style="medium">
            <color indexed="64"/>
          </right>
          <bottom style="medium">
            <color indexed="64"/>
          </bottom>
        </border>
      </ndxf>
    </rcc>
    <rcc rId="0" sId="1" dxf="1">
      <nc r="AB158">
        <f>ROUND(#REF!*1.2,2)</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#REF!</f>
      </nc>
      <ndxf>
        <numFmt numFmtId="4" formatCode="#,##0.00"/>
        <alignment horizontal="center" vertical="center" readingOrder="0"/>
        <border outline="0">
          <right style="medium">
            <color indexed="64"/>
          </right>
          <bottom style="medium">
            <color indexed="64"/>
          </bottom>
        </border>
      </ndxf>
    </rcc>
    <rcc rId="0" sId="1" dxf="1">
      <nc r="AB161">
        <f>ROUND(#REF!*1.2,2)</f>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cc rId="0" sId="1" dxf="1">
      <nc r="AB165">
        <f>ROUND(#REF!*1.2,2)</f>
      </nc>
      <ndxf>
        <numFmt numFmtId="4" formatCode="#,##0.00"/>
        <alignment horizontal="center" vertical="center" readingOrder="0"/>
        <border outline="0">
          <right style="medium">
            <color indexed="64"/>
          </right>
          <bottom style="medium">
            <color indexed="64"/>
          </bottom>
        </border>
      </ndxf>
    </rcc>
    <rcc rId="0" sId="1" dxf="1">
      <nc r="AB166">
        <f>ROUND(#REF!*1.2,2)</f>
      </nc>
      <ndxf>
        <numFmt numFmtId="4" formatCode="#,##0.00"/>
        <alignment horizontal="center" vertical="center" readingOrder="0"/>
        <border outline="0">
          <right style="medium">
            <color indexed="64"/>
          </right>
          <bottom style="medium">
            <color indexed="64"/>
          </bottom>
        </border>
      </ndxf>
    </rcc>
    <rcc rId="0" sId="1" dxf="1">
      <nc r="AB167">
        <f>ROUND(#REF!*1.2,2)</f>
      </nc>
      <ndxf>
        <numFmt numFmtId="4" formatCode="#,##0.00"/>
        <alignment horizontal="center" vertical="center" readingOrder="0"/>
        <border outline="0">
          <right style="medium">
            <color indexed="64"/>
          </right>
          <bottom style="medium">
            <color indexed="64"/>
          </bottom>
        </border>
      </ndxf>
    </rcc>
    <rcc rId="0" sId="1" dxf="1">
      <nc r="AB168">
        <f>ROUND(#REF!*1.2,2)</f>
      </nc>
      <ndxf>
        <numFmt numFmtId="4" formatCode="#,##0.00"/>
        <alignment horizontal="center" vertical="center" readingOrder="0"/>
        <border outline="0">
          <right style="medium">
            <color indexed="64"/>
          </right>
          <bottom style="medium">
            <color indexed="64"/>
          </bottom>
        </border>
      </ndxf>
    </rcc>
    <rcc rId="0" sId="1" dxf="1">
      <nc r="AB169">
        <f>ROUND(#REF!*1.2,2)</f>
      </nc>
      <ndxf>
        <numFmt numFmtId="4" formatCode="#,##0.00"/>
        <alignment horizontal="center" vertical="center" readingOrder="0"/>
        <border outline="0">
          <right style="medium">
            <color indexed="64"/>
          </right>
          <bottom style="medium">
            <color indexed="64"/>
          </bottom>
        </border>
      </ndxf>
    </rcc>
    <rcc rId="0" sId="1" dxf="1">
      <nc r="AB170">
        <f>ROUND(#REF!*1.2,2)</f>
      </nc>
      <ndxf>
        <numFmt numFmtId="4" formatCode="#,##0.00"/>
        <alignment horizontal="center" vertical="center" readingOrder="0"/>
        <border outline="0">
          <right style="medium">
            <color indexed="64"/>
          </right>
          <bottom style="medium">
            <color indexed="64"/>
          </bottom>
        </border>
      </ndxf>
    </rcc>
    <rcc rId="0" sId="1" dxf="1">
      <nc r="AB171">
        <f>ROUND(#REF!*1.2,2)</f>
      </nc>
      <ndxf>
        <numFmt numFmtId="4" formatCode="#,##0.00"/>
        <alignment horizontal="center" vertical="center" readingOrder="0"/>
        <border outline="0">
          <right style="medium">
            <color indexed="64"/>
          </right>
          <bottom style="medium">
            <color indexed="64"/>
          </bottom>
        </border>
      </ndxf>
    </rcc>
    <rcc rId="0" sId="1" dxf="1">
      <nc r="AB172">
        <f>ROUND(#REF!*1.2,2)</f>
      </nc>
      <ndxf>
        <numFmt numFmtId="4" formatCode="#,##0.00"/>
        <alignment horizontal="center" vertical="center" readingOrder="0"/>
        <border outline="0">
          <right style="medium">
            <color indexed="64"/>
          </right>
          <bottom style="medium">
            <color indexed="64"/>
          </bottom>
        </border>
      </ndxf>
    </rcc>
    <rcc rId="0" sId="1" dxf="1">
      <nc r="AB173">
        <f>ROUND(#REF!*1.2,2)</f>
      </nc>
      <ndxf>
        <numFmt numFmtId="4" formatCode="#,##0.00"/>
        <alignment horizontal="center" vertical="center" readingOrder="0"/>
        <border outline="0">
          <right style="medium">
            <color indexed="64"/>
          </right>
          <bottom style="medium">
            <color indexed="64"/>
          </bottom>
        </border>
      </ndxf>
    </rcc>
    <rcc rId="0" sId="1" dxf="1">
      <nc r="AB174">
        <f>ROUND(#REF!*1.2,2)</f>
      </nc>
      <ndxf>
        <numFmt numFmtId="4" formatCode="#,##0.00"/>
        <alignment horizontal="center" vertical="center" readingOrder="0"/>
        <border outline="0">
          <right style="medium">
            <color indexed="64"/>
          </right>
          <bottom style="medium">
            <color indexed="64"/>
          </bottom>
        </border>
      </ndxf>
    </rcc>
    <rcc rId="0" sId="1" dxf="1" numFmtId="4">
      <nc r="AB175">
        <v>3132.64</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ROUND(#REF!*1.2,2)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2254.15</v>
      </nc>
      <ndxf>
        <numFmt numFmtId="4" formatCode="#,##0.00"/>
        <alignment horizontal="center" vertical="center" readingOrder="0"/>
        <border outline="0">
          <right style="medium">
            <color indexed="64"/>
          </right>
          <bottom style="medium">
            <color indexed="64"/>
          </bottom>
        </border>
      </ndxf>
    </rcc>
    <rcc rId="0" sId="1" dxf="1">
      <nc r="AB180">
        <f>ROUND(#REF!*1.2,2)</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cc rId="0" sId="1" dxf="1">
      <nc r="AB182">
        <f>#REF!</f>
      </nc>
      <ndxf>
        <numFmt numFmtId="4" formatCode="#,##0.00"/>
        <alignment horizontal="center" vertical="center" readingOrder="0"/>
        <border outline="0">
          <right style="medium">
            <color indexed="64"/>
          </right>
          <bottom style="medium">
            <color indexed="64"/>
          </bottom>
        </border>
      </ndxf>
    </rcc>
    <rcc rId="0" sId="1" dxf="1">
      <nc r="AB183">
        <f>ROUND(#REF!*1.2,2)</f>
      </nc>
      <ndxf>
        <numFmt numFmtId="4" formatCode="#,##0.00"/>
        <alignment horizontal="center" vertical="center" readingOrder="0"/>
        <border outline="0">
          <right style="medium">
            <color indexed="64"/>
          </right>
          <bottom style="medium">
            <color indexed="64"/>
          </bottom>
        </border>
      </ndxf>
    </rcc>
    <rcc rId="0" sId="1" dxf="1">
      <nc r="AB184">
        <f>ROUND(#REF!*1.2,2)</f>
      </nc>
      <ndxf>
        <numFmt numFmtId="4" formatCode="#,##0.00"/>
        <alignment horizontal="center" vertical="center" readingOrder="0"/>
        <border outline="0">
          <right style="medium">
            <color indexed="64"/>
          </right>
          <bottom style="medium">
            <color indexed="64"/>
          </bottom>
        </border>
      </ndxf>
    </rcc>
    <rcc rId="0" sId="1" dxf="1">
      <nc r="AB185">
        <f>#REF!</f>
      </nc>
      <ndxf>
        <numFmt numFmtId="4" formatCode="#,##0.00"/>
        <alignment horizontal="center" vertical="center" readingOrder="0"/>
        <border outline="0">
          <right style="medium">
            <color indexed="64"/>
          </right>
          <bottom style="medium">
            <color indexed="64"/>
          </bottom>
        </border>
      </ndxf>
    </rcc>
    <rcc rId="0" sId="1" dxf="1">
      <nc r="AB186">
        <f>ROUND(#REF!*1.2,2)</f>
      </nc>
      <ndxf>
        <numFmt numFmtId="4" formatCode="#,##0.00"/>
        <alignment horizontal="center" vertical="center" readingOrder="0"/>
        <border outline="0">
          <right style="medium">
            <color indexed="64"/>
          </right>
          <bottom style="medium">
            <color indexed="64"/>
          </bottom>
        </border>
      </ndxf>
    </rcc>
    <rcc rId="0" sId="1" dxf="1">
      <nc r="AB187">
        <f>ROUND(#REF!*1.2,2)</f>
      </nc>
      <ndxf>
        <numFmt numFmtId="4" formatCode="#,##0.00"/>
        <alignment horizontal="center" vertical="center" readingOrder="0"/>
        <border outline="0">
          <right style="medium">
            <color indexed="64"/>
          </right>
          <bottom style="medium">
            <color indexed="64"/>
          </bottom>
        </border>
      </ndxf>
    </rcc>
    <rcc rId="0" sId="1" dxf="1" numFmtId="4">
      <nc r="AB188">
        <v>2645.78</v>
      </nc>
      <ndxf>
        <numFmt numFmtId="4" formatCode="#,##0.00"/>
        <alignment horizontal="center" vertical="center" readingOrder="0"/>
        <border outline="0">
          <right style="medium">
            <color indexed="64"/>
          </right>
          <bottom style="medium">
            <color indexed="64"/>
          </bottom>
        </border>
      </ndxf>
    </rcc>
    <rcc rId="0" sId="1" dxf="1">
      <nc r="AB189">
        <f>#REF!</f>
      </nc>
      <ndxf>
        <numFmt numFmtId="4" formatCode="#,##0.00"/>
        <alignment horizontal="center" vertical="center" readingOrder="0"/>
        <border outline="0">
          <right style="medium">
            <color indexed="64"/>
          </right>
          <bottom style="medium">
            <color indexed="64"/>
          </bottom>
        </border>
      </ndxf>
    </rcc>
    <rcc rId="0" sId="1" dxf="1" numFmtId="4">
      <nc r="AB190">
        <v>2652.08</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ROUND(#REF!*1.2,2)</f>
      </nc>
      <ndxf>
        <numFmt numFmtId="4" formatCode="#,##0.00"/>
        <alignment horizontal="center" vertical="center" readingOrder="0"/>
        <border outline="0">
          <right style="medium">
            <color indexed="64"/>
          </right>
          <bottom style="medium">
            <color indexed="64"/>
          </bottom>
        </border>
      </ndxf>
    </rcc>
    <rcc rId="0" sId="1" dxf="1">
      <nc r="AB193">
        <f>ROUND(#REF!*1.2,2)</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ROUND(#REF!*1.2,2)</f>
      </nc>
      <ndxf>
        <numFmt numFmtId="4" formatCode="#,##0.00"/>
        <alignment horizontal="center" vertical="center" readingOrder="0"/>
        <border outline="0">
          <right style="medium">
            <color indexed="64"/>
          </right>
          <bottom style="medium">
            <color indexed="64"/>
          </bottom>
        </border>
      </ndxf>
    </rcc>
    <rcc rId="0" sId="1" dxf="1">
      <nc r="AB197">
        <f>ROUND(#REF!*1.2,2)</f>
      </nc>
      <ndxf>
        <numFmt numFmtId="4" formatCode="#,##0.00"/>
        <alignment horizontal="center" vertical="center" readingOrder="0"/>
        <border outline="0">
          <right style="medium">
            <color indexed="64"/>
          </right>
          <bottom style="medium">
            <color indexed="64"/>
          </bottom>
        </border>
      </ndxf>
    </rcc>
    <rcc rId="0" sId="1" dxf="1">
      <nc r="AB198">
        <f>ROUND(#REF!*1.2,2)</f>
      </nc>
      <ndxf>
        <numFmt numFmtId="4" formatCode="#,##0.00"/>
        <alignment horizontal="center" vertical="center" readingOrder="0"/>
        <border outline="0">
          <right style="medium">
            <color indexed="64"/>
          </right>
          <bottom style="medium">
            <color indexed="64"/>
          </bottom>
        </border>
      </ndxf>
    </rcc>
    <rcc rId="0" sId="1" dxf="1">
      <nc r="AB199">
        <f>ROUND(#REF!*1.2,2)</f>
      </nc>
      <ndxf>
        <numFmt numFmtId="4" formatCode="#,##0.00"/>
        <alignment horizontal="center" vertical="center" readingOrder="0"/>
        <border outline="0">
          <right style="medium">
            <color indexed="64"/>
          </right>
          <bottom style="medium">
            <color indexed="64"/>
          </bottom>
        </border>
      </ndxf>
    </rcc>
    <rcc rId="0" sId="1" dxf="1">
      <nc r="AB200">
        <f>ROUND(#REF!*1.2,2)</f>
      </nc>
      <ndxf>
        <numFmt numFmtId="4" formatCode="#,##0.00"/>
        <alignment horizontal="center" vertical="center" readingOrder="0"/>
        <border outline="0">
          <right style="medium">
            <color indexed="64"/>
          </right>
          <bottom style="medium">
            <color indexed="64"/>
          </bottom>
        </border>
      </ndxf>
    </rcc>
    <rcc rId="0" sId="1" dxf="1">
      <nc r="AB201">
        <f>ROUND(#REF!*1.2,2)</f>
      </nc>
      <ndxf>
        <numFmt numFmtId="4" formatCode="#,##0.00"/>
        <alignment horizontal="center" vertical="center" readingOrder="0"/>
        <border outline="0">
          <right style="medium">
            <color indexed="64"/>
          </right>
          <bottom style="medium">
            <color indexed="64"/>
          </bottom>
        </border>
      </ndxf>
    </rcc>
    <rcc rId="0" sId="1" dxf="1">
      <nc r="AB202">
        <f>ROUND(#REF!*1.2,2)</f>
      </nc>
      <ndxf>
        <numFmt numFmtId="4" formatCode="#,##0.00"/>
        <alignment horizontal="center" vertical="center" readingOrder="0"/>
        <border outline="0">
          <right style="medium">
            <color indexed="64"/>
          </right>
          <bottom style="medium">
            <color indexed="64"/>
          </bottom>
        </border>
      </ndxf>
    </rcc>
    <rcc rId="0" sId="1" dxf="1">
      <nc r="AB203">
        <f>ROUND(#REF!*1.2,2)</f>
      </nc>
      <ndxf>
        <numFmt numFmtId="4" formatCode="#,##0.00"/>
        <alignment horizontal="center" vertical="center" readingOrder="0"/>
        <border outline="0">
          <right style="medium">
            <color indexed="64"/>
          </right>
          <bottom style="medium">
            <color indexed="64"/>
          </bottom>
        </border>
      </ndxf>
    </rcc>
    <rcc rId="0" sId="1" dxf="1">
      <nc r="AB204">
        <f>ROUND(#REF!*1.2,2)</f>
      </nc>
      <ndxf>
        <numFmt numFmtId="4" formatCode="#,##0.00"/>
        <alignment horizontal="center" vertical="center" readingOrder="0"/>
        <border outline="0">
          <right style="medium">
            <color indexed="64"/>
          </right>
          <bottom style="medium">
            <color indexed="64"/>
          </bottom>
        </border>
      </ndxf>
    </rcc>
    <rcc rId="0" sId="1" dxf="1">
      <nc r="AB205">
        <f>ROUND(#REF!*1.2,2)</f>
      </nc>
      <ndxf>
        <numFmt numFmtId="4" formatCode="#,##0.00"/>
        <alignment horizontal="center" vertical="center" readingOrder="0"/>
        <border outline="0">
          <right style="medium">
            <color indexed="64"/>
          </right>
          <bottom style="medium">
            <color indexed="64"/>
          </bottom>
        </border>
      </ndxf>
    </rcc>
    <rcc rId="0" sId="1" dxf="1">
      <nc r="AB206">
        <f>ROUND(#REF!*1.2,2)</f>
      </nc>
      <ndxf>
        <numFmt numFmtId="4" formatCode="#,##0.00"/>
        <alignment horizontal="center" vertical="center" readingOrder="0"/>
        <border outline="0">
          <right style="medium">
            <color indexed="64"/>
          </right>
          <bottom style="medium">
            <color indexed="64"/>
          </bottom>
        </border>
      </ndxf>
    </rcc>
    <rcc rId="0" sId="1" dxf="1">
      <nc r="AB207">
        <f>ROUND(#REF!*1.2,2)</f>
      </nc>
      <ndxf>
        <numFmt numFmtId="4" formatCode="#,##0.00"/>
        <alignment horizontal="center" vertical="center" readingOrder="0"/>
        <border outline="0">
          <right style="medium">
            <color indexed="64"/>
          </right>
          <bottom style="medium">
            <color indexed="64"/>
          </bottom>
        </border>
      </ndxf>
    </rcc>
    <rcc rId="0" sId="1" dxf="1">
      <nc r="AB208">
        <f>ROUND(#REF!*1.2,2)</f>
      </nc>
      <ndxf>
        <numFmt numFmtId="4" formatCode="#,##0.00"/>
        <alignment horizontal="center" vertical="center" readingOrder="0"/>
        <border outline="0">
          <right style="medium">
            <color indexed="64"/>
          </right>
          <bottom style="medium">
            <color indexed="64"/>
          </bottom>
        </border>
      </ndxf>
    </rcc>
    <rcc rId="0" sId="1" dxf="1">
      <nc r="AB209">
        <f>ROUND(#REF!*1.2,2)</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cc rId="0" sId="1" dxf="1">
      <nc r="AB211">
        <f>ROUND(#REF!*1.2,2)</f>
      </nc>
      <ndxf>
        <numFmt numFmtId="4" formatCode="#,##0.00"/>
        <alignment horizontal="center" vertical="center" readingOrder="0"/>
        <border outline="0">
          <right style="medium">
            <color indexed="64"/>
          </right>
          <bottom style="medium">
            <color indexed="64"/>
          </bottom>
        </border>
      </ndxf>
    </rcc>
    <rcc rId="0" sId="1" dxf="1">
      <nc r="AB212">
        <f>ROUND(#REF!*1.2,2)</f>
      </nc>
      <ndxf>
        <numFmt numFmtId="4" formatCode="#,##0.00"/>
        <alignment horizontal="center" vertical="center" readingOrder="0"/>
        <border outline="0">
          <right style="medium">
            <color indexed="64"/>
          </right>
          <bottom style="medium">
            <color indexed="64"/>
          </bottom>
        </border>
      </ndxf>
    </rcc>
    <rcc rId="0" sId="1" dxf="1">
      <nc r="AB213">
        <f>ROUND(#REF!*1.2,2)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cc rId="0" sId="1" dxf="1">
      <nc r="AB215">
        <f>#REF!</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#REF!</f>
      </nc>
      <ndxf>
        <numFmt numFmtId="4" formatCode="#,##0.00"/>
        <alignment horizontal="center" vertical="center" readingOrder="0"/>
        <border outline="0">
          <right style="medium">
            <color indexed="64"/>
          </right>
          <bottom style="medium">
            <color indexed="64"/>
          </bottom>
        </border>
      </ndxf>
    </rcc>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2254.15</v>
      </nc>
      <ndxf>
        <numFmt numFmtId="4" formatCode="#,##0.00"/>
        <alignment horizontal="center" vertical="center" readingOrder="0"/>
        <border outline="0">
          <right style="medium">
            <color indexed="64"/>
          </right>
          <bottom style="medium">
            <color indexed="64"/>
          </bottom>
        </border>
      </ndxf>
    </rcc>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2254.15</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2254.15</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cc rId="0" sId="1" dxf="1">
      <nc r="AB251">
        <f>ROUND(#REF!*1.2,2)</f>
      </nc>
      <ndxf>
        <numFmt numFmtId="4" formatCode="#,##0.00"/>
        <alignment horizontal="center" vertical="center" readingOrder="0"/>
        <border outline="0">
          <right style="medium">
            <color indexed="64"/>
          </right>
          <bottom style="medium">
            <color indexed="64"/>
          </bottom>
        </border>
      </ndxf>
    </rcc>
    <rfmt sheetId="1" sqref="AB252" start="0" length="0">
      <dxf>
        <numFmt numFmtId="4" formatCode="#,##0.00"/>
        <alignment horizontal="center" vertical="center" readingOrder="0"/>
        <border outline="0">
          <right style="medium">
            <color indexed="64"/>
          </right>
          <bottom style="medium">
            <color indexed="64"/>
          </bottom>
        </border>
      </dxf>
    </rfmt>
    <rcc rId="0" sId="1" dxf="1">
      <nc r="AB253">
        <f>#REF!</f>
      </nc>
      <ndxf>
        <numFmt numFmtId="4" formatCode="#,##0.00"/>
        <alignment horizontal="center" vertical="center" readingOrder="0"/>
        <border outline="0">
          <right style="medium">
            <color indexed="64"/>
          </right>
          <bottom style="medium">
            <color indexed="64"/>
          </bottom>
        </border>
      </ndxf>
    </rcc>
    <rfmt sheetId="1" sqref="AB254" start="0" length="0">
      <dxf>
        <numFmt numFmtId="4" formatCode="#,##0.00"/>
        <alignment horizontal="center" vertical="center" readingOrder="0"/>
        <border outline="0">
          <right style="medium">
            <color indexed="64"/>
          </right>
          <bottom style="medium">
            <color indexed="64"/>
          </bottom>
        </border>
      </dxf>
    </rfmt>
    <rcc rId="0" sId="1" dxf="1">
      <nc r="AB255">
        <f>#REF!</f>
      </nc>
      <ndxf>
        <numFmt numFmtId="4" formatCode="#,##0.00"/>
        <alignment horizontal="center" vertical="center" readingOrder="0"/>
        <border outline="0">
          <right style="medium">
            <color indexed="64"/>
          </right>
          <bottom style="medium">
            <color indexed="64"/>
          </bottom>
        </border>
      </ndxf>
    </rcc>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ROUND(#REF!*1.2,2)</f>
      </nc>
      <ndxf>
        <numFmt numFmtId="4" formatCode="#,##0.00"/>
        <alignment horizontal="center" vertical="center" readingOrder="0"/>
        <border outline="0">
          <right style="medium">
            <color indexed="64"/>
          </right>
          <bottom style="medium">
            <color indexed="64"/>
          </bottom>
        </border>
      </ndxf>
    </rcc>
    <rcc rId="0" sId="1" dxf="1">
      <nc r="AB264">
        <f>ROUND(#REF!*1.2,2)</f>
      </nc>
      <ndxf>
        <numFmt numFmtId="4" formatCode="#,##0.00"/>
        <alignment horizontal="center" vertical="center" readingOrder="0"/>
        <border outline="0">
          <right style="medium">
            <color indexed="64"/>
          </right>
          <bottom style="medium">
            <color indexed="64"/>
          </bottom>
        </border>
      </ndxf>
    </rcc>
    <rcc rId="0" sId="1" dxf="1">
      <nc r="AB265">
        <f>ROUND(#REF!*1.2,2)</f>
      </nc>
      <ndxf>
        <numFmt numFmtId="4" formatCode="#,##0.00"/>
        <alignment horizontal="center" vertical="center" readingOrder="0"/>
        <border outline="0">
          <right style="medium">
            <color indexed="64"/>
          </right>
          <bottom style="medium">
            <color indexed="64"/>
          </bottom>
        </border>
      </ndxf>
    </rcc>
    <rcc rId="0" sId="1" dxf="1">
      <nc r="AB266">
        <f>ROUND(#REF!*1.2,2)</f>
      </nc>
      <ndxf>
        <numFmt numFmtId="4" formatCode="#,##0.00"/>
        <alignment horizontal="center" vertical="center" readingOrder="0"/>
        <border outline="0">
          <right style="medium">
            <color indexed="64"/>
          </right>
          <bottom style="medium">
            <color indexed="64"/>
          </bottom>
        </border>
      </ndxf>
    </rcc>
    <rcc rId="0" sId="1" dxf="1">
      <nc r="AB267">
        <f>ROUND(#REF!*1.2,2)</f>
      </nc>
      <ndxf>
        <numFmt numFmtId="4" formatCode="#,##0.00"/>
        <alignment horizontal="center" vertical="center" readingOrder="0"/>
        <border outline="0">
          <right style="medium">
            <color indexed="64"/>
          </right>
          <bottom style="medium">
            <color indexed="64"/>
          </bottom>
        </border>
      </ndxf>
    </rcc>
    <rcc rId="0" sId="1" dxf="1">
      <nc r="AB268">
        <f>ROUND(#REF!*1.2,2)</f>
      </nc>
      <ndxf>
        <numFmt numFmtId="4" formatCode="#,##0.00"/>
        <alignment horizontal="center" vertical="center" readingOrder="0"/>
        <border outline="0">
          <right style="medium">
            <color indexed="64"/>
          </right>
          <bottom style="medium">
            <color indexed="64"/>
          </bottom>
        </border>
      </ndxf>
    </rcc>
    <rcc rId="0" sId="1" dxf="1">
      <nc r="AB269">
        <f>ROUND(#REF!*1.2,2)</f>
      </nc>
      <ndxf>
        <numFmt numFmtId="4" formatCode="#,##0.00"/>
        <alignment horizontal="center" vertical="center" readingOrder="0"/>
        <border outline="0">
          <right style="medium">
            <color indexed="64"/>
          </right>
          <bottom style="medium">
            <color indexed="64"/>
          </bottom>
        </border>
      </ndxf>
    </rcc>
    <rcc rId="0" sId="1" dxf="1">
      <nc r="AB270">
        <f>ROUND(#REF!*1.2,2)</f>
      </nc>
      <ndxf>
        <numFmt numFmtId="4" formatCode="#,##0.00"/>
        <alignment horizontal="center" vertical="center" readingOrder="0"/>
        <border outline="0">
          <right style="medium">
            <color indexed="64"/>
          </right>
          <bottom style="medium">
            <color indexed="64"/>
          </bottom>
        </border>
      </ndxf>
    </rcc>
    <rcc rId="0" sId="1" dxf="1">
      <nc r="AB271">
        <f>ROUND(#REF!*1.2,2)</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ROUND(#REF!*1.2,2)</f>
      </nc>
      <ndxf>
        <numFmt numFmtId="4" formatCode="#,##0.00"/>
        <alignment horizontal="center" vertical="center" readingOrder="0"/>
        <border outline="0">
          <right style="medium">
            <color indexed="64"/>
          </right>
          <bottom style="medium">
            <color indexed="64"/>
          </bottom>
        </border>
      </ndxf>
    </rcc>
    <rcc rId="0" sId="1" dxf="1">
      <nc r="AB274">
        <f>ROUND(#REF!*1.2,2)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ROUND(#REF!*1.2,2)</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ROUND(#REF!*1.2,2)</f>
      </nc>
      <ndxf>
        <numFmt numFmtId="4" formatCode="#,##0.00"/>
        <alignment horizontal="center" vertical="center" readingOrder="0"/>
        <border outline="0">
          <right style="medium">
            <color indexed="64"/>
          </right>
          <bottom style="medium">
            <color indexed="64"/>
          </bottom>
        </border>
      </ndxf>
    </rcc>
    <rcc rId="0" sId="1" dxf="1">
      <nc r="AB280">
        <f>ROUND(#REF!*1.2,2)</f>
      </nc>
      <ndxf>
        <numFmt numFmtId="4" formatCode="#,##0.00"/>
        <alignment horizontal="center" vertical="center" readingOrder="0"/>
        <border outline="0">
          <right style="medium">
            <color indexed="64"/>
          </right>
          <bottom style="medium">
            <color indexed="64"/>
          </bottom>
        </border>
      </ndxf>
    </rcc>
    <rcc rId="0" sId="1" dxf="1">
      <nc r="AB281">
        <f>#REF!</f>
      </nc>
      <ndxf>
        <numFmt numFmtId="4" formatCode="#,##0.00"/>
        <alignment horizontal="center" vertical="center" readingOrder="0"/>
        <border outline="0">
          <right style="medium">
            <color indexed="64"/>
          </right>
          <bottom style="medium">
            <color indexed="64"/>
          </bottom>
        </border>
      </ndxf>
    </rcc>
    <rcc rId="0" sId="1" dxf="1">
      <nc r="AB282">
        <f>ROUND(#REF!*1.2,2)</f>
      </nc>
      <ndxf>
        <numFmt numFmtId="4" formatCode="#,##0.00"/>
        <alignment horizontal="center" vertical="center" readingOrder="0"/>
        <border outline="0">
          <right style="medium">
            <color indexed="64"/>
          </right>
          <bottom style="medium">
            <color indexed="64"/>
          </bottom>
        </border>
      </ndxf>
    </rcc>
    <rcc rId="0" sId="1" dxf="1">
      <nc r="AB283">
        <f>ROUND(#REF!*1.2,2)</f>
      </nc>
      <ndxf>
        <numFmt numFmtId="4" formatCode="#,##0.00"/>
        <alignment horizontal="center" vertical="center" readingOrder="0"/>
        <border outline="0">
          <right style="medium">
            <color indexed="64"/>
          </right>
          <bottom style="medium">
            <color indexed="64"/>
          </bottom>
        </border>
      </ndxf>
    </rcc>
    <rcc rId="0" sId="1" dxf="1">
      <nc r="AB284">
        <f>ROUND(#REF!*1.2,2)</f>
      </nc>
      <ndxf>
        <numFmt numFmtId="4" formatCode="#,##0.00"/>
        <alignment horizontal="center" vertical="center" readingOrder="0"/>
        <border outline="0">
          <right style="medium">
            <color indexed="64"/>
          </right>
          <bottom style="medium">
            <color indexed="64"/>
          </bottom>
        </border>
      </ndxf>
    </rcc>
    <rcc rId="0" sId="1" dxf="1">
      <nc r="AB285">
        <f>ROUND(#REF!*1.2,2)</f>
      </nc>
      <ndxf>
        <numFmt numFmtId="4" formatCode="#,##0.00"/>
        <alignment horizontal="center" vertical="center" readingOrder="0"/>
        <border outline="0">
          <right style="medium">
            <color indexed="64"/>
          </right>
          <bottom style="medium">
            <color indexed="64"/>
          </bottom>
        </border>
      </ndxf>
    </rcc>
    <rcc rId="0" sId="1" dxf="1">
      <nc r="AB286">
        <f>ROUND(#REF!*1.2,2)</f>
      </nc>
      <ndxf>
        <numFmt numFmtId="4" formatCode="#,##0.00"/>
        <alignment horizontal="center" vertical="center" readingOrder="0"/>
        <border outline="0">
          <right style="medium">
            <color indexed="64"/>
          </right>
          <bottom style="medium">
            <color indexed="64"/>
          </bottom>
        </border>
      </ndxf>
    </rcc>
    <rcc rId="0" sId="1" dxf="1">
      <nc r="AB287">
        <f>ROUND(#REF!*1.2,2)</f>
      </nc>
      <ndxf>
        <numFmt numFmtId="4" formatCode="#,##0.00"/>
        <alignment horizontal="center" vertical="center" readingOrder="0"/>
        <border outline="0">
          <right style="medium">
            <color indexed="64"/>
          </right>
          <bottom style="medium">
            <color indexed="64"/>
          </bottom>
        </border>
      </ndxf>
    </rcc>
    <rcc rId="0" sId="1" dxf="1">
      <nc r="AB288">
        <f>ROUND(#REF!*1.2,2)</f>
      </nc>
      <ndxf>
        <numFmt numFmtId="4" formatCode="#,##0.00"/>
        <alignment horizontal="center" vertical="center" readingOrder="0"/>
        <border outline="0">
          <right style="medium">
            <color indexed="64"/>
          </right>
          <bottom style="medium">
            <color indexed="64"/>
          </bottom>
        </border>
      </ndxf>
    </rcc>
    <rcc rId="0" sId="1" dxf="1">
      <nc r="AB289">
        <f>ROUND(#REF!*1.2,2)</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ROUND(#REF!*1.2,2)</f>
      </nc>
      <ndxf>
        <numFmt numFmtId="4" formatCode="#,##0.00"/>
        <alignment horizontal="center" vertical="center" readingOrder="0"/>
        <border outline="0">
          <right style="medium">
            <color indexed="64"/>
          </right>
          <bottom style="medium">
            <color indexed="64"/>
          </bottom>
        </border>
      </ndxf>
    </rcc>
    <rcc rId="0" sId="1" dxf="1" numFmtId="4">
      <nc r="AB293">
        <v>3738.23</v>
      </nc>
      <ndxf>
        <numFmt numFmtId="4" formatCode="#,##0.00"/>
        <alignment horizontal="center" vertical="center" readingOrder="0"/>
        <border outline="0">
          <right style="medium">
            <color indexed="64"/>
          </right>
          <bottom style="medium">
            <color indexed="64"/>
          </bottom>
        </border>
      </ndxf>
    </rcc>
    <rfmt sheetId="1" sqref="AB294" start="0" length="0">
      <dxf>
        <numFmt numFmtId="4" formatCode="#,##0.00"/>
        <alignment horizontal="center" vertical="center" readingOrder="0"/>
        <border outline="0">
          <right style="medium">
            <color indexed="64"/>
          </right>
          <bottom style="medium">
            <color indexed="64"/>
          </bottom>
        </border>
      </dxf>
    </rfmt>
    <rcc rId="0" sId="1" dxf="1" numFmtId="4">
      <nc r="AB295">
        <v>3738.23</v>
      </nc>
      <ndxf>
        <numFmt numFmtId="4" formatCode="#,##0.00"/>
        <alignment horizontal="center" vertical="center" readingOrder="0"/>
        <border outline="0">
          <right style="medium">
            <color indexed="64"/>
          </right>
          <bottom style="medium">
            <color indexed="64"/>
          </bottom>
        </border>
      </ndxf>
    </rcc>
    <rfmt sheetId="1" sqref="AB296" start="0" length="0">
      <dxf>
        <numFmt numFmtId="4" formatCode="#,##0.00"/>
        <alignment horizontal="center" vertical="center" readingOrder="0"/>
        <border outline="0">
          <right style="medium">
            <color indexed="64"/>
          </right>
          <bottom style="medium">
            <color indexed="64"/>
          </bottom>
        </border>
      </dxf>
    </rfmt>
    <rcc rId="0" sId="1" dxf="1" numFmtId="4">
      <nc r="AB297">
        <v>3738.23</v>
      </nc>
      <ndxf>
        <numFmt numFmtId="4" formatCode="#,##0.00"/>
        <alignment horizontal="center" vertical="center" readingOrder="0"/>
        <border outline="0">
          <right style="medium">
            <color indexed="64"/>
          </right>
          <bottom style="medium">
            <color indexed="64"/>
          </bottom>
        </border>
      </ndxf>
    </rcc>
    <rfmt sheetId="1" sqref="AB298" start="0" length="0">
      <dxf>
        <numFmt numFmtId="4" formatCode="#,##0.00"/>
        <alignment horizontal="center" vertical="center" readingOrder="0"/>
        <border outline="0">
          <right style="medium">
            <color indexed="64"/>
          </right>
          <bottom style="medium">
            <color indexed="64"/>
          </bottom>
        </border>
      </dxf>
    </rfmt>
    <rcc rId="0" sId="1" dxf="1" numFmtId="4">
      <nc r="AB299">
        <v>3738.23</v>
      </nc>
      <ndxf>
        <numFmt numFmtId="4" formatCode="#,##0.00"/>
        <alignment horizontal="center" vertical="center" readingOrder="0"/>
        <border outline="0">
          <right style="medium">
            <color indexed="64"/>
          </right>
          <bottom style="medium">
            <color indexed="64"/>
          </bottom>
        </border>
      </ndxf>
    </rcc>
    <rfmt sheetId="1" sqref="AB300" start="0" length="0">
      <dxf>
        <numFmt numFmtId="4" formatCode="#,##0.00"/>
        <alignment horizontal="center" vertical="center" readingOrder="0"/>
        <border outline="0">
          <right style="medium">
            <color indexed="64"/>
          </right>
          <bottom style="medium">
            <color indexed="64"/>
          </bottom>
        </border>
      </dxf>
    </rfmt>
    <rcc rId="0" sId="1" dxf="1" numFmtId="4">
      <nc r="AB301">
        <v>3738.23</v>
      </nc>
      <ndxf>
        <numFmt numFmtId="4" formatCode="#,##0.00"/>
        <alignment horizontal="center" vertical="center" readingOrder="0"/>
        <border outline="0">
          <right style="medium">
            <color indexed="64"/>
          </right>
          <bottom style="medium">
            <color indexed="64"/>
          </bottom>
        </border>
      </ndxf>
    </rcc>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3738.23</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cc rId="0" sId="1" dxf="1">
      <nc r="AB305">
        <f>ROUND(#REF!*1.2,2)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ROUND(#REF!*1.2,2)</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2254.15</v>
      </nc>
      <ndxf>
        <numFmt numFmtId="4" formatCode="#,##0.00"/>
        <alignment horizontal="center" vertical="center" readingOrder="0"/>
        <border outline="0">
          <right style="medium">
            <color indexed="64"/>
          </right>
          <bottom style="medium">
            <color indexed="64"/>
          </bottom>
        </border>
      </ndxf>
    </rcc>
    <rcc rId="0" sId="1" dxf="1">
      <nc r="AB311">
        <f>ROUND(#REF!*1.2,2)</f>
      </nc>
      <ndxf>
        <numFmt numFmtId="4" formatCode="#,##0.00"/>
        <alignment horizontal="center" vertical="center" readingOrder="0"/>
        <border outline="0">
          <right style="medium">
            <color indexed="64"/>
          </right>
          <bottom style="medium">
            <color indexed="64"/>
          </bottom>
        </border>
      </ndxf>
    </rcc>
    <rcc rId="0" sId="1" dxf="1">
      <nc r="AB312">
        <f>ROUND(#REF!*1.2,2)</f>
      </nc>
      <ndxf>
        <numFmt numFmtId="4" formatCode="#,##0.00"/>
        <alignment horizontal="center" vertical="center" readingOrder="0"/>
        <border outline="0">
          <right style="medium">
            <color indexed="64"/>
          </right>
          <bottom style="medium">
            <color indexed="64"/>
          </bottom>
        </border>
      </ndxf>
    </rcc>
    <rcc rId="0" sId="1" dxf="1">
      <nc r="AB313">
        <f>ROUND(#REF!*1.2,2)</f>
      </nc>
      <ndxf>
        <numFmt numFmtId="4" formatCode="#,##0.00"/>
        <alignment horizontal="center" vertical="center" readingOrder="0"/>
        <border outline="0">
          <right style="medium">
            <color indexed="64"/>
          </right>
          <bottom style="medium">
            <color indexed="64"/>
          </bottom>
        </border>
      </ndxf>
    </rcc>
    <rcc rId="0" sId="1" dxf="1">
      <nc r="AB314">
        <f>ROUND(#REF!*1.2,2)</f>
      </nc>
      <ndxf>
        <numFmt numFmtId="4" formatCode="#,##0.00"/>
        <alignment horizontal="center" vertical="center" readingOrder="0"/>
        <border outline="0">
          <right style="medium">
            <color indexed="64"/>
          </right>
          <bottom style="medium">
            <color indexed="64"/>
          </bottom>
        </border>
      </ndxf>
    </rcc>
    <rcc rId="0" sId="1" dxf="1">
      <nc r="AB315">
        <f>ROUND(#REF!*1.2,2)</f>
      </nc>
      <ndxf>
        <numFmt numFmtId="4" formatCode="#,##0.00"/>
        <alignment horizontal="center" vertical="center" readingOrder="0"/>
        <border outline="0">
          <right style="medium">
            <color indexed="64"/>
          </right>
          <bottom style="medium">
            <color indexed="64"/>
          </bottom>
        </border>
      </ndxf>
    </rcc>
    <rcc rId="0" sId="1" dxf="1">
      <nc r="AB316">
        <f>ROUND(#REF!*1.2,2)</f>
      </nc>
      <ndxf>
        <numFmt numFmtId="4" formatCode="#,##0.00"/>
        <alignment horizontal="center" vertical="center" readingOrder="0"/>
        <border outline="0">
          <right style="medium">
            <color indexed="64"/>
          </right>
          <bottom style="medium">
            <color indexed="64"/>
          </bottom>
        </border>
      </ndxf>
    </rcc>
    <rcc rId="0" sId="1" dxf="1">
      <nc r="AB317">
        <f>ROUND(#REF!*1.2,2)</f>
      </nc>
      <ndxf>
        <numFmt numFmtId="4" formatCode="#,##0.00"/>
        <alignment horizontal="center" vertical="center" readingOrder="0"/>
        <border outline="0">
          <right style="medium">
            <color indexed="64"/>
          </right>
          <bottom style="medium">
            <color indexed="64"/>
          </bottom>
        </border>
      </ndxf>
    </rcc>
    <rcc rId="0" sId="1" dxf="1">
      <nc r="AB318">
        <f>ROUND(#REF!*1.2,2)</f>
      </nc>
      <ndxf>
        <numFmt numFmtId="4" formatCode="#,##0.00"/>
        <alignment horizontal="center" vertical="center" readingOrder="0"/>
        <border outline="0">
          <right style="medium">
            <color indexed="64"/>
          </right>
          <bottom style="medium">
            <color indexed="64"/>
          </bottom>
        </border>
      </ndxf>
    </rcc>
    <rcc rId="0" sId="1" dxf="1">
      <nc r="AB319">
        <f>ROUND(#REF!*1.2,2)</f>
      </nc>
      <ndxf>
        <numFmt numFmtId="4" formatCode="#,##0.00"/>
        <alignment horizontal="center" vertical="center" readingOrder="0"/>
        <border outline="0">
          <right style="medium">
            <color indexed="64"/>
          </right>
          <bottom style="medium">
            <color indexed="64"/>
          </bottom>
        </border>
      </ndxf>
    </rcc>
    <rcc rId="0" sId="1" dxf="1">
      <nc r="AB320">
        <f>ROUND(#REF!*1.2,2)</f>
      </nc>
      <ndxf>
        <numFmt numFmtId="4" formatCode="#,##0.00"/>
        <alignment horizontal="center" vertical="center" readingOrder="0"/>
        <border outline="0">
          <right style="medium">
            <color indexed="64"/>
          </right>
          <bottom style="medium">
            <color indexed="64"/>
          </bottom>
        </border>
      </ndxf>
    </rcc>
    <rcc rId="0" sId="1" dxf="1">
      <nc r="AB321">
        <f>ROUND(#REF!*1.2,2)</f>
      </nc>
      <ndxf>
        <numFmt numFmtId="4" formatCode="#,##0.00"/>
        <alignment horizontal="center" vertical="center" readingOrder="0"/>
        <border outline="0">
          <right style="medium">
            <color indexed="64"/>
          </right>
          <bottom style="medium">
            <color indexed="64"/>
          </bottom>
        </border>
      </ndxf>
    </rcc>
    <rcc rId="0" sId="1" dxf="1">
      <nc r="AB322">
        <f>ROUND(#REF!*1.2,2)</f>
      </nc>
      <ndxf>
        <numFmt numFmtId="4" formatCode="#,##0.00"/>
        <alignment horizontal="center" vertical="center" readingOrder="0"/>
        <border outline="0">
          <right style="medium">
            <color indexed="64"/>
          </right>
          <bottom style="medium">
            <color indexed="64"/>
          </bottom>
        </border>
      </ndxf>
    </rcc>
    <rcc rId="0" sId="1" dxf="1">
      <nc r="AB323">
        <f>ROUND(#REF!*1.2,2)</f>
      </nc>
      <ndxf>
        <numFmt numFmtId="4" formatCode="#,##0.00"/>
        <alignment horizontal="center" vertical="center" readingOrder="0"/>
        <border outline="0">
          <right style="medium">
            <color indexed="64"/>
          </right>
          <bottom style="medium">
            <color indexed="64"/>
          </bottom>
        </border>
      </ndxf>
    </rcc>
    <rcc rId="0" sId="1" dxf="1">
      <nc r="AB324">
        <f>ROUND(#REF!*1.2,2)</f>
      </nc>
      <ndxf>
        <numFmt numFmtId="4" formatCode="#,##0.00"/>
        <alignment horizontal="center" vertical="center" readingOrder="0"/>
        <border outline="0">
          <right style="medium">
            <color indexed="64"/>
          </right>
          <bottom style="medium">
            <color indexed="64"/>
          </bottom>
        </border>
      </ndxf>
    </rcc>
    <rcc rId="0" sId="1" dxf="1">
      <nc r="AB325">
        <f>ROUND(#REF!*1.2,2)</f>
      </nc>
      <ndxf>
        <numFmt numFmtId="4" formatCode="#,##0.00"/>
        <alignment horizontal="center" vertical="center" readingOrder="0"/>
        <border outline="0">
          <right style="medium">
            <color indexed="64"/>
          </right>
          <bottom style="medium">
            <color indexed="64"/>
          </bottom>
        </border>
      </ndxf>
    </rcc>
    <rcc rId="0" sId="1" dxf="1">
      <nc r="AB326">
        <f>ROUND(#REF!*1.2,2)</f>
      </nc>
      <ndxf>
        <numFmt numFmtId="4" formatCode="#,##0.00"/>
        <alignment horizontal="center" vertical="center" readingOrder="0"/>
        <border outline="0">
          <right style="medium">
            <color indexed="64"/>
          </right>
          <bottom style="medium">
            <color indexed="64"/>
          </bottom>
        </border>
      </ndxf>
    </rcc>
    <rcc rId="0" sId="1" dxf="1">
      <nc r="AB327">
        <f>ROUND(#REF!*1.2,2)</f>
      </nc>
      <ndxf>
        <numFmt numFmtId="4" formatCode="#,##0.00"/>
        <alignment horizontal="center" vertical="center" readingOrder="0"/>
        <border outline="0">
          <right style="medium">
            <color indexed="64"/>
          </right>
          <bottom style="medium">
            <color indexed="64"/>
          </bottom>
        </border>
      </ndxf>
    </rcc>
    <rcc rId="0" sId="1" dxf="1">
      <nc r="AB328">
        <f>ROUND(#REF!*1.2,2)</f>
      </nc>
      <ndxf>
        <numFmt numFmtId="4" formatCode="#,##0.00"/>
        <alignment horizontal="center" vertical="center" readingOrder="0"/>
        <border outline="0">
          <right style="medium">
            <color indexed="64"/>
          </right>
          <bottom style="medium">
            <color indexed="64"/>
          </bottom>
        </border>
      </ndxf>
    </rcc>
    <rcc rId="0" sId="1" dxf="1">
      <nc r="AB329">
        <f>ROUND(#REF!*1.2,2)</f>
      </nc>
      <ndxf>
        <numFmt numFmtId="4" formatCode="#,##0.00"/>
        <alignment horizontal="center" vertical="center" readingOrder="0"/>
        <border outline="0">
          <right style="medium">
            <color indexed="64"/>
          </right>
          <bottom style="medium">
            <color indexed="64"/>
          </bottom>
        </border>
      </ndxf>
    </rcc>
    <rcc rId="0" sId="1" dxf="1">
      <nc r="AB330">
        <f>ROUND(#REF!*1.2,2)</f>
      </nc>
      <ndxf>
        <numFmt numFmtId="4" formatCode="#,##0.00"/>
        <alignment horizontal="center" vertical="center" readingOrder="0"/>
        <border outline="0">
          <right style="medium">
            <color indexed="64"/>
          </right>
          <bottom style="medium">
            <color indexed="64"/>
          </bottom>
        </border>
      </ndxf>
    </rcc>
    <rcc rId="0" sId="1" dxf="1">
      <nc r="AB331">
        <f>ROUND(#REF!*1.2,2)</f>
      </nc>
      <ndxf>
        <numFmt numFmtId="4" formatCode="#,##0.00"/>
        <alignment horizontal="center" vertical="center" readingOrder="0"/>
        <border outline="0">
          <right style="medium">
            <color indexed="64"/>
          </right>
          <bottom style="medium">
            <color indexed="64"/>
          </bottom>
        </border>
      </ndxf>
    </rcc>
    <rcc rId="0" sId="1" dxf="1">
      <nc r="AB332">
        <f>ROUND(#REF!*1.2,2)</f>
      </nc>
      <ndxf>
        <numFmt numFmtId="4" formatCode="#,##0.00"/>
        <alignment horizontal="center" vertical="center" readingOrder="0"/>
        <border outline="0">
          <right style="medium">
            <color indexed="64"/>
          </right>
          <bottom style="medium">
            <color indexed="64"/>
          </bottom>
        </border>
      </ndxf>
    </rcc>
    <rcc rId="0" sId="1" dxf="1">
      <nc r="AB333">
        <f>ROUND(#REF!*1.2,2)</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ROUND(#REF!*1.2,2)</f>
      </nc>
      <ndxf>
        <numFmt numFmtId="4" formatCode="#,##0.00"/>
        <alignment horizontal="center" vertical="center" readingOrder="0"/>
        <border outline="0">
          <right style="medium">
            <color indexed="64"/>
          </right>
          <bottom style="medium">
            <color indexed="64"/>
          </bottom>
        </border>
      </ndxf>
    </rcc>
    <rcc rId="0" sId="1" dxf="1">
      <nc r="AB338">
        <f>ROUND(#REF!*1.2,2)</f>
      </nc>
      <ndxf>
        <numFmt numFmtId="4" formatCode="#,##0.00"/>
        <alignment horizontal="center" vertical="center" readingOrder="0"/>
        <border outline="0">
          <right style="medium">
            <color indexed="64"/>
          </right>
          <bottom style="medium">
            <color indexed="64"/>
          </bottom>
        </border>
      </ndxf>
    </rcc>
    <rcc rId="0" sId="1" dxf="1">
      <nc r="AB339">
        <f>#REF!</f>
      </nc>
      <ndxf>
        <numFmt numFmtId="4" formatCode="#,##0.00"/>
        <alignment horizontal="center" vertical="center" readingOrder="0"/>
        <border outline="0">
          <right style="medium">
            <color indexed="64"/>
          </right>
          <bottom style="medium">
            <color indexed="64"/>
          </bottom>
        </border>
      </ndxf>
    </rcc>
    <rcc rId="0" sId="1" dxf="1">
      <nc r="AB340">
        <f>ROUND(#REF!*1.2,2)</f>
      </nc>
      <ndxf>
        <numFmt numFmtId="4" formatCode="#,##0.00"/>
        <alignment horizontal="center" vertical="center" readingOrder="0"/>
        <border outline="0">
          <right style="medium">
            <color indexed="64"/>
          </right>
          <bottom style="medium">
            <color indexed="64"/>
          </bottom>
        </border>
      </ndxf>
    </rcc>
    <rcc rId="0" sId="1" dxf="1">
      <nc r="AB341">
        <f>ROUND(#REF!*1.2,2)</f>
      </nc>
      <ndxf>
        <numFmt numFmtId="4" formatCode="#,##0.00"/>
        <alignment horizontal="center" vertical="center" readingOrder="0"/>
        <border outline="0">
          <right style="medium">
            <color indexed="64"/>
          </right>
          <bottom style="medium">
            <color indexed="64"/>
          </bottom>
        </border>
      </ndxf>
    </rcc>
    <rcc rId="0" sId="1" dxf="1">
      <nc r="AB342">
        <f>ROUND(#REF!*1.2,2)</f>
      </nc>
      <ndxf>
        <numFmt numFmtId="4" formatCode="#,##0.00"/>
        <alignment horizontal="center" vertical="center" readingOrder="0"/>
        <border outline="0">
          <right style="medium">
            <color indexed="64"/>
          </right>
          <bottom style="medium">
            <color indexed="64"/>
          </bottom>
        </border>
      </ndxf>
    </rcc>
    <rcc rId="0" sId="1" dxf="1">
      <nc r="AB343">
        <f>ROUND(#REF!*1.2,2)</f>
      </nc>
      <ndxf>
        <numFmt numFmtId="4" formatCode="#,##0.00"/>
        <alignment horizontal="center" vertical="center" readingOrder="0"/>
        <border outline="0">
          <right style="medium">
            <color indexed="64"/>
          </right>
          <bottom style="medium">
            <color indexed="64"/>
          </bottom>
        </border>
      </ndxf>
    </rcc>
    <rcc rId="0" sId="1" dxf="1">
      <nc r="AB344">
        <f>#REF!</f>
      </nc>
      <ndxf>
        <numFmt numFmtId="4" formatCode="#,##0.00"/>
        <alignment horizontal="center" vertical="center" readingOrder="0"/>
        <border outline="0">
          <right style="medium">
            <color indexed="64"/>
          </right>
          <bottom style="medium">
            <color indexed="64"/>
          </bottom>
        </border>
      </ndxf>
    </rcc>
    <rcc rId="0" sId="1" dxf="1">
      <nc r="AB345">
        <f>#REF!</f>
      </nc>
      <ndxf>
        <numFmt numFmtId="4" formatCode="#,##0.00"/>
        <alignment horizontal="center" vertical="center" readingOrder="0"/>
        <border outline="0">
          <right style="medium">
            <color indexed="64"/>
          </right>
          <bottom style="medium">
            <color indexed="64"/>
          </bottom>
        </border>
      </ndxf>
    </rcc>
    <rcc rId="0" sId="1" dxf="1">
      <nc r="AB346">
        <f>ROUND(#REF!*1.2,2)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c r="AB367">
        <f>ROUND(#REF!*1.2,2)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ROUND(#REF!*1.2,2)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cc rId="0" sId="1" dxf="1">
      <nc r="AB385">
        <f>#REF!</f>
      </nc>
      <ndxf>
        <numFmt numFmtId="4" formatCode="#,##0.00"/>
        <alignment horizontal="center" vertical="center" readingOrder="0"/>
        <border outline="0">
          <right style="medium">
            <color indexed="64"/>
          </right>
          <bottom style="medium">
            <color indexed="64"/>
          </bottom>
        </border>
      </ndxf>
    </rcc>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ROUND(#REF!*1.2,2)</f>
      </nc>
      <ndxf>
        <numFmt numFmtId="4" formatCode="#,##0.00"/>
        <alignment horizontal="center" vertical="center" readingOrder="0"/>
        <border outline="0">
          <right style="medium">
            <color indexed="64"/>
          </right>
          <bottom style="medium">
            <color indexed="64"/>
          </bottom>
        </border>
      </ndxf>
    </rcc>
    <rcc rId="0" sId="1" dxf="1" numFmtId="4">
      <nc r="AB389">
        <v>4258.8500000000004</v>
      </nc>
      <ndxf>
        <numFmt numFmtId="4" formatCode="#,##0.00"/>
        <alignment horizontal="center" vertical="center" readingOrder="0"/>
        <border outline="0">
          <right style="medium">
            <color indexed="64"/>
          </right>
          <bottom style="medium">
            <color indexed="64"/>
          </bottom>
        </border>
      </ndxf>
    </rcc>
    <rcc rId="0" sId="1" dxf="1" numFmtId="4">
      <nc r="AB390">
        <v>4258.8500000000004</v>
      </nc>
      <ndxf>
        <numFmt numFmtId="4" formatCode="#,##0.00"/>
        <alignment horizontal="center" vertical="center" readingOrder="0"/>
        <border outline="0">
          <right style="medium">
            <color indexed="64"/>
          </right>
          <bottom style="medium">
            <color indexed="64"/>
          </bottom>
        </border>
      </ndxf>
    </rcc>
    <rfmt sheetId="1" sqref="AB391" start="0" length="0">
      <dxf>
        <numFmt numFmtId="4" formatCode="#,##0.00"/>
        <alignment horizontal="center" vertical="center" readingOrder="0"/>
        <border outline="0">
          <right style="medium">
            <color indexed="64"/>
          </right>
          <bottom style="medium">
            <color indexed="64"/>
          </bottom>
        </border>
      </dxf>
    </rfmt>
    <rcc rId="0" sId="1" dxf="1" numFmtId="4">
      <nc r="AB392">
        <v>4258.8500000000004</v>
      </nc>
      <ndxf>
        <numFmt numFmtId="4" formatCode="#,##0.00"/>
        <alignment horizontal="center" vertical="center" readingOrder="0"/>
        <border outline="0">
          <right style="medium">
            <color indexed="64"/>
          </right>
          <bottom style="medium">
            <color indexed="64"/>
          </bottom>
        </border>
      </ndxf>
    </rcc>
    <rcc rId="0" sId="1" dxf="1">
      <nc r="AB393">
        <f>ROUND(#REF!*1.2,2)</f>
      </nc>
      <ndxf>
        <numFmt numFmtId="4" formatCode="#,##0.00"/>
        <alignment horizontal="center" vertical="center" readingOrder="0"/>
        <border outline="0">
          <right style="medium">
            <color indexed="64"/>
          </right>
          <bottom style="medium">
            <color indexed="64"/>
          </bottom>
        </border>
      </ndxf>
    </rcc>
    <rcc rId="0" sId="1" dxf="1" numFmtId="4">
      <nc r="AB394">
        <v>4258.8500000000004</v>
      </nc>
      <ndxf>
        <numFmt numFmtId="4" formatCode="#,##0.00"/>
        <alignment horizontal="center" vertical="center" readingOrder="0"/>
        <border outline="0">
          <right style="medium">
            <color indexed="64"/>
          </right>
          <bottom style="medium">
            <color indexed="64"/>
          </bottom>
        </border>
      </ndxf>
    </rcc>
    <rcc rId="0" sId="1" dxf="1" numFmtId="4">
      <nc r="AB395">
        <v>4258.8500000000004</v>
      </nc>
      <ndxf>
        <numFmt numFmtId="4" formatCode="#,##0.00"/>
        <alignment horizontal="center" vertical="center" readingOrder="0"/>
        <border outline="0">
          <right style="medium">
            <color indexed="64"/>
          </right>
          <bottom style="medium">
            <color indexed="64"/>
          </bottom>
        </border>
      </ndxf>
    </rcc>
    <rcc rId="0" sId="1" dxf="1">
      <nc r="AB396">
        <f>ROUND(#REF!*1.2,2)</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cc rId="0" sId="1" dxf="1">
      <nc r="AB405">
        <f>#REF!</f>
      </nc>
      <ndxf>
        <numFmt numFmtId="4" formatCode="#,##0.00"/>
        <alignment horizontal="center" vertical="center" readingOrder="0"/>
        <border outline="0">
          <right style="medium">
            <color indexed="64"/>
          </right>
          <bottom style="medium">
            <color indexed="64"/>
          </bottom>
        </border>
      </ndxf>
    </rcc>
    <rfmt sheetId="1" sqref="AB406" start="0" length="0">
      <dxf>
        <numFmt numFmtId="4" formatCode="#,##0.00"/>
        <alignment horizontal="center" vertical="center" readingOrder="0"/>
        <border outline="0">
          <right style="medium">
            <color indexed="64"/>
          </right>
          <bottom style="medium">
            <color indexed="64"/>
          </bottom>
        </border>
      </dxf>
    </rfmt>
    <rcc rId="0" sId="1" dxf="1">
      <nc r="AB407">
        <f>ROUND(#REF!*1.2,2)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ROUND(#REF!*1.2,2)</f>
      </nc>
      <ndxf>
        <numFmt numFmtId="4" formatCode="#,##0.00"/>
        <alignment horizontal="center" vertical="center" readingOrder="0"/>
        <border outline="0">
          <right style="medium">
            <color indexed="64"/>
          </right>
          <bottom style="medium">
            <color indexed="64"/>
          </bottom>
        </border>
      </ndxf>
    </rcc>
    <rcc rId="0" sId="1" dxf="1" numFmtId="4">
      <nc r="AB419">
        <v>2667.7</v>
      </nc>
      <ndxf>
        <numFmt numFmtId="4" formatCode="#,##0.00"/>
        <alignment horizontal="center" vertical="center" readingOrder="0"/>
        <border outline="0">
          <right style="medium">
            <color indexed="64"/>
          </right>
          <bottom style="medium">
            <color indexed="64"/>
          </bottom>
        </border>
      </ndxf>
    </rcc>
    <rcc rId="0" sId="1" dxf="1">
      <nc r="AB420">
        <f>ROUND(#REF!*1.2,2)</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ROUND(#REF!*1.2,2)</f>
      </nc>
      <ndxf>
        <numFmt numFmtId="4" formatCode="#,##0.00"/>
        <alignment horizontal="center" vertical="center" readingOrder="0"/>
        <border outline="0">
          <right style="medium">
            <color indexed="64"/>
          </right>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ROUND(#REF!*1.2,2)</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ROUND(#REF!*1.2,2)</f>
      </nc>
      <ndxf>
        <numFmt numFmtId="4" formatCode="#,##0.00"/>
        <alignment horizontal="center" vertical="center" readingOrder="0"/>
        <border outline="0">
          <right style="medium">
            <color indexed="64"/>
          </right>
          <bottom style="medium">
            <color indexed="64"/>
          </bottom>
        </border>
      </ndxf>
    </rcc>
    <rcc rId="0" sId="1" dxf="1">
      <nc r="AB429">
        <f>ROUND(#REF!*1.2,2)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cc rId="0" sId="1" dxf="1">
      <nc r="AB431">
        <f>ROUND(#REF!*1.2,2)</f>
      </nc>
      <ndxf>
        <numFmt numFmtId="4" formatCode="#,##0.00"/>
        <alignment horizontal="center" vertical="center" readingOrder="0"/>
        <border outline="0">
          <right style="medium">
            <color indexed="64"/>
          </right>
          <bottom style="medium">
            <color indexed="64"/>
          </bottom>
        </border>
      </ndxf>
    </rcc>
    <rfmt sheetId="1" sqref="AB432" start="0" length="0">
      <dxf>
        <numFmt numFmtId="4" formatCode="#,##0.00"/>
        <alignment horizontal="center" vertical="center" readingOrder="0"/>
        <border outline="0">
          <right style="medium">
            <color indexed="64"/>
          </right>
          <bottom style="medium">
            <color indexed="64"/>
          </bottom>
        </border>
      </dxf>
    </rfmt>
    <rcc rId="0" sId="1" dxf="1">
      <nc r="AB433">
        <f>ROUND(#REF!*1.2,2)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cc rId="0" sId="1" dxf="1">
      <nc r="AB436">
        <f>ROUND(#REF!*1.2,2)</f>
      </nc>
      <ndxf>
        <numFmt numFmtId="4" formatCode="#,##0.00"/>
        <alignment horizontal="center" vertical="center" readingOrder="0"/>
        <border outline="0">
          <right style="medium">
            <color indexed="64"/>
          </right>
          <bottom style="medium">
            <color indexed="64"/>
          </bottom>
        </border>
      </ndxf>
    </rcc>
    <rfmt sheetId="1" sqref="AB437" start="0" length="0">
      <dxf>
        <numFmt numFmtId="4" formatCode="#,##0.00"/>
        <alignment horizontal="center" vertical="center" readingOrder="0"/>
        <border outline="0">
          <right style="medium">
            <color indexed="64"/>
          </right>
          <bottom style="medium">
            <color indexed="64"/>
          </bottom>
        </border>
      </dxf>
    </rfmt>
    <rcc rId="0" sId="1" dxf="1">
      <nc r="AB438">
        <f>ROUND(#REF!*1.2,2)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cc rId="0" sId="1" dxf="1">
      <nc r="AB440">
        <f>ROUND(#REF!*1.2,2)</f>
      </nc>
      <ndxf>
        <numFmt numFmtId="4" formatCode="#,##0.00"/>
        <alignment horizontal="center" vertical="center" readingOrder="0"/>
        <border outline="0">
          <right style="medium">
            <color indexed="64"/>
          </right>
          <bottom style="medium">
            <color indexed="64"/>
          </bottom>
        </border>
      </ndxf>
    </rcc>
    <rfmt sheetId="1" sqref="AB441" start="0" length="0">
      <dxf>
        <numFmt numFmtId="4" formatCode="#,##0.00"/>
        <alignment horizontal="center" vertical="center" readingOrder="0"/>
        <border outline="0">
          <right style="medium">
            <color indexed="64"/>
          </right>
          <bottom style="medium">
            <color indexed="64"/>
          </bottom>
        </border>
      </dxf>
    </rfmt>
    <rcc rId="0" sId="1" dxf="1">
      <nc r="AB442">
        <f>ROUND(#REF!*1.2,2)</f>
      </nc>
      <ndxf>
        <numFmt numFmtId="4" formatCode="#,##0.00"/>
        <alignment horizontal="center" vertical="center" readingOrder="0"/>
        <border outline="0">
          <right style="medium">
            <color indexed="64"/>
          </right>
          <bottom style="medium">
            <color indexed="64"/>
          </bottom>
        </border>
      </ndxf>
    </rcc>
    <rfmt sheetId="1" sqref="AB443" start="0" length="0">
      <dxf>
        <numFmt numFmtId="4" formatCode="#,##0.00"/>
        <alignment horizontal="center" vertical="center" readingOrder="0"/>
        <border outline="0">
          <right style="medium">
            <color indexed="64"/>
          </right>
          <bottom style="medium">
            <color indexed="64"/>
          </bottom>
        </border>
      </dxf>
    </rfmt>
    <rcc rId="0" sId="1" dxf="1">
      <nc r="AB444">
        <f>ROUND(#REF!*1.2,2)</f>
      </nc>
      <ndxf>
        <numFmt numFmtId="4" formatCode="#,##0.00"/>
        <alignment horizontal="center" vertical="center" readingOrder="0"/>
        <border outline="0">
          <right style="medium">
            <color indexed="64"/>
          </right>
          <bottom style="medium">
            <color indexed="64"/>
          </bottom>
        </border>
      </ndxf>
    </rcc>
    <rcc rId="0" sId="1" dxf="1">
      <nc r="AB445">
        <f>ROUND(#REF!*1.2,2)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cc rId="0" sId="1" dxf="1">
      <nc r="AB447">
        <f>ROUND(#REF!*1.2,2)</f>
      </nc>
      <ndxf>
        <numFmt numFmtId="4" formatCode="#,##0.00"/>
        <alignment horizontal="center" vertical="center" readingOrder="0"/>
        <border outline="0">
          <right style="medium">
            <color indexed="64"/>
          </right>
          <bottom style="medium">
            <color indexed="64"/>
          </bottom>
        </border>
      </ndxf>
    </rcc>
    <rfmt sheetId="1" sqref="AB448" start="0" length="0">
      <dxf>
        <numFmt numFmtId="4" formatCode="#,##0.00"/>
        <alignment horizontal="center" vertical="center" readingOrder="0"/>
        <border outline="0">
          <right style="medium">
            <color indexed="64"/>
          </right>
          <bottom style="medium">
            <color indexed="64"/>
          </bottom>
        </border>
      </dxf>
    </rfmt>
    <rcc rId="0" sId="1" dxf="1">
      <nc r="AB449">
        <f>#REF!</f>
      </nc>
      <ndxf>
        <numFmt numFmtId="4" formatCode="#,##0.00"/>
        <alignment horizontal="center" vertical="center" readingOrder="0"/>
        <border outline="0">
          <right style="medium">
            <color indexed="64"/>
          </right>
          <bottom style="medium">
            <color indexed="64"/>
          </bottom>
        </border>
      </ndxf>
    </rcc>
    <rcc rId="0" sId="1" dxf="1" numFmtId="4">
      <nc r="AB450">
        <v>2254.15</v>
      </nc>
      <ndxf>
        <numFmt numFmtId="4" formatCode="#,##0.00"/>
        <alignment horizontal="center" vertical="center" readingOrder="0"/>
        <border outline="0">
          <right style="medium">
            <color indexed="64"/>
          </right>
          <bottom style="medium">
            <color indexed="64"/>
          </bottom>
        </border>
      </ndxf>
    </rcc>
    <rfmt sheetId="1" sqref="AB451" start="0" length="0">
      <dxf>
        <numFmt numFmtId="4" formatCode="#,##0.00"/>
        <alignment horizontal="center" vertical="center" readingOrder="0"/>
        <border outline="0">
          <right style="medium">
            <color indexed="64"/>
          </right>
          <bottom style="medium">
            <color indexed="64"/>
          </bottom>
        </border>
      </dxf>
    </rfmt>
    <rcc rId="0" sId="1" dxf="1">
      <nc r="AB452">
        <f>#REF!</f>
      </nc>
      <ndxf>
        <numFmt numFmtId="4" formatCode="#,##0.00"/>
        <alignment horizontal="center" vertical="center" readingOrder="0"/>
        <border outline="0">
          <right style="medium">
            <color indexed="64"/>
          </right>
          <bottom style="medium">
            <color indexed="64"/>
          </bottom>
        </border>
      </ndxf>
    </rcc>
    <rfmt sheetId="1" sqref="AB453" start="0" length="0">
      <dxf>
        <numFmt numFmtId="4" formatCode="#,##0.00"/>
        <alignment horizontal="center" vertical="center" readingOrder="0"/>
        <border outline="0">
          <right style="medium">
            <color indexed="64"/>
          </right>
          <bottom style="medium">
            <color indexed="64"/>
          </bottom>
        </border>
      </dxf>
    </rfmt>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ROUND(#REF!*1.2,2)</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3777.83</v>
      </nc>
      <ndxf>
        <numFmt numFmtId="4" formatCode="#,##0.00"/>
        <alignment horizontal="center" vertical="center" readingOrder="0"/>
        <border outline="0">
          <right style="medium">
            <color indexed="64"/>
          </right>
          <bottom style="medium">
            <color indexed="64"/>
          </bottom>
        </border>
      </ndxf>
    </rcc>
    <rcc rId="0" sId="1" dxf="1" numFmtId="4">
      <nc r="AB463">
        <v>3777.83</v>
      </nc>
      <ndxf>
        <numFmt numFmtId="4" formatCode="#,##0.00"/>
        <alignment horizontal="center" vertical="center" readingOrder="0"/>
        <border outline="0">
          <right style="medium">
            <color indexed="64"/>
          </right>
          <bottom style="medium">
            <color indexed="64"/>
          </bottom>
        </border>
      </ndxf>
    </rcc>
    <rfmt sheetId="1" sqref="AB464" start="0" length="0">
      <dxf>
        <numFmt numFmtId="4" formatCode="#,##0.00"/>
        <alignment horizontal="center" vertical="center" readingOrder="0"/>
        <border outline="0">
          <right style="medium">
            <color indexed="64"/>
          </right>
          <bottom style="medium">
            <color indexed="64"/>
          </bottom>
        </border>
      </dxf>
    </rfmt>
    <rfmt sheetId="1" sqref="AB465" start="0" length="0">
      <dxf>
        <numFmt numFmtId="4" formatCode="#,##0.00"/>
        <alignment horizontal="center" vertical="center" readingOrder="0"/>
        <border outline="0">
          <right style="medium">
            <color indexed="64"/>
          </right>
          <bottom style="medium">
            <color indexed="64"/>
          </bottom>
        </border>
      </dxf>
    </rfmt>
    <rfmt sheetId="1" sqref="AB466" start="0" length="0">
      <dxf>
        <numFmt numFmtId="4" formatCode="#,##0.00"/>
        <alignment horizontal="center" vertical="center" readingOrder="0"/>
        <border outline="0">
          <right style="medium">
            <color indexed="64"/>
          </right>
          <bottom style="medium">
            <color indexed="64"/>
          </bottom>
        </border>
      </dxf>
    </rfmt>
    <rfmt sheetId="1" sqref="AB467" start="0" length="0">
      <dxf>
        <numFmt numFmtId="4" formatCode="#,##0.00"/>
        <alignment horizontal="center" vertical="center" readingOrder="0"/>
        <border outline="0">
          <right style="medium">
            <color indexed="64"/>
          </right>
          <bottom style="medium">
            <color indexed="64"/>
          </bottom>
        </border>
      </dxf>
    </rfmt>
    <rcc rId="0" sId="1" dxf="1" numFmtId="4">
      <nc r="AB468">
        <v>3777.83</v>
      </nc>
      <ndxf>
        <numFmt numFmtId="4" formatCode="#,##0.00"/>
        <alignment horizontal="center" vertical="center" readingOrder="0"/>
        <border outline="0">
          <right style="medium">
            <color indexed="64"/>
          </right>
          <bottom style="medium">
            <color indexed="64"/>
          </bottom>
        </border>
      </ndxf>
    </rcc>
    <rfmt sheetId="1" sqref="AB469" start="0" length="0">
      <dxf>
        <numFmt numFmtId="4" formatCode="#,##0.00"/>
        <alignment horizontal="center" vertical="center" readingOrder="0"/>
        <border outline="0">
          <right style="medium">
            <color indexed="64"/>
          </right>
          <bottom style="medium">
            <color indexed="64"/>
          </bottom>
        </border>
      </dxf>
    </rfmt>
    <rfmt sheetId="1" sqref="AB470" start="0" length="0">
      <dxf>
        <numFmt numFmtId="4" formatCode="#,##0.00"/>
        <alignment horizontal="center" vertical="center" readingOrder="0"/>
        <border outline="0">
          <right style="medium">
            <color indexed="64"/>
          </right>
          <bottom style="medium">
            <color indexed="64"/>
          </bottom>
        </border>
      </dxf>
    </rfmt>
    <rfmt sheetId="1" sqref="AB471" start="0" length="0">
      <dxf>
        <numFmt numFmtId="4" formatCode="#,##0.00"/>
        <alignment horizontal="center" vertical="center" readingOrder="0"/>
        <border outline="0">
          <right style="medium">
            <color indexed="64"/>
          </right>
          <bottom style="medium">
            <color indexed="64"/>
          </bottom>
        </border>
      </dxf>
    </rfmt>
    <rcc rId="0" sId="1" dxf="1" numFmtId="4">
      <nc r="AB472">
        <v>2254.15</v>
      </nc>
      <ndxf>
        <numFmt numFmtId="4" formatCode="#,##0.00"/>
        <alignment horizontal="center" vertical="center" readingOrder="0"/>
        <border outline="0">
          <right style="medium">
            <color indexed="64"/>
          </right>
          <bottom style="medium">
            <color indexed="64"/>
          </bottom>
        </border>
      </ndxf>
    </rcc>
    <rcc rId="0" sId="1" dxf="1">
      <nc r="AB473">
        <f>ROUND(#REF!*1.2,2)</f>
      </nc>
      <ndxf>
        <numFmt numFmtId="4" formatCode="#,##0.00"/>
        <alignment horizontal="center" vertical="center" readingOrder="0"/>
        <border outline="0">
          <right style="medium">
            <color indexed="64"/>
          </right>
          <bottom style="medium">
            <color indexed="64"/>
          </bottom>
        </border>
      </ndxf>
    </rcc>
    <rcc rId="0" sId="1" dxf="1">
      <nc r="AB474">
        <f>ROUND(#REF!*1.2,2)</f>
      </nc>
      <ndxf>
        <numFmt numFmtId="4" formatCode="#,##0.00"/>
        <alignment horizontal="center" vertical="center" readingOrder="0"/>
        <border outline="0">
          <right style="medium">
            <color indexed="64"/>
          </right>
          <bottom style="medium">
            <color indexed="64"/>
          </bottom>
        </border>
      </ndxf>
    </rcc>
    <rcc rId="0" sId="1" dxf="1">
      <nc r="AB475">
        <f>ROUND(#REF!*1.2,2)</f>
      </nc>
      <ndxf>
        <numFmt numFmtId="4" formatCode="#,##0.00"/>
        <alignment horizontal="center" vertical="center" readingOrder="0"/>
        <border outline="0">
          <right style="medium">
            <color indexed="64"/>
          </right>
          <bottom style="medium">
            <color indexed="64"/>
          </bottom>
        </border>
      </ndxf>
    </rcc>
    <rcc rId="0" sId="1" dxf="1">
      <nc r="AB476">
        <f>ROUND(#REF!*1.2,2)</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478">
        <f>ROUND(#REF!*1.2,2)</f>
      </nc>
      <ndxf>
        <numFmt numFmtId="4" formatCode="#,##0.00"/>
        <alignment horizontal="center" vertical="center" readingOrder="0"/>
        <border outline="0">
          <right style="medium">
            <color indexed="64"/>
          </right>
          <top style="medium">
            <color indexed="64"/>
          </top>
          <bottom style="medium">
            <color indexed="64"/>
          </bottom>
        </border>
      </ndxf>
    </rcc>
    <rcc rId="0" sId="1" dxf="1">
      <nc r="AB479">
        <f>ROUND(#REF!*1.2,2)</f>
      </nc>
      <ndxf>
        <numFmt numFmtId="4" formatCode="#,##0.00"/>
        <alignment horizontal="center" vertical="center" readingOrder="0"/>
        <border outline="0">
          <right style="medium">
            <color indexed="64"/>
          </right>
          <bottom style="medium">
            <color indexed="64"/>
          </bottom>
        </border>
      </ndxf>
    </rcc>
    <rcc rId="0" sId="1" dxf="1">
      <nc r="AB480">
        <f>ROUND(#REF!*1.2,2)</f>
      </nc>
      <ndxf>
        <numFmt numFmtId="4" formatCode="#,##0.00"/>
        <alignment horizontal="center" vertical="center" readingOrder="0"/>
        <border outline="0">
          <right style="medium">
            <color indexed="64"/>
          </right>
          <bottom style="medium">
            <color indexed="64"/>
          </bottom>
        </border>
      </ndxf>
    </rcc>
    <rcc rId="0" sId="1" dxf="1">
      <nc r="AB481">
        <f>ROUND(#REF!*1.2,2)</f>
      </nc>
      <ndxf>
        <numFmt numFmtId="4" formatCode="#,##0.00"/>
        <alignment horizontal="center" vertical="center" readingOrder="0"/>
        <border outline="0">
          <right style="medium">
            <color indexed="64"/>
          </right>
          <bottom style="medium">
            <color indexed="64"/>
          </bottom>
        </border>
      </ndxf>
    </rcc>
    <rcc rId="0" sId="1" dxf="1">
      <nc r="AB482">
        <f>ROUND(#REF!*1.2,2)</f>
      </nc>
      <ndxf>
        <numFmt numFmtId="4" formatCode="#,##0.00"/>
        <alignment horizontal="center" vertical="center" readingOrder="0"/>
        <border outline="0">
          <right style="medium">
            <color indexed="64"/>
          </right>
          <bottom style="medium">
            <color indexed="64"/>
          </bottom>
        </border>
      </ndxf>
    </rcc>
    <rcc rId="0" sId="1" dxf="1">
      <nc r="AB483">
        <f>ROUND(#REF!*1.2,2)</f>
      </nc>
      <ndxf>
        <numFmt numFmtId="4" formatCode="#,##0.00"/>
        <alignment horizontal="center" vertical="center" readingOrder="0"/>
        <border outline="0">
          <right style="medium">
            <color indexed="64"/>
          </right>
          <bottom style="medium">
            <color indexed="64"/>
          </bottom>
        </border>
      </ndxf>
    </rcc>
    <rcc rId="0" sId="1" dxf="1">
      <nc r="AB484">
        <f>ROUND(#REF!*1.2,2)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2254.15</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cc rId="0" sId="1" dxf="1" numFmtId="4">
      <nc r="AB491">
        <v>2879.75</v>
      </nc>
      <ndxf>
        <numFmt numFmtId="4" formatCode="#,##0.00"/>
        <alignment horizontal="center" vertical="center" readingOrder="0"/>
        <border outline="0">
          <right style="medium">
            <color indexed="64"/>
          </right>
          <bottom style="medium">
            <color indexed="64"/>
          </bottom>
        </border>
      </ndxf>
    </rcc>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2879.75</v>
      </nc>
      <ndxf>
        <numFmt numFmtId="4" formatCode="#,##0.00"/>
        <alignment horizontal="center" vertical="center" readingOrder="0"/>
        <border outline="0">
          <right style="medium">
            <color indexed="64"/>
          </right>
          <bottom style="medium">
            <color indexed="64"/>
          </bottom>
        </border>
      </ndxf>
    </rcc>
    <rcc rId="0" sId="1" dxf="1" numFmtId="4">
      <nc r="AB495">
        <v>2879.75</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cc rId="0" sId="1" dxf="1" numFmtId="4">
      <nc r="AB498">
        <v>2879.75</v>
      </nc>
      <ndxf>
        <numFmt numFmtId="4" formatCode="#,##0.00"/>
        <alignment horizontal="center" vertical="center" readingOrder="0"/>
        <border outline="0">
          <right style="medium">
            <color indexed="64"/>
          </right>
          <bottom style="medium">
            <color indexed="64"/>
          </bottom>
        </border>
      </ndxf>
    </rcc>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cc rId="0" sId="1" dxf="1" numFmtId="4">
      <nc r="AB501">
        <v>2879.75</v>
      </nc>
      <ndxf>
        <numFmt numFmtId="4" formatCode="#,##0.00"/>
        <alignment horizontal="center" vertical="center" readingOrder="0"/>
        <border outline="0">
          <right style="medium">
            <color indexed="64"/>
          </right>
          <bottom style="medium">
            <color indexed="64"/>
          </bottom>
        </border>
      </ndxf>
    </rcc>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ROUND(#REF!*1.2,2)</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ROUND(#REF!*1.2,2)</f>
      </nc>
      <ndxf>
        <numFmt numFmtId="4" formatCode="#,##0.00"/>
        <alignment horizontal="center" vertical="center" readingOrder="0"/>
        <border outline="0">
          <right style="medium">
            <color indexed="64"/>
          </right>
          <bottom style="medium">
            <color indexed="64"/>
          </bottom>
        </border>
      </ndxf>
    </rcc>
    <rcc rId="0" sId="1" dxf="1">
      <nc r="AB510">
        <f>ROUND(#REF!*1.2,2)</f>
      </nc>
      <ndxf>
        <numFmt numFmtId="4" formatCode="#,##0.00"/>
        <alignment horizontal="center" vertical="center" readingOrder="0"/>
        <border outline="0">
          <right style="medium">
            <color indexed="64"/>
          </right>
          <bottom style="medium">
            <color indexed="64"/>
          </bottom>
        </border>
      </ndxf>
    </rcc>
    <rcc rId="0" sId="1" dxf="1">
      <nc r="AB511">
        <f>ROUND(#REF!*1.2,2)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ROUND(#REF!*1.2,2)</f>
      </nc>
      <ndxf>
        <numFmt numFmtId="4" formatCode="#,##0.00"/>
        <alignment horizontal="center" vertical="center" readingOrder="0"/>
        <border outline="0">
          <right style="medium">
            <color indexed="64"/>
          </right>
          <bottom style="medium">
            <color indexed="64"/>
          </bottom>
        </border>
      </ndxf>
    </rcc>
    <rcc rId="0" sId="1" dxf="1">
      <nc r="AB515">
        <f>ROUND(#REF!*1.2,2)</f>
      </nc>
      <ndxf>
        <numFmt numFmtId="4" formatCode="#,##0.00"/>
        <alignment horizontal="center" vertical="center" readingOrder="0"/>
        <border outline="0">
          <right style="medium">
            <color indexed="64"/>
          </right>
          <bottom style="medium">
            <color indexed="64"/>
          </bottom>
        </border>
      </ndxf>
    </rcc>
    <rcc rId="0" sId="1" dxf="1">
      <nc r="AB516">
        <f>ROUND(#REF!*1.2,2)</f>
      </nc>
      <ndxf>
        <numFmt numFmtId="4" formatCode="#,##0.00"/>
        <alignment horizontal="center" vertical="center" readingOrder="0"/>
        <border outline="0">
          <right style="medium">
            <color indexed="64"/>
          </right>
          <bottom style="medium">
            <color indexed="64"/>
          </bottom>
        </border>
      </ndxf>
    </rcc>
    <rcc rId="0" sId="1" dxf="1">
      <nc r="AB517">
        <f>ROUND(#REF!*1.2,2)</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ROUND(#REF!*1.2,2)</f>
      </nc>
      <ndxf>
        <numFmt numFmtId="4" formatCode="#,##0.00"/>
        <alignment horizontal="center" vertical="center" readingOrder="0"/>
        <border outline="0">
          <right style="medium">
            <color indexed="64"/>
          </right>
          <bottom style="medium">
            <color indexed="64"/>
          </bottom>
        </border>
      </ndxf>
    </rcc>
    <rcc rId="0" sId="1" dxf="1">
      <nc r="AB520">
        <f>ROUND(#REF!*1.2,2)</f>
      </nc>
      <ndxf>
        <numFmt numFmtId="4" formatCode="#,##0.00"/>
        <alignment horizontal="center" vertical="center" readingOrder="0"/>
        <border outline="0">
          <right style="medium">
            <color indexed="64"/>
          </right>
          <bottom style="medium">
            <color indexed="64"/>
          </bottom>
        </border>
      </ndxf>
    </rcc>
    <rcc rId="0" sId="1" dxf="1">
      <nc r="AB521">
        <f>ROUND(#REF!*1.2,2)</f>
      </nc>
      <ndxf>
        <numFmt numFmtId="4" formatCode="#,##0.00"/>
        <alignment horizontal="center" vertical="center" readingOrder="0"/>
        <border outline="0">
          <right style="medium">
            <color indexed="64"/>
          </right>
          <bottom style="medium">
            <color indexed="64"/>
          </bottom>
        </border>
      </ndxf>
    </rcc>
    <rcc rId="0" sId="1" dxf="1">
      <nc r="AB522">
        <f>ROUND(#REF!*1.2,2)</f>
      </nc>
      <ndxf>
        <numFmt numFmtId="4" formatCode="#,##0.00"/>
        <alignment horizontal="center" vertical="center" readingOrder="0"/>
        <border outline="0">
          <right style="medium">
            <color indexed="64"/>
          </right>
          <bottom style="medium">
            <color indexed="64"/>
          </bottom>
        </border>
      </ndxf>
    </rcc>
    <rcc rId="0" sId="1" dxf="1">
      <nc r="AB523">
        <f>ROUND(#REF!*1.2,2)</f>
      </nc>
      <ndxf>
        <numFmt numFmtId="4" formatCode="#,##0.00"/>
        <alignment horizontal="center" vertical="center" readingOrder="0"/>
        <border outline="0">
          <right style="medium">
            <color indexed="64"/>
          </right>
          <bottom style="medium">
            <color indexed="64"/>
          </bottom>
        </border>
      </ndxf>
    </rcc>
    <rcc rId="0" sId="1" dxf="1">
      <nc r="AB524">
        <f>ROUND(#REF!*1.2,2)</f>
      </nc>
      <ndxf>
        <numFmt numFmtId="4" formatCode="#,##0.00"/>
        <alignment horizontal="center" vertical="center" readingOrder="0"/>
        <border outline="0">
          <right style="medium">
            <color indexed="64"/>
          </right>
          <bottom style="medium">
            <color indexed="64"/>
          </bottom>
        </border>
      </ndxf>
    </rcc>
    <rcc rId="0" sId="1" dxf="1">
      <nc r="AB525">
        <f>ROUND(#REF!*1.2,2)</f>
      </nc>
      <ndxf>
        <numFmt numFmtId="4" formatCode="#,##0.00"/>
        <alignment horizontal="center" vertical="center" readingOrder="0"/>
        <border outline="0">
          <right style="medium">
            <color indexed="64"/>
          </right>
          <bottom style="medium">
            <color indexed="64"/>
          </bottom>
        </border>
      </ndxf>
    </rcc>
    <rcc rId="0" sId="1" dxf="1">
      <nc r="AB526">
        <f>ROUND(#REF!*1.2,2)</f>
      </nc>
      <ndxf>
        <numFmt numFmtId="4" formatCode="#,##0.00"/>
        <alignment horizontal="center" vertical="center" readingOrder="0"/>
        <border outline="0">
          <right style="medium">
            <color indexed="64"/>
          </right>
          <bottom style="medium">
            <color indexed="64"/>
          </bottom>
        </border>
      </ndxf>
    </rcc>
    <rcc rId="0" sId="1" dxf="1">
      <nc r="AB527">
        <f>ROUND(#REF!*1.2,2)</f>
      </nc>
      <ndxf>
        <numFmt numFmtId="4" formatCode="#,##0.00"/>
        <alignment horizontal="center" vertical="center" readingOrder="0"/>
        <border outline="0">
          <right style="medium">
            <color indexed="64"/>
          </right>
          <bottom style="medium">
            <color indexed="64"/>
          </bottom>
        </border>
      </ndxf>
    </rcc>
    <rfmt sheetId="1" sqref="AB528" start="0" length="0">
      <dxf>
        <numFmt numFmtId="4" formatCode="#,##0.00"/>
        <alignment horizontal="center" vertical="center" readingOrder="0"/>
        <border outline="0">
          <right style="medium">
            <color indexed="64"/>
          </right>
          <bottom style="medium">
            <color indexed="64"/>
          </bottom>
        </border>
      </dxf>
    </rfmt>
    <rcc rId="0" sId="1" dxf="1">
      <nc r="AB529">
        <f>ROUND(#REF!*1.2,2)</f>
      </nc>
      <ndxf>
        <numFmt numFmtId="4" formatCode="#,##0.00"/>
        <alignment horizontal="center" vertical="center" readingOrder="0"/>
        <border outline="0">
          <right style="medium">
            <color indexed="64"/>
          </right>
          <bottom style="medium">
            <color indexed="64"/>
          </bottom>
        </border>
      </ndxf>
    </rcc>
    <rcc rId="0" sId="1" dxf="1">
      <nc r="AB530">
        <f>ROUND(#REF!*1.2,2)</f>
      </nc>
      <ndxf>
        <numFmt numFmtId="4" formatCode="#,##0.00"/>
        <alignment horizontal="center" vertical="center" readingOrder="0"/>
        <border outline="0">
          <right style="medium">
            <color indexed="64"/>
          </right>
          <bottom style="medium">
            <color indexed="64"/>
          </bottom>
        </border>
      </ndxf>
    </rcc>
    <rcc rId="0" sId="1" dxf="1">
      <nc r="AB531">
        <f>ROUND(#REF!*1.2,2)</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c r="AB533">
        <f>ROUND(#REF!*1.2,2)</f>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cc rId="0" sId="1" dxf="1">
      <nc r="AB536">
        <f>ROUND(#REF!*1.2,2)</f>
      </nc>
      <ndxf>
        <numFmt numFmtId="4" formatCode="#,##0.00"/>
        <alignment horizontal="center" vertical="center" readingOrder="0"/>
        <border outline="0">
          <right style="medium">
            <color indexed="64"/>
          </right>
          <bottom style="medium">
            <color indexed="64"/>
          </bottom>
        </border>
      </ndxf>
    </rcc>
    <rcc rId="0" sId="1" dxf="1">
      <nc r="AB537">
        <f>#REF!</f>
      </nc>
      <ndxf>
        <numFmt numFmtId="4" formatCode="#,##0.00"/>
        <alignment horizontal="center" vertical="center" readingOrder="0"/>
        <border outline="0">
          <right style="medium">
            <color indexed="64"/>
          </right>
          <bottom style="medium">
            <color indexed="64"/>
          </bottom>
        </border>
      </ndxf>
    </rcc>
    <rcc rId="0" sId="1" dxf="1">
      <nc r="AB538">
        <f>#REF!</f>
      </nc>
      <ndxf>
        <numFmt numFmtId="4" formatCode="#,##0.00"/>
        <alignment horizontal="center" vertical="center" readingOrder="0"/>
        <border outline="0">
          <right style="medium">
            <color indexed="64"/>
          </right>
          <bottom style="medium">
            <color indexed="64"/>
          </bottom>
        </border>
      </ndxf>
    </rcc>
    <rfmt sheetId="1" sqref="AB539" start="0" length="0">
      <dxf>
        <numFmt numFmtId="4" formatCode="#,##0.00"/>
        <alignment horizontal="center" vertical="center" readingOrder="0"/>
        <border outline="0">
          <right style="medium">
            <color indexed="64"/>
          </right>
          <bottom style="medium">
            <color indexed="64"/>
          </bottom>
        </border>
      </dxf>
    </rfmt>
    <rcc rId="0" sId="1" dxf="1" numFmtId="4">
      <nc r="AB540">
        <v>2735.45</v>
      </nc>
      <ndxf>
        <numFmt numFmtId="4" formatCode="#,##0.00"/>
        <alignment horizontal="center" vertical="center" readingOrder="0"/>
        <border outline="0">
          <right style="medium">
            <color indexed="64"/>
          </right>
          <bottom style="medium">
            <color indexed="64"/>
          </bottom>
        </border>
      </ndxf>
    </rcc>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cc rId="0" sId="1" dxf="1" numFmtId="4">
      <nc r="AB545">
        <v>2735.45</v>
      </nc>
      <ndxf>
        <numFmt numFmtId="4" formatCode="#,##0.00"/>
        <alignment horizontal="center" vertical="center" readingOrder="0"/>
        <border outline="0">
          <right style="medium">
            <color indexed="64"/>
          </right>
          <bottom style="medium">
            <color indexed="64"/>
          </bottom>
        </border>
      </ndxf>
    </rcc>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ROUND(#REF!*1.2,2)</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ROUND(#REF!*1.2,2)</f>
      </nc>
      <ndxf>
        <numFmt numFmtId="4" formatCode="#,##0.00"/>
        <alignment horizontal="center" vertical="center" readingOrder="0"/>
        <border outline="0">
          <right style="medium">
            <color indexed="64"/>
          </right>
          <bottom style="medium">
            <color indexed="64"/>
          </bottom>
        </border>
      </ndxf>
    </rcc>
    <rcc rId="0" sId="1" dxf="1">
      <nc r="AB552">
        <f>ROUND(#REF!*1.2,2)</f>
      </nc>
      <ndxf>
        <numFmt numFmtId="4" formatCode="#,##0.00"/>
        <alignment horizontal="center" vertical="center" readingOrder="0"/>
        <border outline="0">
          <right style="medium">
            <color indexed="64"/>
          </right>
          <bottom style="medium">
            <color indexed="64"/>
          </bottom>
        </border>
      </ndxf>
    </rcc>
    <rcc rId="0" sId="1" dxf="1">
      <nc r="AB553">
        <f>ROUND(#REF!*1.2,2)</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ROUND(#REF!*1.2,2)</f>
      </nc>
      <ndxf>
        <numFmt numFmtId="4" formatCode="#,##0.00"/>
        <alignment horizontal="center" vertical="center" readingOrder="0"/>
        <border outline="0">
          <right style="medium">
            <color indexed="64"/>
          </right>
          <bottom style="medium">
            <color indexed="64"/>
          </bottom>
        </border>
      </ndxf>
    </rcc>
    <rcc rId="0" sId="1" dxf="1">
      <nc r="AB556">
        <f>ROUND(#REF!*1.2,2)</f>
      </nc>
      <ndxf>
        <numFmt numFmtId="4" formatCode="#,##0.00"/>
        <alignment horizontal="center" vertical="center" readingOrder="0"/>
        <border outline="0">
          <right style="medium">
            <color indexed="64"/>
          </right>
          <bottom style="medium">
            <color indexed="64"/>
          </bottom>
        </border>
      </ndxf>
    </rcc>
    <rcc rId="0" sId="1" dxf="1">
      <nc r="AB557">
        <f>ROUND(#REF!*1.2,2)</f>
      </nc>
      <ndxf>
        <numFmt numFmtId="4" formatCode="#,##0.00"/>
        <alignment horizontal="center" vertical="center" readingOrder="0"/>
        <border outline="0">
          <right style="medium">
            <color indexed="64"/>
          </right>
          <bottom style="medium">
            <color indexed="64"/>
          </bottom>
        </border>
      </ndxf>
    </rcc>
    <rcc rId="0" sId="1" dxf="1">
      <nc r="AB558">
        <f>ROUND(#REF!*1.2,2)</f>
      </nc>
      <ndxf>
        <numFmt numFmtId="4" formatCode="#,##0.00"/>
        <alignment horizontal="center" vertical="center" readingOrder="0"/>
        <border outline="0">
          <right style="medium">
            <color indexed="64"/>
          </right>
          <bottom style="medium">
            <color indexed="64"/>
          </bottom>
        </border>
      </ndxf>
    </rcc>
    <rcc rId="0" sId="1" dxf="1">
      <nc r="AB559">
        <f>ROUND(#REF!*1.2,2)</f>
      </nc>
      <ndxf>
        <numFmt numFmtId="4" formatCode="#,##0.00"/>
        <alignment horizontal="center" vertical="center" readingOrder="0"/>
        <border outline="0">
          <right style="medium">
            <color indexed="64"/>
          </right>
          <bottom style="medium">
            <color indexed="64"/>
          </bottom>
        </border>
      </ndxf>
    </rcc>
    <rcc rId="0" sId="1" dxf="1">
      <nc r="AB560">
        <f>ROUND(#REF!*1.2,2)</f>
      </nc>
      <ndxf>
        <numFmt numFmtId="4" formatCode="#,##0.00"/>
        <alignment horizontal="center" vertical="center" readingOrder="0"/>
        <border outline="0">
          <right style="medium">
            <color indexed="64"/>
          </right>
          <bottom style="medium">
            <color indexed="64"/>
          </bottom>
        </border>
      </ndxf>
    </rcc>
    <rcc rId="0" sId="1" dxf="1">
      <nc r="AB561">
        <f>ROUND(#REF!*1.2,2)</f>
      </nc>
      <ndxf>
        <numFmt numFmtId="4" formatCode="#,##0.00"/>
        <alignment horizontal="center" vertical="center" readingOrder="0"/>
        <border outline="0">
          <right style="medium">
            <color indexed="64"/>
          </right>
          <bottom style="medium">
            <color indexed="64"/>
          </bottom>
        </border>
      </ndxf>
    </rcc>
    <rcc rId="0" sId="1" dxf="1">
      <nc r="AB562">
        <f>ROUND(#REF!*1.2,2)</f>
      </nc>
      <ndxf>
        <numFmt numFmtId="4" formatCode="#,##0.00"/>
        <alignment horizontal="center" vertical="center" readingOrder="0"/>
        <border outline="0">
          <right style="medium">
            <color indexed="64"/>
          </right>
          <bottom style="medium">
            <color indexed="64"/>
          </bottom>
        </border>
      </ndxf>
    </rcc>
    <rcc rId="0" sId="1" dxf="1">
      <nc r="AB563">
        <f>ROUND(#REF!*1.2,2)</f>
      </nc>
      <ndxf>
        <numFmt numFmtId="4" formatCode="#,##0.00"/>
        <alignment horizontal="center" vertical="center" readingOrder="0"/>
        <border outline="0">
          <right style="medium">
            <color indexed="64"/>
          </right>
          <bottom style="medium">
            <color indexed="64"/>
          </bottom>
        </border>
      </ndxf>
    </rcc>
    <rcc rId="0" sId="1" dxf="1">
      <nc r="AB564">
        <f>#REF!</f>
      </nc>
      <ndxf>
        <numFmt numFmtId="4" formatCode="#,##0.00"/>
        <alignment horizontal="center" vertical="center" readingOrder="0"/>
        <border outline="0">
          <right style="medium">
            <color indexed="64"/>
          </right>
          <bottom style="medium">
            <color indexed="64"/>
          </bottom>
        </border>
      </ndxf>
    </rcc>
    <rcc rId="0" sId="1" dxf="1">
      <nc r="AB565">
        <f>#REF!</f>
      </nc>
      <ndxf>
        <numFmt numFmtId="4" formatCode="#,##0.00"/>
        <alignment horizontal="center" vertical="center" readingOrder="0"/>
        <border outline="0">
          <right style="medium">
            <color indexed="64"/>
          </right>
          <bottom style="medium">
            <color indexed="64"/>
          </bottom>
        </border>
      </ndxf>
    </rcc>
    <rcc rId="0" sId="1" dxf="1">
      <nc r="AB566">
        <f>#REF!</f>
      </nc>
      <ndxf>
        <numFmt numFmtId="4" formatCode="#,##0.00"/>
        <alignment horizontal="center" vertical="center" readingOrder="0"/>
        <border outline="0">
          <right style="medium">
            <color indexed="64"/>
          </right>
          <bottom style="medium">
            <color indexed="64"/>
          </bottom>
        </border>
      </ndxf>
    </rcc>
    <rcc rId="0" sId="1" dxf="1">
      <nc r="AB567">
        <f>#REF!</f>
      </nc>
      <ndxf>
        <numFmt numFmtId="4" formatCode="#,##0.00"/>
        <alignment horizontal="center" vertical="center" readingOrder="0"/>
        <border outline="0">
          <right style="medium">
            <color indexed="64"/>
          </right>
          <bottom style="medium">
            <color indexed="64"/>
          </bottom>
        </border>
      </ndxf>
    </rcc>
    <rcc rId="0" sId="1" dxf="1">
      <nc r="AB568">
        <f>#REF!</f>
      </nc>
      <ndxf>
        <numFmt numFmtId="4" formatCode="#,##0.00"/>
        <alignment horizontal="center" vertical="center" readingOrder="0"/>
        <border outline="0">
          <right style="medium">
            <color indexed="64"/>
          </right>
          <bottom style="medium">
            <color indexed="64"/>
          </bottom>
        </border>
      </ndxf>
    </rcc>
    <rcc rId="0" sId="1" dxf="1">
      <nc r="AB569">
        <f>#REF!</f>
      </nc>
      <ndxf>
        <numFmt numFmtId="4" formatCode="#,##0.00"/>
        <alignment horizontal="center" vertical="center" readingOrder="0"/>
        <border outline="0">
          <right style="medium">
            <color indexed="64"/>
          </right>
          <bottom style="medium">
            <color indexed="64"/>
          </bottom>
        </border>
      </ndxf>
    </rcc>
    <rcc rId="0" sId="1" dxf="1">
      <nc r="AB570">
        <f>#REF!</f>
      </nc>
      <ndxf>
        <numFmt numFmtId="4" formatCode="#,##0.00"/>
        <alignment horizontal="center" vertical="center" readingOrder="0"/>
        <border outline="0">
          <right style="medium">
            <color indexed="64"/>
          </right>
          <bottom style="medium">
            <color indexed="64"/>
          </bottom>
        </border>
      </ndxf>
    </rcc>
    <rcc rId="0" sId="1" dxf="1">
      <nc r="AB571">
        <f>#REF!</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21" sId="1" ref="AB1:AB1048576" action="deleteCol">
    <undo index="0" exp="ref" v="1" dr="AB563" r="AC563" sId="1"/>
    <undo index="0" exp="ref" v="1" dr="AB562" r="AC562" sId="1"/>
    <undo index="0" exp="ref" v="1" dr="AB561" r="AC561" sId="1"/>
    <undo index="0" exp="ref" v="1" dr="AB560" r="AC560" sId="1"/>
    <undo index="0" exp="ref" v="1" dr="AB559" r="AC559" sId="1"/>
    <undo index="0" exp="ref" v="1" dr="AB558" r="AC558" sId="1"/>
    <undo index="0" exp="ref" v="1" dr="AB557" r="AC557" sId="1"/>
    <undo index="0" exp="ref" v="1" dr="AB556" r="AC556" sId="1"/>
    <undo index="0" exp="ref" v="1" dr="AB555" r="AC555" sId="1"/>
    <undo index="0" exp="ref" v="1" dr="AB553" r="AC553" sId="1"/>
    <undo index="0" exp="ref" v="1" dr="AB552" r="AC552" sId="1"/>
    <undo index="0" exp="ref" v="1" dr="AB551" r="AC551" sId="1"/>
    <undo index="0" exp="ref" v="1" dr="AB548" r="AC548" sId="1"/>
    <undo index="0" exp="ref" v="1" dr="AB536" r="AC536" sId="1"/>
    <undo index="0" exp="ref" v="1" dr="AB533" r="AC533" sId="1"/>
    <undo index="0" exp="ref" v="1" dr="AB532" r="AC532" sId="1"/>
    <undo index="0" exp="ref" v="1" dr="AB531" r="AC531" sId="1"/>
    <undo index="0" exp="ref" v="1" dr="AB530" r="AC530" sId="1"/>
    <undo index="0" exp="ref" v="1" dr="AB529" r="AC529" sId="1"/>
    <undo index="0" exp="ref" v="1" dr="AB528" r="AC528" sId="1"/>
    <undo index="0" exp="ref" v="1" dr="AB527" r="AC527" sId="1"/>
    <undo index="0" exp="ref" v="1" dr="AB526" r="AC526" sId="1"/>
    <undo index="0" exp="ref" v="1" dr="AB525" r="AC525" sId="1"/>
    <undo index="0" exp="ref" v="1" dr="AB524" r="AC524" sId="1"/>
    <undo index="0" exp="ref" v="1" dr="AB523" r="AC523" sId="1"/>
    <undo index="0" exp="ref" v="1" dr="AB522" r="AC522" sId="1"/>
    <undo index="0" exp="ref" v="1" dr="AB521" r="AC521" sId="1"/>
    <undo index="0" exp="ref" v="1" dr="AB520" r="AC520" sId="1"/>
    <undo index="0" exp="ref" v="1" dr="AB519" r="AC519" sId="1"/>
    <undo index="0" exp="ref" v="1" dr="AB517" r="AC517" sId="1"/>
    <undo index="0" exp="ref" v="1" dr="AB516" r="AC516" sId="1"/>
    <undo index="0" exp="ref" v="1" dr="AB515" r="AC515" sId="1"/>
    <undo index="0" exp="ref" v="1" dr="AB514" r="AC514" sId="1"/>
    <undo index="0" exp="ref" v="1" dr="AB511" r="AC511" sId="1"/>
    <undo index="0" exp="ref" v="1" dr="AB510" r="AC510" sId="1"/>
    <undo index="0" exp="ref" v="1" dr="AB509" r="AC509" sId="1"/>
    <undo index="0" exp="ref" v="1" dr="AB505" r="AC505" sId="1"/>
    <undo index="0" exp="ref" v="1" dr="AB484" r="AC484" sId="1"/>
    <undo index="0" exp="ref" v="1" dr="AB483" r="AC483" sId="1"/>
    <undo index="0" exp="ref" v="1" dr="AB476" r="AC476" sId="1"/>
    <undo index="0" exp="ref" v="1" dr="AB475" r="AC475" sId="1"/>
    <undo index="0" exp="ref" v="1" dr="AB474" r="AC474" sId="1"/>
    <undo index="0" exp="ref" v="1" dr="AB473" r="AC473" sId="1"/>
    <undo index="0" exp="ref" v="1" dr="AB460" r="AC460" sId="1"/>
    <undo index="0" exp="ref" v="1" dr="AB459" r="AC459" sId="1"/>
    <undo index="0" exp="ref" v="1" dr="AB458" r="AC458" sId="1"/>
    <undo index="0" exp="ref" v="1" dr="AB457" r="AC457" sId="1"/>
    <undo index="0" exp="ref" v="1" dr="AB456" r="AC456" sId="1"/>
    <undo index="0" exp="ref" v="1" dr="AB455" r="AC455" sId="1"/>
    <undo index="0" exp="ref" v="1" dr="AB454" r="AC454" sId="1"/>
    <undo index="0" exp="ref" v="1" dr="AB452" r="AC452" sId="1"/>
    <undo index="0" exp="ref" v="1" dr="AB451" r="AC451" sId="1"/>
    <undo index="0" exp="ref" v="1" dr="AB449" r="AC449" sId="1"/>
    <undo index="0" exp="ref" v="1" dr="AB445" r="AC445" sId="1"/>
    <undo index="0" exp="ref" v="1" dr="AB444" r="AC444" sId="1"/>
    <undo index="0" exp="ref" v="1" dr="AB438" r="AC438" sId="1"/>
    <undo index="0" exp="ref" v="1" dr="AB433" r="AC433" sId="1"/>
    <undo index="0" exp="ref" v="1" dr="AB429" r="AC429" sId="1"/>
    <undo index="0" exp="ref" v="1" dr="AB428" r="AC428" sId="1"/>
    <undo index="0" exp="ref" v="1" dr="AB425" r="AC425" sId="1"/>
    <undo index="0" exp="ref" v="1" dr="AB422" r="AC422" sId="1"/>
    <undo index="0" exp="ref" v="1" dr="AB420" r="AC420" sId="1"/>
    <undo index="0" exp="ref" v="1" dr="AB418" r="AC418" sId="1"/>
    <undo index="0" exp="ref" v="1" dr="AB407" r="AC407" sId="1"/>
    <undo index="0" exp="ref" v="1" dr="AB393" r="AC393" sId="1"/>
    <undo index="0" exp="ref" v="1" dr="AB388" r="AC388" sId="1"/>
    <undo index="0" exp="ref" v="1" dr="AB372" r="AC372" sId="1"/>
    <undo index="0" exp="ref" v="1" dr="AB367" r="AC367" sId="1"/>
    <undo index="0" exp="ref" v="1" dr="AB346" r="AC346" sId="1"/>
    <undo index="0" exp="ref" v="1" dr="AB343" r="AC343" sId="1"/>
    <undo index="0" exp="ref" v="1" dr="AB342" r="AC342" sId="1"/>
    <undo index="0" exp="ref" v="1" dr="AB341" r="AC341" sId="1"/>
    <undo index="0" exp="ref" v="1" dr="AB340" r="AC340" sId="1"/>
    <undo index="0" exp="ref" v="1" dr="AB338" r="AC338" sId="1"/>
    <undo index="0" exp="ref" v="1" dr="AB337" r="AC337" sId="1"/>
    <undo index="0" exp="ref" v="1" dr="AB333" r="AC333" sId="1"/>
    <undo index="0" exp="ref" v="1" dr="AB328" r="AC328" sId="1"/>
    <undo index="0" exp="ref" v="1" dr="AB327" r="AC327" sId="1"/>
    <undo index="0" exp="ref" v="1" dr="AB326" r="AC326" sId="1"/>
    <undo index="0" exp="ref" v="1" dr="AB325" r="AC325" sId="1"/>
    <undo index="0" exp="ref" v="1" dr="AB324" r="AC324" sId="1"/>
    <undo index="0" exp="ref" v="1" dr="AB323" r="AC323" sId="1"/>
    <undo index="0" exp="ref" v="1" dr="AB322" r="AC322" sId="1"/>
    <undo index="0" exp="ref" v="1" dr="AB321" r="AC321" sId="1"/>
    <undo index="0" exp="ref" v="1" dr="AB320" r="AC320" sId="1"/>
    <undo index="0" exp="ref" v="1" dr="AB319" r="AC319" sId="1"/>
    <undo index="0" exp="ref" v="1" dr="AB318" r="AC318" sId="1"/>
    <undo index="0" exp="ref" v="1" dr="AB317" r="AC317" sId="1"/>
    <undo index="0" exp="ref" v="1" dr="AB316" r="AC316" sId="1"/>
    <undo index="0" exp="ref" v="1" dr="AB315" r="AC315" sId="1"/>
    <undo index="0" exp="ref" v="1" dr="AB314" r="AC314" sId="1"/>
    <undo index="0" exp="ref" v="1" dr="AB313" r="AC313" sId="1"/>
    <undo index="0" exp="ref" v="1" dr="AB312" r="AC312" sId="1"/>
    <undo index="0" exp="ref" v="1" dr="AB311" r="AC311" sId="1"/>
    <undo index="0" exp="ref" v="1" dr="AB307" r="AC307" sId="1"/>
    <undo index="0" exp="ref" v="1" dr="AB306" r="AC306" sId="1"/>
    <undo index="0" exp="ref" v="1" dr="AB305" r="AC305" sId="1"/>
    <undo index="0" exp="ref" v="1" dr="AB304" r="AC304" sId="1"/>
    <undo index="0" exp="ref" v="1" dr="AB302" r="AC302" sId="1"/>
    <undo index="0" exp="ref" v="1" dr="AB300" r="AC300" sId="1"/>
    <undo index="0" exp="ref" v="1" dr="AB298" r="AC298" sId="1"/>
    <undo index="0" exp="ref" v="1" dr="AB296" r="AC296" sId="1"/>
    <undo index="0" exp="ref" v="1" dr="AB294" r="AC294" sId="1"/>
    <undo index="0" exp="ref" v="1" dr="AB292" r="AC292" sId="1"/>
    <undo index="0" exp="ref" v="1" dr="AB289" r="AC289" sId="1"/>
    <undo index="0" exp="ref" v="1" dr="AB288" r="AC288" sId="1"/>
    <undo index="0" exp="ref" v="1" dr="AB283" r="AC283" sId="1"/>
    <undo index="0" exp="ref" v="1" dr="AB282" r="AC282" sId="1"/>
    <undo index="0" exp="ref" v="1" dr="AB279" r="AC279" sId="1"/>
    <undo index="0" exp="ref" v="1" dr="AB277" r="AC277" sId="1"/>
    <undo index="0" exp="ref" v="1" dr="AB274" r="AC274" sId="1"/>
    <undo index="0" exp="ref" v="1" dr="AB273" r="AC273" sId="1"/>
    <undo index="0" exp="ref" v="1" dr="AB271" r="AC271" sId="1"/>
    <undo index="0" exp="ref" v="1" dr="AB270" r="AC270" sId="1"/>
    <undo index="0" exp="ref" v="1" dr="AB269" r="AC269" sId="1"/>
    <undo index="0" exp="ref" v="1" dr="AB268" r="AC268" sId="1"/>
    <undo index="0" exp="ref" v="1" dr="AB267" r="AC267" sId="1"/>
    <undo index="0" exp="ref" v="1" dr="AB266" r="AC266" sId="1"/>
    <undo index="0" exp="ref" v="1" dr="AB265" r="AC265" sId="1"/>
    <undo index="0" exp="ref" v="1" dr="AB264" r="AC264" sId="1"/>
    <undo index="0" exp="ref" v="1" dr="AB263" r="AC263" sId="1"/>
    <undo index="0" exp="ref" v="1" dr="AB260" r="AC260" sId="1"/>
    <undo index="0" exp="ref" v="1" dr="AB259" r="AC259" sId="1"/>
    <undo index="0" exp="ref" v="1" dr="AB258" r="AC258" sId="1"/>
    <undo index="0" exp="ref" v="1" dr="AB257" r="AC257" sId="1"/>
    <undo index="0" exp="ref" v="1" dr="AB256" r="AC256" sId="1"/>
    <undo index="0" exp="ref" v="1" dr="AB255" r="AC255" sId="1"/>
    <undo index="0" exp="ref" v="1" dr="AB254" r="AC254" sId="1"/>
    <undo index="0" exp="ref" v="1" dr="AB253" r="AC253" sId="1"/>
    <undo index="0" exp="ref" v="1" dr="AB252" r="AC252" sId="1"/>
    <undo index="0" exp="ref" v="1" dr="AB251" r="AC251" sId="1"/>
    <undo index="0" exp="ref" v="1" dr="AB250" r="AC250" sId="1"/>
    <undo index="0" exp="ref" v="1" dr="AB247" r="AC247" sId="1"/>
    <undo index="0" exp="ref" v="1" dr="AB245" r="AC245" sId="1"/>
    <undo index="0" exp="ref" v="1" dr="AB240" r="AC240" sId="1"/>
    <undo index="0" exp="ref" v="1" dr="AB239" r="AC239" sId="1"/>
    <undo index="0" exp="ref" v="1" dr="AB237" r="AC237" sId="1"/>
    <undo index="0" exp="ref" v="1" dr="AB235" r="AC235" sId="1"/>
    <undo index="0" exp="ref" v="1" dr="AB233" r="AC233" sId="1"/>
    <undo index="0" exp="ref" v="1" dr="AB232" r="AC232" sId="1"/>
    <undo index="0" exp="ref" v="1" dr="AB230" r="AC230" sId="1"/>
    <undo index="0" exp="ref" v="1" dr="AB228" r="AC228" sId="1"/>
    <undo index="0" exp="ref" v="1" dr="AB222" r="AC222" sId="1"/>
    <undo index="0" exp="ref" v="1" dr="AB213" r="AC213" sId="1"/>
    <undo index="0" exp="ref" v="1" dr="AB212" r="AC212" sId="1"/>
    <undo index="0" exp="ref" v="1" dr="AB210" r="AC210" sId="1"/>
    <undo index="0" exp="ref" v="1" dr="AB209" r="AC209" sId="1"/>
    <undo index="0" exp="ref" v="1" dr="AB208" r="AC208" sId="1"/>
    <undo index="0" exp="ref" v="1" dr="AB207" r="AC207" sId="1"/>
    <undo index="0" exp="ref" v="1" dr="AB206" r="AC206" sId="1"/>
    <undo index="0" exp="ref" v="1" dr="AB205" r="AC205" sId="1"/>
    <undo index="0" exp="ref" v="1" dr="AB204" r="AC204" sId="1"/>
    <undo index="0" exp="ref" v="1" dr="AB203" r="AC203" sId="1"/>
    <undo index="0" exp="ref" v="1" dr="AB202" r="AC202" sId="1"/>
    <undo index="0" exp="ref" v="1" dr="AB201" r="AC201" sId="1"/>
    <undo index="0" exp="ref" v="1" dr="AB200" r="AC200" sId="1"/>
    <undo index="0" exp="ref" v="1" dr="AB199" r="AC199" sId="1"/>
    <undo index="0" exp="ref" v="1" dr="AB198" r="AC198" sId="1"/>
    <undo index="0" exp="ref" v="1" dr="AB197" r="AC197" sId="1"/>
    <undo index="0" exp="ref" v="1" dr="AB196" r="AC196" sId="1"/>
    <undo index="0" exp="ref" v="1" dr="AB194" r="AC194" sId="1"/>
    <undo index="0" exp="ref" v="1" dr="AB193" r="AC193" sId="1"/>
    <undo index="0" exp="ref" v="1" dr="AB192" r="AC192" sId="1"/>
    <undo index="0" exp="ref" v="1" dr="AB187" r="AC187" sId="1"/>
    <undo index="0" exp="ref" v="1" dr="AB186" r="AC186" sId="1"/>
    <undo index="0" exp="ref" v="1" dr="AB185" r="AC185" sId="1"/>
    <undo index="0" exp="ref" v="1" dr="AB184" r="AC184" sId="1"/>
    <undo index="0" exp="ref" v="1" dr="AB183" r="AC183" sId="1"/>
    <undo index="0" exp="ref" v="1" dr="AB180" r="AC180" sId="1"/>
    <undo index="0" exp="ref" v="1" dr="AB177" r="AC177" sId="1"/>
    <undo index="0" exp="ref" v="1" dr="AB174" r="AC174" sId="1"/>
    <undo index="0" exp="ref" v="1" dr="AB173" r="AC173" sId="1"/>
    <undo index="0" exp="ref" v="1" dr="AB172" r="AC172" sId="1"/>
    <undo index="0" exp="ref" v="1" dr="AB171" r="AC171" sId="1"/>
    <undo index="0" exp="ref" v="1" dr="AB170" r="AC170" sId="1"/>
    <undo index="0" exp="ref" v="1" dr="AB169" r="AC169" sId="1"/>
    <undo index="0" exp="ref" v="1" dr="AB168" r="AC168" sId="1"/>
    <undo index="0" exp="ref" v="1" dr="AB167" r="AC167" sId="1"/>
    <undo index="0" exp="ref" v="1" dr="AB166" r="AC166" sId="1"/>
    <undo index="0" exp="ref" v="1" dr="AB165" r="AC165" sId="1"/>
    <undo index="0" exp="ref" v="1" dr="AB163" r="AC163" sId="1"/>
    <undo index="0" exp="ref" v="1" dr="AB158" r="AC158" sId="1"/>
    <undo index="0" exp="ref" v="1" dr="AB157" r="AC157" sId="1"/>
    <undo index="0" exp="ref" v="1" dr="AB155" r="AC155" sId="1"/>
    <undo index="0" exp="ref" v="1" dr="AB144" r="AC144" sId="1"/>
    <undo index="0" exp="ref" v="1" dr="AB142" r="AC142" sId="1"/>
    <undo index="0" exp="ref" v="1" dr="AB141" r="AC141" sId="1"/>
    <undo index="0" exp="ref" v="1" dr="AB140" r="AC140" sId="1"/>
    <undo index="0" exp="ref" v="1" dr="AB138" r="AC138" sId="1"/>
    <undo index="0" exp="ref" v="1" dr="AB137" r="AC137" sId="1"/>
    <undo index="0" exp="ref" v="1" dr="AB135" r="AC135" sId="1"/>
    <undo index="0" exp="ref" v="1" dr="AB133" r="AC133" sId="1"/>
    <undo index="0" exp="ref" v="1" dr="AB132" r="AC132" sId="1"/>
    <undo index="0" exp="ref" v="1" dr="AB128" r="AC128" sId="1"/>
    <undo index="0" exp="ref" v="1" dr="AB127" r="AC127" sId="1"/>
    <undo index="0" exp="ref" v="1" dr="AB121" r="AC121" sId="1"/>
    <undo index="0" exp="ref" v="1" dr="AB114" r="AC114" sId="1"/>
    <undo index="0" exp="ref" v="1" dr="AB113" r="AC113" sId="1"/>
    <undo index="0" exp="ref" v="1" dr="AB110" r="AC110" sId="1"/>
    <undo index="0" exp="ref" v="1" dr="AB108" r="AC108" sId="1"/>
    <undo index="0" exp="ref" v="1" dr="AB107" r="AC107" sId="1"/>
    <undo index="0" exp="ref" v="1" dr="AB106" r="AC106" sId="1"/>
    <undo index="0" exp="ref" v="1" dr="AB105" r="AC105" sId="1"/>
    <undo index="0" exp="ref" v="1" dr="AB104" r="AC104" sId="1"/>
    <undo index="0" exp="ref" v="1" dr="AB100" r="AC100" sId="1"/>
    <undo index="0" exp="ref" v="1" dr="AB99" r="AC99" sId="1"/>
    <undo index="0" exp="ref" v="1" dr="AB96" r="AC96" sId="1"/>
    <undo index="0" exp="ref" v="1" dr="AB92" r="AC92" sId="1"/>
    <undo index="0" exp="ref" v="1" dr="AB85" r="AC85" sId="1"/>
    <undo index="0" exp="ref" v="1" dr="AB83" r="AC83" sId="1"/>
    <undo index="0" exp="ref" v="1" dr="AB67" r="AC67" sId="1"/>
    <undo index="0" exp="ref" v="1" dr="AB65" r="AC65" sId="1"/>
    <undo index="0" exp="ref" v="1" dr="AB64" r="AC64" sId="1"/>
    <undo index="0" exp="ref" v="1" dr="AB61" r="AC61" sId="1"/>
    <undo index="0" exp="ref" v="1" dr="AB58" r="AC58" sId="1"/>
    <undo index="0" exp="ref" v="1" dr="AB57" r="AC57" sId="1"/>
    <undo index="0" exp="ref" v="1" dr="AB54" r="AC54" sId="1"/>
    <undo index="0" exp="ref" v="1" dr="AB51" r="AC51" sId="1"/>
    <undo index="0" exp="ref" v="1" dr="AB45" r="AC45" sId="1"/>
    <undo index="0" exp="ref" v="1" dr="AB44" r="AC44" sId="1"/>
    <undo index="0" exp="ref" v="1" dr="AB41" r="AC41" sId="1"/>
    <undo index="0" exp="ref" v="1" dr="AB40" r="AC40" sId="1"/>
    <undo index="0" exp="ref" v="1" dr="AB39" r="AC39" sId="1"/>
    <undo index="0" exp="ref" v="1" dr="AB38" r="AC38" sId="1"/>
    <undo index="0" exp="ref" v="1" dr="AB14" r="AC14" sId="1"/>
    <undo index="0" exp="ref" v="1" dr="AB11" r="AC11" sId="1"/>
    <undo index="0" exp="ref" v="1" dr="AB10" r="AC10" sId="1"/>
    <undo index="0" exp="ref" v="1" dr="AB9" r="AC9" sId="1"/>
    <undo index="0" exp="ref" v="1" dr="AB8" r="AC8" sId="1"/>
    <undo index="2" exp="area" ref3D="1" dr="$AB$1:$AO$1048576" dn="Z_F0D710D6_4C35_4DC9_8BC8_01CE7EC30DFC_.wvu.Cols" sId="1"/>
    <undo index="2" exp="area" ref3D="1" dr="$AB$1:$AP$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O$1048576" dn="Z_B46757BA_EB9D_4774_9772_52BDA75C498C_.wvu.Cols" sId="1"/>
    <undo index="2" exp="area" ref3D="1" dr="$AB$1:$AO$1048576" dn="Z_7B07FBF9_A2DE_441E_B747_9FA4CE3BC845_.wvu.Cols" sId="1"/>
    <undo index="0" exp="area" ref3D="1" dr="$AB$1:$AO$1048576" dn="Z_6D2F914C_6E0A_4215_81D6_BBFC34B35A80_.wvu.Cols" sId="1"/>
    <undo index="2" exp="area" ref3D="1" dr="$AB$1:$AP$1048576" dn="Z_63B0F5F1_C927_493D_B7BD_11EF564D3175_.wvu.Cols" sId="1"/>
    <undo index="2" exp="area" ref3D="1" dr="$AB$1:$AO$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P$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rder>
      </dxf>
    </rfmt>
    <rcc rId="0" sId="1" dxf="1">
      <nc r="AB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#REF!</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#REF!</f>
      </nc>
      <ndxf>
        <numFmt numFmtId="4" formatCode="#,##0.00"/>
        <alignment horizontal="center" vertical="center" readingOrder="0"/>
        <border outline="0">
          <right style="medium">
            <color indexed="64"/>
          </right>
          <bottom style="medium">
            <color indexed="64"/>
          </bottom>
        </border>
      </ndxf>
    </rcc>
    <rcc rId="0" sId="1" dxf="1">
      <nc r="AB39">
        <f>#REF!</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fmt sheetId="1" sqref="AB43" start="0" length="0">
      <dxf>
        <numFmt numFmtId="4" formatCode="#,##0.00"/>
        <alignment horizontal="center" vertical="center" readingOrder="0"/>
        <border outline="0">
          <right style="medium">
            <color indexed="64"/>
          </right>
          <bottom style="medium">
            <color indexed="64"/>
          </bottom>
        </border>
      </dxf>
    </rfmt>
    <rcc rId="0" sId="1" dxf="1">
      <nc r="AB44">
        <f>#REF!</f>
      </nc>
      <ndxf>
        <numFmt numFmtId="4" formatCode="#,##0.00"/>
        <alignment horizontal="center" vertical="center" readingOrder="0"/>
        <border outline="0">
          <right style="medium">
            <color indexed="64"/>
          </right>
          <bottom style="medium">
            <color indexed="64"/>
          </bottom>
        </border>
      </ndxf>
    </rcc>
    <rcc rId="0" sId="1" dxf="1">
      <nc r="AB45">
        <f>#REF!</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#REF!</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#REF!</f>
      </nc>
      <ndxf>
        <numFmt numFmtId="4" formatCode="#,##0.00"/>
        <alignment horizontal="center" vertical="center" readingOrder="0"/>
        <border outline="0">
          <right style="medium">
            <color indexed="64"/>
          </right>
          <bottom style="medium">
            <color indexed="64"/>
          </bottom>
        </border>
      </ndxf>
    </rcc>
    <rcc rId="0" sId="1" dxf="1" numFmtId="4">
      <nc r="AB52">
        <v>0</v>
      </nc>
      <ndxf>
        <numFmt numFmtId="4" formatCode="#,##0.00"/>
        <alignment horizontal="center" vertical="center" readingOrder="0"/>
        <border outline="0">
          <right style="medium">
            <color indexed="64"/>
          </right>
          <bottom style="medium">
            <color indexed="64"/>
          </bottom>
        </border>
      </ndxf>
    </rcc>
    <rcc rId="0" sId="1" dxf="1">
      <nc r="AB53">
        <f>#REF!</f>
      </nc>
      <ndxf>
        <numFmt numFmtId="4" formatCode="#,##0.00"/>
        <alignment horizontal="center" vertical="center" readingOrder="0"/>
        <border outline="0">
          <right style="medium">
            <color indexed="64"/>
          </right>
          <bottom style="medium">
            <color indexed="64"/>
          </bottom>
        </border>
      </ndxf>
    </rcc>
    <rcc rId="0" sId="1" dxf="1">
      <nc r="AB54">
        <f>#REF!</f>
      </nc>
      <ndxf>
        <numFmt numFmtId="4" formatCode="#,##0.00"/>
        <alignment horizontal="center" vertical="center" readingOrder="0"/>
        <border outline="0">
          <right style="medium">
            <color indexed="64"/>
          </right>
          <bottom style="medium">
            <color indexed="64"/>
          </bottom>
        </border>
      </ndxf>
    </rcc>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cc rId="0" sId="1" dxf="1">
      <nc r="AB57">
        <f>#REF!</f>
      </nc>
      <ndxf>
        <numFmt numFmtId="4" formatCode="#,##0.00"/>
        <alignment horizontal="center" vertical="center" readingOrder="0"/>
        <border outline="0">
          <right style="medium">
            <color indexed="64"/>
          </right>
          <bottom style="medium">
            <color indexed="64"/>
          </bottom>
        </border>
      </ndxf>
    </rcc>
    <rcc rId="0" sId="1" dxf="1">
      <nc r="AB58">
        <f>#REF!</f>
      </nc>
      <ndxf>
        <numFmt numFmtId="4" formatCode="#,##0.00"/>
        <alignment horizontal="center" vertical="center" readingOrder="0"/>
        <border outline="0">
          <right style="medium">
            <color indexed="64"/>
          </right>
          <bottom style="medium">
            <color indexed="64"/>
          </bottom>
        </border>
      </ndxf>
    </rcc>
    <rcc rId="0" sId="1" dxf="1">
      <nc r="AB59">
        <f>#REF!</f>
      </nc>
      <ndxf>
        <numFmt numFmtId="4" formatCode="#,##0.00"/>
        <alignment horizontal="center" vertical="center" readingOrder="0"/>
        <border outline="0">
          <right style="medium">
            <color indexed="64"/>
          </right>
          <bottom style="medium">
            <color indexed="64"/>
          </bottom>
        </border>
      </ndxf>
    </rcc>
    <rfmt sheetId="1" sqref="AB60" start="0" length="0">
      <dxf>
        <numFmt numFmtId="4" formatCode="#,##0.00"/>
        <alignment horizontal="center" vertical="center" readingOrder="0"/>
        <border outline="0">
          <right style="medium">
            <color indexed="64"/>
          </right>
          <bottom style="medium">
            <color indexed="64"/>
          </bottom>
        </border>
      </dxf>
    </rfmt>
    <rcc rId="0" sId="1" dxf="1">
      <nc r="AB61">
        <f>#REF!</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#REF!</f>
      </nc>
      <ndxf>
        <numFmt numFmtId="4" formatCode="#,##0.00"/>
        <alignment horizontal="center" vertical="center" readingOrder="0"/>
        <border outline="0">
          <right style="medium">
            <color indexed="64"/>
          </right>
          <bottom style="medium">
            <color indexed="64"/>
          </bottom>
        </border>
      </ndxf>
    </rcc>
    <rcc rId="0" sId="1" dxf="1">
      <nc r="AB65">
        <f>#REF!</f>
      </nc>
      <ndxf>
        <numFmt numFmtId="4" formatCode="#,##0.00"/>
        <alignment horizontal="center" vertical="center" readingOrder="0"/>
        <border outline="0">
          <right style="medium">
            <color indexed="64"/>
          </right>
          <bottom style="medium">
            <color indexed="64"/>
          </bottom>
        </border>
      </ndxf>
    </rcc>
    <rfmt sheetId="1" sqref="AB66" start="0" length="0">
      <dxf>
        <numFmt numFmtId="4" formatCode="#,##0.00"/>
        <alignment horizontal="center" vertical="center" readingOrder="0"/>
        <border outline="0">
          <right style="medium">
            <color indexed="64"/>
          </right>
          <bottom style="medium">
            <color indexed="64"/>
          </bottom>
        </border>
      </dxf>
    </rfmt>
    <rcc rId="0" sId="1" dxf="1">
      <nc r="AB67">
        <f>#REF!</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#REF!</f>
      </nc>
      <ndxf>
        <numFmt numFmtId="4" formatCode="#,##0.00"/>
        <alignment horizontal="center" vertical="center" readingOrder="0"/>
        <border outline="0">
          <right style="medium">
            <color indexed="64"/>
          </right>
          <bottom style="medium">
            <color indexed="64"/>
          </bottom>
        </border>
      </ndxf>
    </rcc>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cc rId="0" sId="1" dxf="1">
      <nc r="AB81">
        <f>#REF!</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c r="AB83">
        <f>#REF!</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#REF!</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#REF!</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#REF!</f>
      </nc>
      <ndxf>
        <numFmt numFmtId="4" formatCode="#,##0.00"/>
        <alignment horizontal="center" vertical="center" readingOrder="0"/>
        <border outline="0">
          <right style="medium">
            <color indexed="64"/>
          </right>
          <bottom style="medium">
            <color indexed="64"/>
          </bottom>
        </border>
      </ndxf>
    </rcc>
    <rcc rId="0" sId="1" dxf="1">
      <nc r="AB100">
        <f>#REF!</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#REF!</f>
      </nc>
      <ndxf>
        <numFmt numFmtId="4" formatCode="#,##0.00"/>
        <alignment horizontal="center" vertical="center" readingOrder="0"/>
        <border outline="0">
          <right style="medium">
            <color indexed="64"/>
          </right>
          <bottom style="medium">
            <color indexed="64"/>
          </bottom>
        </border>
      </ndxf>
    </rcc>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#REF!</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#REF!</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cc rId="0" sId="1" dxf="1">
      <nc r="AB113">
        <f>#REF!</f>
      </nc>
      <ndxf>
        <numFmt numFmtId="4" formatCode="#,##0.00"/>
        <alignment horizontal="center" vertical="center" readingOrder="0"/>
        <border outline="0">
          <right style="medium">
            <color indexed="64"/>
          </right>
          <bottom style="medium">
            <color indexed="64"/>
          </bottom>
        </border>
      </ndxf>
    </rcc>
    <rcc rId="0" sId="1" dxf="1">
      <nc r="AB114">
        <f>#REF!</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cc rId="0" sId="1" dxf="1">
      <nc r="AB128">
        <f>#REF!</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#REF!</f>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#REF!</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#REF!</f>
      </nc>
      <ndxf>
        <numFmt numFmtId="4" formatCode="#,##0.00"/>
        <alignment horizontal="center" vertical="center" readingOrder="0"/>
        <border outline="0">
          <right style="medium">
            <color indexed="64"/>
          </right>
          <bottom style="medium">
            <color indexed="64"/>
          </bottom>
        </border>
      </ndxf>
    </rcc>
    <rcc rId="0" sId="1" dxf="1">
      <nc r="AB138">
        <f>#REF!</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#REF!</f>
      </nc>
      <ndxf>
        <numFmt numFmtId="4" formatCode="#,##0.00"/>
        <alignment horizontal="center" vertical="center" readingOrder="0"/>
        <border outline="0">
          <right style="medium">
            <color indexed="64"/>
          </right>
          <bottom style="medium">
            <color indexed="64"/>
          </bottom>
        </border>
      </ndxf>
    </rcc>
    <rcc rId="0" sId="1" dxf="1">
      <nc r="AB141">
        <f>#REF!</f>
      </nc>
      <ndxf>
        <numFmt numFmtId="4" formatCode="#,##0.00"/>
        <alignment horizontal="center" vertical="center" readingOrder="0"/>
        <border outline="0">
          <right style="medium">
            <color indexed="64"/>
          </right>
          <bottom style="medium">
            <color indexed="64"/>
          </bottom>
        </border>
      </ndxf>
    </rcc>
    <rcc rId="0" sId="1" dxf="1">
      <nc r="AB142">
        <f>#REF!</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#REF!</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bottom style="medium">
            <color indexed="64"/>
          </bottom>
        </border>
      </dxf>
    </rfmt>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#REF!</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#REF!</f>
      </nc>
      <ndxf>
        <numFmt numFmtId="4" formatCode="#,##0.00"/>
        <alignment horizontal="center" vertical="center" readingOrder="0"/>
        <border outline="0">
          <right style="medium">
            <color indexed="64"/>
          </right>
          <bottom style="medium">
            <color indexed="64"/>
          </bottom>
        </border>
      </ndxf>
    </rcc>
    <rcc rId="0" sId="1" dxf="1">
      <nc r="AB158">
        <f>#REF!</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#REF!</f>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#REF!</f>
      </nc>
      <ndxf>
        <numFmt numFmtId="4" formatCode="#,##0.00"/>
        <alignment horizontal="center" vertical="center" readingOrder="0"/>
        <border outline="0">
          <right style="medium">
            <color indexed="64"/>
          </right>
          <bottom style="medium">
            <color indexed="64"/>
          </bottom>
        </border>
      </ndxf>
    </rcc>
    <rcc rId="0" sId="1" dxf="1">
      <nc r="AB164">
        <f>#REF!</f>
      </nc>
      <ndxf>
        <numFmt numFmtId="4" formatCode="#,##0.00"/>
        <alignment horizontal="center" vertical="center" readingOrder="0"/>
        <border outline="0">
          <right style="medium">
            <color indexed="64"/>
          </right>
          <bottom style="medium">
            <color indexed="64"/>
          </bottom>
        </border>
      </ndxf>
    </rcc>
    <rcc rId="0" sId="1" dxf="1">
      <nc r="AB165">
        <f>#REF!</f>
      </nc>
      <ndxf>
        <numFmt numFmtId="4" formatCode="#,##0.00"/>
        <alignment horizontal="center" vertical="center" readingOrder="0"/>
        <border outline="0">
          <right style="medium">
            <color indexed="64"/>
          </right>
          <bottom style="medium">
            <color indexed="64"/>
          </bottom>
        </border>
      </ndxf>
    </rcc>
    <rcc rId="0" sId="1" dxf="1">
      <nc r="AB166">
        <f>#REF!</f>
      </nc>
      <ndxf>
        <numFmt numFmtId="4" formatCode="#,##0.00"/>
        <alignment horizontal="center" vertical="center" readingOrder="0"/>
        <border outline="0">
          <right style="medium">
            <color indexed="64"/>
          </right>
          <bottom style="medium">
            <color indexed="64"/>
          </bottom>
        </border>
      </ndxf>
    </rcc>
    <rcc rId="0" sId="1" dxf="1">
      <nc r="AB167">
        <f>#REF!</f>
      </nc>
      <ndxf>
        <numFmt numFmtId="4" formatCode="#,##0.00"/>
        <alignment horizontal="center" vertical="center" readingOrder="0"/>
        <border outline="0">
          <right style="medium">
            <color indexed="64"/>
          </right>
          <bottom style="medium">
            <color indexed="64"/>
          </bottom>
        </border>
      </ndxf>
    </rcc>
    <rcc rId="0" sId="1" dxf="1">
      <nc r="AB168">
        <f>#REF!</f>
      </nc>
      <ndxf>
        <numFmt numFmtId="4" formatCode="#,##0.00"/>
        <alignment horizontal="center" vertical="center" readingOrder="0"/>
        <border outline="0">
          <right style="medium">
            <color indexed="64"/>
          </right>
          <bottom style="medium">
            <color indexed="64"/>
          </bottom>
        </border>
      </ndxf>
    </rcc>
    <rcc rId="0" sId="1" dxf="1">
      <nc r="AB169">
        <f>#REF!</f>
      </nc>
      <ndxf>
        <numFmt numFmtId="4" formatCode="#,##0.00"/>
        <alignment horizontal="center" vertical="center" readingOrder="0"/>
        <border outline="0">
          <right style="medium">
            <color indexed="64"/>
          </right>
          <bottom style="medium">
            <color indexed="64"/>
          </bottom>
        </border>
      </ndxf>
    </rcc>
    <rcc rId="0" sId="1" dxf="1">
      <nc r="AB170">
        <f>#REF!</f>
      </nc>
      <ndxf>
        <numFmt numFmtId="4" formatCode="#,##0.00"/>
        <alignment horizontal="center" vertical="center" readingOrder="0"/>
        <border outline="0">
          <right style="medium">
            <color indexed="64"/>
          </right>
          <bottom style="medium">
            <color indexed="64"/>
          </bottom>
        </border>
      </ndxf>
    </rcc>
    <rcc rId="0" sId="1" dxf="1">
      <nc r="AB171">
        <f>#REF!</f>
      </nc>
      <ndxf>
        <numFmt numFmtId="4" formatCode="#,##0.00"/>
        <alignment horizontal="center" vertical="center" readingOrder="0"/>
        <border outline="0">
          <right style="medium">
            <color indexed="64"/>
          </right>
          <bottom style="medium">
            <color indexed="64"/>
          </bottom>
        </border>
      </ndxf>
    </rcc>
    <rcc rId="0" sId="1" dxf="1">
      <nc r="AB172">
        <f>#REF!</f>
      </nc>
      <ndxf>
        <numFmt numFmtId="4" formatCode="#,##0.00"/>
        <alignment horizontal="center" vertical="center" readingOrder="0"/>
        <border outline="0">
          <right style="medium">
            <color indexed="64"/>
          </right>
          <bottom style="medium">
            <color indexed="64"/>
          </bottom>
        </border>
      </ndxf>
    </rcc>
    <rcc rId="0" sId="1" dxf="1">
      <nc r="AB173">
        <f>#REF!</f>
      </nc>
      <ndxf>
        <numFmt numFmtId="4" formatCode="#,##0.00"/>
        <alignment horizontal="center" vertical="center" readingOrder="0"/>
        <border outline="0">
          <right style="medium">
            <color indexed="64"/>
          </right>
          <bottom style="medium">
            <color indexed="64"/>
          </bottom>
        </border>
      </ndxf>
    </rcc>
    <rcc rId="0" sId="1" dxf="1">
      <nc r="AB174">
        <f>#REF!</f>
      </nc>
      <ndxf>
        <numFmt numFmtId="4" formatCode="#,##0.00"/>
        <alignment horizontal="center" vertical="center" readingOrder="0"/>
        <border outline="0">
          <right style="medium">
            <color indexed="64"/>
          </right>
          <bottom style="medium">
            <color indexed="64"/>
          </bottom>
        </border>
      </ndxf>
    </rcc>
    <rcc rId="0" sId="1" dxf="1" numFmtId="4">
      <nc r="AB175">
        <v>3132.64</v>
      </nc>
      <ndxf>
        <numFmt numFmtId="4" formatCode="#,##0.00"/>
        <alignment horizontal="center" vertical="center" readingOrder="0"/>
        <border outline="0">
          <right style="medium">
            <color indexed="64"/>
          </right>
          <bottom style="medium">
            <color indexed="64"/>
          </bottom>
        </border>
      </ndxf>
    </rcc>
    <rcc rId="0" sId="1" dxf="1" numFmtId="4">
      <nc r="AB176">
        <v>3132.64</v>
      </nc>
      <ndxf>
        <numFmt numFmtId="4" formatCode="#,##0.00"/>
        <alignment horizontal="center" vertical="center" readingOrder="0"/>
        <border outline="0">
          <right style="medium">
            <color indexed="64"/>
          </right>
          <bottom style="medium">
            <color indexed="64"/>
          </bottom>
        </border>
      </ndxf>
    </rcc>
    <rcc rId="0" sId="1" dxf="1">
      <nc r="AB177">
        <f>#REF!</f>
      </nc>
      <ndxf>
        <numFmt numFmtId="4" formatCode="#,##0.00"/>
        <alignment horizontal="center" vertical="center" readingOrder="0"/>
        <border outline="0">
          <right style="medium">
            <color indexed="64"/>
          </right>
          <bottom style="medium">
            <color indexed="64"/>
          </bottom>
        </border>
      </ndxf>
    </rcc>
    <rcc rId="0" sId="1" dxf="1" numFmtId="4">
      <nc r="AB178">
        <v>3132.64</v>
      </nc>
      <ndxf>
        <numFmt numFmtId="4" formatCode="#,##0.00"/>
        <alignment horizontal="center" vertical="center" readingOrder="0"/>
        <border outline="0">
          <right style="medium">
            <color indexed="64"/>
          </right>
          <bottom style="medium">
            <color indexed="64"/>
          </bottom>
        </border>
      </ndxf>
    </rcc>
    <rcc rId="0" sId="1" dxf="1" numFmtId="4">
      <nc r="AB179">
        <v>2047.34</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cc rId="0" sId="1" dxf="1">
      <nc r="AB183">
        <f>#REF!</f>
      </nc>
      <ndxf>
        <numFmt numFmtId="4" formatCode="#,##0.00"/>
        <alignment horizontal="center" vertical="center" readingOrder="0"/>
        <border outline="0">
          <right style="medium">
            <color indexed="64"/>
          </right>
          <bottom style="medium">
            <color indexed="64"/>
          </bottom>
        </border>
      </ndxf>
    </rcc>
    <rcc rId="0" sId="1" dxf="1">
      <nc r="AB184">
        <f>#REF!</f>
      </nc>
      <ndxf>
        <numFmt numFmtId="4" formatCode="#,##0.00"/>
        <alignment horizontal="center" vertical="center" readingOrder="0"/>
        <border outline="0">
          <right style="medium">
            <color indexed="64"/>
          </right>
          <bottom style="medium">
            <color indexed="64"/>
          </bottom>
        </border>
      </ndxf>
    </rcc>
    <rcc rId="0" sId="1" dxf="1">
      <nc r="AB185">
        <f>#REF!</f>
      </nc>
      <ndxf>
        <numFmt numFmtId="4" formatCode="#,##0.00"/>
        <alignment horizontal="center" vertical="center" readingOrder="0"/>
        <border outline="0">
          <right style="medium">
            <color indexed="64"/>
          </right>
          <bottom style="medium">
            <color indexed="64"/>
          </bottom>
        </border>
      </ndxf>
    </rcc>
    <rcc rId="0" sId="1" dxf="1">
      <nc r="AB186">
        <f>#REF!</f>
      </nc>
      <ndxf>
        <numFmt numFmtId="4" formatCode="#,##0.00"/>
        <alignment horizontal="center" vertical="center" readingOrder="0"/>
        <border outline="0">
          <right style="medium">
            <color indexed="64"/>
          </right>
          <bottom style="medium">
            <color indexed="64"/>
          </bottom>
        </border>
      </ndxf>
    </rcc>
    <rcc rId="0" sId="1" dxf="1">
      <nc r="AB187">
        <f>#REF!</f>
      </nc>
      <ndxf>
        <numFmt numFmtId="4" formatCode="#,##0.00"/>
        <alignment horizontal="center" vertical="center" readingOrder="0"/>
        <border outline="0">
          <right style="medium">
            <color indexed="64"/>
          </right>
          <bottom style="medium">
            <color indexed="64"/>
          </bottom>
        </border>
      </ndxf>
    </rcc>
    <rcc rId="0" sId="1" dxf="1" numFmtId="4">
      <nc r="AB188">
        <v>0</v>
      </nc>
      <ndxf>
        <numFmt numFmtId="4" formatCode="#,##0.00"/>
        <alignment horizontal="center" vertical="center" readingOrder="0"/>
        <border outline="0">
          <right style="medium">
            <color indexed="64"/>
          </right>
          <bottom style="medium">
            <color indexed="64"/>
          </bottom>
        </border>
      </ndxf>
    </rcc>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2652.08</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cc rId="0" sId="1" dxf="1">
      <nc r="AB193">
        <f>#REF!</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cc rId="0" sId="1" dxf="1">
      <nc r="AB195">
        <f>#REF!</f>
      </nc>
      <ndxf>
        <numFmt numFmtId="4" formatCode="#,##0.00"/>
        <alignment horizontal="center" vertical="center" readingOrder="0"/>
        <border outline="0">
          <right style="medium">
            <color indexed="64"/>
          </right>
          <bottom style="medium">
            <color indexed="64"/>
          </bottom>
        </border>
      </ndxf>
    </rcc>
    <rcc rId="0" sId="1" dxf="1">
      <nc r="AB196">
        <f>#REF!</f>
      </nc>
      <ndxf>
        <numFmt numFmtId="4" formatCode="#,##0.00"/>
        <alignment horizontal="center" vertical="center" readingOrder="0"/>
        <border outline="0">
          <right style="medium">
            <color indexed="64"/>
          </right>
          <bottom style="medium">
            <color indexed="64"/>
          </bottom>
        </border>
      </ndxf>
    </rcc>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cc rId="0" sId="1" dxf="1">
      <nc r="AB209">
        <f>#REF!</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#REF!</f>
      </nc>
      <ndxf>
        <numFmt numFmtId="4" formatCode="#,##0.00"/>
        <alignment horizontal="center" vertical="center" readingOrder="0"/>
        <border outline="0">
          <right style="medium">
            <color indexed="64"/>
          </right>
          <bottom style="medium">
            <color indexed="64"/>
          </bottom>
        </border>
      </ndxf>
    </rcc>
    <rcc rId="0" sId="1" dxf="1">
      <nc r="AB223">
        <f>#REF!</f>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cc rId="0" sId="1" dxf="1">
      <nc r="AB227">
        <f>#REF!</f>
      </nc>
      <ndxf>
        <numFmt numFmtId="4" formatCode="#,##0.00"/>
        <alignment horizontal="center" vertical="center" readingOrder="0"/>
        <border outline="0">
          <right style="medium">
            <color indexed="64"/>
          </right>
          <bottom style="medium">
            <color indexed="64"/>
          </bottom>
        </border>
      </ndxf>
    </rcc>
    <rcc rId="0" sId="1" dxf="1">
      <nc r="AB228">
        <f>#REF!</f>
      </nc>
      <ndxf>
        <numFmt numFmtId="4" formatCode="#,##0.00"/>
        <alignment horizontal="center" vertical="center" readingOrder="0"/>
        <border outline="0">
          <right style="medium">
            <color indexed="64"/>
          </right>
          <bottom style="medium">
            <color indexed="64"/>
          </bottom>
        </border>
      </ndxf>
    </rcc>
    <rcc rId="0" sId="1" dxf="1">
      <nc r="AB229">
        <f>#REF!</f>
      </nc>
      <ndxf>
        <numFmt numFmtId="4" formatCode="#,##0.00"/>
        <alignment horizontal="center" vertical="center" readingOrder="0"/>
        <border outline="0">
          <right style="medium">
            <color indexed="64"/>
          </right>
          <bottom style="medium">
            <color indexed="64"/>
          </bottom>
        </border>
      </ndxf>
    </rcc>
    <rcc rId="0" sId="1" dxf="1">
      <nc r="AB230">
        <f>#REF!</f>
      </nc>
      <ndxf>
        <numFmt numFmtId="4" formatCode="#,##0.00"/>
        <alignment horizontal="center" vertical="center" readingOrder="0"/>
        <border outline="0">
          <right style="medium">
            <color indexed="64"/>
          </right>
          <bottom style="medium">
            <color indexed="64"/>
          </bottom>
        </border>
      </ndxf>
    </rcc>
    <rcc rId="0" sId="1" dxf="1">
      <nc r="AB231">
        <f>#REF!</f>
      </nc>
      <ndxf>
        <numFmt numFmtId="4" formatCode="#,##0.00"/>
        <alignment horizontal="center" vertical="center" readingOrder="0"/>
        <border outline="0">
          <right style="medium">
            <color indexed="64"/>
          </right>
          <bottom style="medium">
            <color indexed="64"/>
          </bottom>
        </border>
      </ndxf>
    </rcc>
    <rcc rId="0" sId="1" dxf="1">
      <nc r="AB232">
        <f>#REF!</f>
      </nc>
      <ndxf>
        <numFmt numFmtId="4" formatCode="#,##0.00"/>
        <alignment horizontal="center" vertical="center" readingOrder="0"/>
        <border outline="0">
          <right style="medium">
            <color indexed="64"/>
          </right>
          <bottom style="medium">
            <color indexed="64"/>
          </bottom>
        </border>
      </ndxf>
    </rcc>
    <rcc rId="0" sId="1" dxf="1">
      <nc r="AB233">
        <f>#REF!</f>
      </nc>
      <ndxf>
        <numFmt numFmtId="4" formatCode="#,##0.00"/>
        <alignment horizontal="center" vertical="center" readingOrder="0"/>
        <border outline="0">
          <right style="medium">
            <color indexed="64"/>
          </right>
          <bottom style="medium">
            <color indexed="64"/>
          </bottom>
        </border>
      </ndxf>
    </rcc>
    <rcc rId="0" sId="1" dxf="1">
      <nc r="AB234">
        <f>#REF!</f>
      </nc>
      <ndxf>
        <numFmt numFmtId="4" formatCode="#,##0.00"/>
        <alignment horizontal="center" vertical="center" readingOrder="0"/>
        <border outline="0">
          <right style="medium">
            <color indexed="64"/>
          </right>
          <bottom style="medium">
            <color indexed="64"/>
          </bottom>
        </border>
      </ndxf>
    </rcc>
    <rcc rId="0" sId="1" dxf="1">
      <nc r="AB235">
        <f>#REF!</f>
      </nc>
      <ndxf>
        <numFmt numFmtId="4" formatCode="#,##0.00"/>
        <alignment horizontal="center" vertical="center" readingOrder="0"/>
        <border outline="0">
          <right style="medium">
            <color indexed="64"/>
          </right>
          <bottom style="medium">
            <color indexed="64"/>
          </bottom>
        </border>
      </ndxf>
    </rcc>
    <rcc rId="0" sId="1" dxf="1">
      <nc r="AB236">
        <f>#REF!</f>
      </nc>
      <ndxf>
        <numFmt numFmtId="4" formatCode="#,##0.00"/>
        <alignment horizontal="center" vertical="center" readingOrder="0"/>
        <border outline="0">
          <right style="medium">
            <color indexed="64"/>
          </right>
          <bottom style="medium">
            <color indexed="64"/>
          </bottom>
        </border>
      </ndxf>
    </rcc>
    <rcc rId="0" sId="1" dxf="1">
      <nc r="AB237">
        <f>#REF!</f>
      </nc>
      <ndxf>
        <numFmt numFmtId="4" formatCode="#,##0.00"/>
        <alignment horizontal="center" vertical="center" readingOrder="0"/>
        <border outline="0">
          <right style="medium">
            <color indexed="64"/>
          </right>
          <bottom style="medium">
            <color indexed="64"/>
          </bottom>
        </border>
      </ndxf>
    </rcc>
    <rcc rId="0" sId="1" dxf="1">
      <nc r="AB238">
        <f>#REF!</f>
      </nc>
      <ndxf>
        <numFmt numFmtId="4" formatCode="#,##0.00"/>
        <alignment horizontal="center" vertical="center" readingOrder="0"/>
        <border outline="0">
          <right style="medium">
            <color indexed="64"/>
          </right>
          <bottom style="medium">
            <color indexed="64"/>
          </bottom>
        </border>
      </ndxf>
    </rcc>
    <rcc rId="0" sId="1" dxf="1">
      <nc r="AB239">
        <f>#REF!</f>
      </nc>
      <ndxf>
        <numFmt numFmtId="4" formatCode="#,##0.00"/>
        <alignment horizontal="center" vertical="center" readingOrder="0"/>
        <border outline="0">
          <right style="medium">
            <color indexed="64"/>
          </right>
          <bottom style="medium">
            <color indexed="64"/>
          </bottom>
        </border>
      </ndxf>
    </rcc>
    <rcc rId="0" sId="1" dxf="1">
      <nc r="AB240">
        <f>#REF!</f>
      </nc>
      <ndxf>
        <numFmt numFmtId="4" formatCode="#,##0.00"/>
        <alignment horizontal="center" vertical="center" readingOrder="0"/>
        <border outline="0">
          <right style="medium">
            <color indexed="64"/>
          </right>
          <bottom style="medium">
            <color indexed="64"/>
          </bottom>
        </border>
      </ndxf>
    </rcc>
    <rcc rId="0" sId="1" dxf="1">
      <nc r="AB241">
        <f>#REF!</f>
      </nc>
      <ndxf>
        <numFmt numFmtId="4" formatCode="#,##0.00"/>
        <alignment horizontal="center" vertical="center" readingOrder="0"/>
        <border outline="0">
          <right style="medium">
            <color indexed="64"/>
          </right>
          <bottom style="medium">
            <color indexed="64"/>
          </bottom>
        </border>
      </ndxf>
    </rcc>
    <rcc rId="0" sId="1" dxf="1">
      <nc r="AB242">
        <f>#REF!</f>
      </nc>
      <ndxf>
        <numFmt numFmtId="4" formatCode="#,##0.00"/>
        <alignment horizontal="center" vertical="center" readingOrder="0"/>
        <border outline="0">
          <right style="medium">
            <color indexed="64"/>
          </right>
          <bottom style="medium">
            <color indexed="64"/>
          </bottom>
        </border>
      </ndxf>
    </rcc>
    <rcc rId="0" sId="1" dxf="1">
      <nc r="AB243">
        <f>#REF!</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2047.34</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cc rId="0" sId="1" dxf="1">
      <nc r="AB251">
        <f>#REF!</f>
      </nc>
      <ndxf>
        <numFmt numFmtId="4" formatCode="#,##0.00"/>
        <alignment horizontal="center" vertical="center" readingOrder="0"/>
        <border outline="0">
          <right style="medium">
            <color indexed="64"/>
          </right>
          <bottom style="medium">
            <color indexed="64"/>
          </bottom>
        </border>
      </ndxf>
    </rcc>
    <rcc rId="0" sId="1" dxf="1">
      <nc r="AB252">
        <f>#REF!</f>
      </nc>
      <ndxf>
        <numFmt numFmtId="4" formatCode="#,##0.00"/>
        <alignment horizontal="center" vertical="center" readingOrder="0"/>
        <border outline="0">
          <right style="medium">
            <color indexed="64"/>
          </right>
          <bottom style="medium">
            <color indexed="64"/>
          </bottom>
        </border>
      </ndxf>
    </rcc>
    <rcc rId="0" sId="1" dxf="1">
      <nc r="AB253">
        <f>#REF!</f>
      </nc>
      <ndxf>
        <numFmt numFmtId="4" formatCode="#,##0.00"/>
        <alignment horizontal="center" vertical="center" readingOrder="0"/>
        <border outline="0">
          <right style="medium">
            <color indexed="64"/>
          </right>
          <bottom style="medium">
            <color indexed="64"/>
          </bottom>
        </border>
      </ndxf>
    </rcc>
    <rcc rId="0" sId="1" dxf="1">
      <nc r="AB254">
        <f>#REF!</f>
      </nc>
      <ndxf>
        <numFmt numFmtId="4" formatCode="#,##0.00"/>
        <alignment horizontal="center" vertical="center" readingOrder="0"/>
        <border outline="0">
          <right style="medium">
            <color indexed="64"/>
          </right>
          <bottom style="medium">
            <color indexed="64"/>
          </bottom>
        </border>
      </ndxf>
    </rcc>
    <rcc rId="0" sId="1" dxf="1">
      <nc r="AB255">
        <f>#REF!</f>
      </nc>
      <ndxf>
        <numFmt numFmtId="4" formatCode="#,##0.00"/>
        <alignment horizontal="center" vertical="center" readingOrder="0"/>
        <border outline="0">
          <right style="medium">
            <color indexed="64"/>
          </right>
          <bottom style="medium">
            <color indexed="64"/>
          </bottom>
        </border>
      </ndxf>
    </rcc>
    <rcc rId="0" sId="1" dxf="1">
      <nc r="AB256">
        <f>#REF!</f>
      </nc>
      <ndxf>
        <numFmt numFmtId="4" formatCode="#,##0.00"/>
        <alignment horizontal="center" vertical="center" readingOrder="0"/>
        <border outline="0">
          <right style="medium">
            <color indexed="64"/>
          </right>
          <bottom style="medium">
            <color indexed="64"/>
          </bottom>
        </border>
      </ndxf>
    </rcc>
    <rcc rId="0" sId="1" dxf="1">
      <nc r="AB257">
        <f>#REF!</f>
      </nc>
      <ndxf>
        <numFmt numFmtId="4" formatCode="#,##0.00"/>
        <alignment horizontal="center" vertical="center" readingOrder="0"/>
        <border outline="0">
          <right style="medium">
            <color indexed="64"/>
          </right>
          <bottom style="medium">
            <color indexed="64"/>
          </bottom>
        </border>
      </ndxf>
    </rcc>
    <rcc rId="0" sId="1" dxf="1">
      <nc r="AB258">
        <f>#REF!</f>
      </nc>
      <ndxf>
        <numFmt numFmtId="4" formatCode="#,##0.00"/>
        <alignment horizontal="center" vertical="center" readingOrder="0"/>
        <border outline="0">
          <right style="medium">
            <color indexed="64"/>
          </right>
          <bottom style="medium">
            <color indexed="64"/>
          </bottom>
        </border>
      </ndxf>
    </rcc>
    <rcc rId="0" sId="1" dxf="1">
      <nc r="AB259">
        <f>#REF!</f>
      </nc>
      <ndxf>
        <numFmt numFmtId="4" formatCode="#,##0.00"/>
        <alignment horizontal="center" vertical="center" readingOrder="0"/>
        <border outline="0">
          <right style="medium">
            <color indexed="64"/>
          </right>
          <bottom style="medium">
            <color indexed="64"/>
          </bottom>
        </border>
      </ndxf>
    </rcc>
    <rcc rId="0" sId="1" dxf="1">
      <nc r="AB260">
        <f>#REF!</f>
      </nc>
      <ndxf>
        <numFmt numFmtId="4" formatCode="#,##0.00"/>
        <alignment horizontal="center" vertical="center" readingOrder="0"/>
        <border outline="0">
          <right style="medium">
            <color indexed="64"/>
          </right>
          <bottom style="medium">
            <color indexed="64"/>
          </bottom>
        </border>
      </ndxf>
    </rcc>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#REF!</f>
      </nc>
      <ndxf>
        <numFmt numFmtId="4" formatCode="#,##0.00"/>
        <alignment horizontal="center" vertical="center" readingOrder="0"/>
        <border outline="0">
          <right style="medium">
            <color indexed="64"/>
          </right>
          <bottom style="medium">
            <color indexed="64"/>
          </bottom>
        </border>
      </ndxf>
    </rcc>
    <rcc rId="0" sId="1" dxf="1">
      <nc r="AB264">
        <f>#REF!</f>
      </nc>
      <ndxf>
        <numFmt numFmtId="4" formatCode="#,##0.00"/>
        <alignment horizontal="center" vertical="center" readingOrder="0"/>
        <border outline="0">
          <right style="medium">
            <color indexed="64"/>
          </right>
          <bottom style="medium">
            <color indexed="64"/>
          </bottom>
        </border>
      </ndxf>
    </rcc>
    <rcc rId="0" sId="1" dxf="1">
      <nc r="AB265">
        <f>#REF!</f>
      </nc>
      <ndxf>
        <numFmt numFmtId="4" formatCode="#,##0.00"/>
        <alignment horizontal="center" vertical="center" readingOrder="0"/>
        <border outline="0">
          <right style="medium">
            <color indexed="64"/>
          </right>
          <bottom style="medium">
            <color indexed="64"/>
          </bottom>
        </border>
      </ndxf>
    </rcc>
    <rcc rId="0" sId="1" dxf="1">
      <nc r="AB266">
        <f>#REF!</f>
      </nc>
      <ndxf>
        <numFmt numFmtId="4" formatCode="#,##0.00"/>
        <alignment horizontal="center" vertical="center" readingOrder="0"/>
        <border outline="0">
          <right style="medium">
            <color indexed="64"/>
          </right>
          <bottom style="medium">
            <color indexed="64"/>
          </bottom>
        </border>
      </ndxf>
    </rcc>
    <rcc rId="0" sId="1" dxf="1">
      <nc r="AB267">
        <f>#REF!</f>
      </nc>
      <ndxf>
        <numFmt numFmtId="4" formatCode="#,##0.00"/>
        <alignment horizontal="center" vertical="center" readingOrder="0"/>
        <border outline="0">
          <right style="medium">
            <color indexed="64"/>
          </right>
          <bottom style="medium">
            <color indexed="64"/>
          </bottom>
        </border>
      </ndxf>
    </rcc>
    <rcc rId="0" sId="1" dxf="1">
      <nc r="AB268">
        <f>#REF!</f>
      </nc>
      <ndxf>
        <numFmt numFmtId="4" formatCode="#,##0.00"/>
        <alignment horizontal="center" vertical="center" readingOrder="0"/>
        <border outline="0">
          <right style="medium">
            <color indexed="64"/>
          </right>
          <bottom style="medium">
            <color indexed="64"/>
          </bottom>
        </border>
      </ndxf>
    </rcc>
    <rcc rId="0" sId="1" dxf="1">
      <nc r="AB269">
        <f>#REF!</f>
      </nc>
      <ndxf>
        <numFmt numFmtId="4" formatCode="#,##0.00"/>
        <alignment horizontal="center" vertical="center" readingOrder="0"/>
        <border outline="0">
          <right style="medium">
            <color indexed="64"/>
          </right>
          <bottom style="medium">
            <color indexed="64"/>
          </bottom>
        </border>
      </ndxf>
    </rcc>
    <rcc rId="0" sId="1" dxf="1">
      <nc r="AB270">
        <f>#REF!</f>
      </nc>
      <ndxf>
        <numFmt numFmtId="4" formatCode="#,##0.00"/>
        <alignment horizontal="center" vertical="center" readingOrder="0"/>
        <border outline="0">
          <right style="medium">
            <color indexed="64"/>
          </right>
          <bottom style="medium">
            <color indexed="64"/>
          </bottom>
        </border>
      </ndxf>
    </rcc>
    <rcc rId="0" sId="1" dxf="1">
      <nc r="AB271">
        <f>#REF!</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#REF!</f>
      </nc>
      <ndxf>
        <numFmt numFmtId="4" formatCode="#,##0.00"/>
        <alignment horizontal="center" vertical="center" readingOrder="0"/>
        <border outline="0">
          <right style="medium">
            <color indexed="64"/>
          </right>
          <bottom style="medium">
            <color indexed="64"/>
          </bottom>
        </border>
      </ndxf>
    </rcc>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#REF!</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#REF!</f>
      </nc>
      <ndxf>
        <numFmt numFmtId="4" formatCode="#,##0.00"/>
        <alignment horizontal="center" vertical="center" readingOrder="0"/>
        <border outline="0">
          <right style="medium">
            <color indexed="64"/>
          </right>
          <bottom style="medium">
            <color indexed="64"/>
          </bottom>
        </border>
      </ndxf>
    </rcc>
    <rcc rId="0" sId="1" dxf="1">
      <nc r="AB289">
        <f>#REF!</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#REF!</f>
      </nc>
      <ndxf>
        <numFmt numFmtId="4" formatCode="#,##0.00"/>
        <alignment horizontal="center" vertical="center" readingOrder="0"/>
        <border outline="0">
          <right style="medium">
            <color indexed="64"/>
          </right>
          <bottom style="medium">
            <color indexed="64"/>
          </bottom>
        </border>
      </ndxf>
    </rcc>
    <rfmt sheetId="1" sqref="AB293" start="0" length="0">
      <dxf>
        <numFmt numFmtId="4" formatCode="#,##0.00"/>
        <alignment horizontal="center" vertical="center" readingOrder="0"/>
        <border outline="0">
          <right style="medium">
            <color indexed="64"/>
          </right>
          <bottom style="medium">
            <color indexed="64"/>
          </bottom>
        </border>
      </dxf>
    </rfmt>
    <rcc rId="0" sId="1" dxf="1">
      <nc r="AB294">
        <f>#REF!</f>
      </nc>
      <ndxf>
        <numFmt numFmtId="4" formatCode="#,##0.00"/>
        <alignment horizontal="center" vertical="center" readingOrder="0"/>
        <border outline="0">
          <right style="medium">
            <color indexed="64"/>
          </right>
          <bottom style="medium">
            <color indexed="64"/>
          </bottom>
        </border>
      </ndxf>
    </rcc>
    <rfmt sheetId="1" sqref="AB295" start="0" length="0">
      <dxf>
        <numFmt numFmtId="4" formatCode="#,##0.00"/>
        <alignment horizontal="center" vertical="center" readingOrder="0"/>
        <border outline="0">
          <right style="medium">
            <color indexed="64"/>
          </right>
          <bottom style="medium">
            <color indexed="64"/>
          </bottom>
        </border>
      </dxf>
    </rfmt>
    <rcc rId="0" sId="1" dxf="1">
      <nc r="AB296">
        <f>#REF!</f>
      </nc>
      <ndxf>
        <numFmt numFmtId="4" formatCode="#,##0.00"/>
        <alignment horizontal="center" vertical="center" readingOrder="0"/>
        <border outline="0">
          <right style="medium">
            <color indexed="64"/>
          </right>
          <bottom style="medium">
            <color indexed="64"/>
          </bottom>
        </border>
      </ndxf>
    </rcc>
    <rfmt sheetId="1" sqref="AB297" start="0" length="0">
      <dxf>
        <numFmt numFmtId="4" formatCode="#,##0.00"/>
        <alignment horizontal="center" vertical="center" readingOrder="0"/>
        <border outline="0">
          <right style="medium">
            <color indexed="64"/>
          </right>
          <bottom style="medium">
            <color indexed="64"/>
          </bottom>
        </border>
      </dxf>
    </rfmt>
    <rcc rId="0" sId="1" dxf="1">
      <nc r="AB298">
        <f>#REF!</f>
      </nc>
      <ndxf>
        <numFmt numFmtId="4" formatCode="#,##0.00"/>
        <alignment horizontal="center" vertical="center" readingOrder="0"/>
        <border outline="0">
          <right style="medium">
            <color indexed="64"/>
          </right>
          <bottom style="medium">
            <color indexed="64"/>
          </bottom>
        </border>
      </ndxf>
    </rcc>
    <rfmt sheetId="1" sqref="AB299" start="0" length="0">
      <dxf>
        <numFmt numFmtId="4" formatCode="#,##0.00"/>
        <alignment horizontal="center" vertical="center" readingOrder="0"/>
        <border outline="0">
          <right style="medium">
            <color indexed="64"/>
          </right>
          <bottom style="medium">
            <color indexed="64"/>
          </bottom>
        </border>
      </dxf>
    </rfmt>
    <rcc rId="0" sId="1" dxf="1">
      <nc r="AB300">
        <f>#REF!</f>
      </nc>
      <ndxf>
        <numFmt numFmtId="4" formatCode="#,##0.00"/>
        <alignment horizontal="center" vertical="center" readingOrder="0"/>
        <border outline="0">
          <right style="medium">
            <color indexed="64"/>
          </right>
          <bottom style="medium">
            <color indexed="64"/>
          </bottom>
        </border>
      </ndxf>
    </rcc>
    <rfmt sheetId="1" sqref="AB301" start="0" length="0">
      <dxf>
        <numFmt numFmtId="4" formatCode="#,##0.00"/>
        <alignment horizontal="center" vertical="center" readingOrder="0"/>
        <border outline="0">
          <right style="medium">
            <color indexed="64"/>
          </right>
          <bottom style="medium">
            <color indexed="64"/>
          </bottom>
        </border>
      </dxf>
    </rfmt>
    <rcc rId="0" sId="1" dxf="1">
      <nc r="AB302">
        <f>#REF!</f>
      </nc>
      <ndxf>
        <numFmt numFmtId="4" formatCode="#,##0.00"/>
        <alignment horizontal="center" vertical="center" readingOrder="0"/>
        <border outline="0">
          <right style="medium">
            <color indexed="64"/>
          </right>
          <bottom style="medium">
            <color indexed="64"/>
          </bottom>
        </border>
      </ndxf>
    </rcc>
    <rcc rId="0" sId="1" dxf="1" numFmtId="4">
      <nc r="AB303">
        <v>3115.19</v>
      </nc>
      <ndxf>
        <numFmt numFmtId="4" formatCode="#,##0.00"/>
        <alignment horizontal="center" vertical="center" readingOrder="0"/>
        <border outline="0">
          <right style="medium">
            <color indexed="64"/>
          </right>
          <bottom style="medium">
            <color indexed="64"/>
          </bottom>
        </border>
      </ndxf>
    </rcc>
    <rcc rId="0" sId="1" dxf="1">
      <nc r="AB304">
        <f>#REF!</f>
      </nc>
      <ndxf>
        <numFmt numFmtId="4" formatCode="#,##0.00"/>
        <alignment horizontal="center" vertical="center" readingOrder="0"/>
        <border outline="0">
          <right style="medium">
            <color indexed="64"/>
          </right>
          <bottom style="medium">
            <color indexed="64"/>
          </bottom>
        </border>
      </ndxf>
    </rcc>
    <rcc rId="0" sId="1" dxf="1">
      <nc r="AB305">
        <f>#REF!</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cc rId="0" sId="1" dxf="1">
      <nc r="AB311">
        <f>#REF!</f>
      </nc>
      <ndxf>
        <numFmt numFmtId="4" formatCode="#,##0.00"/>
        <alignment horizontal="center" vertical="center" readingOrder="0"/>
        <border outline="0">
          <right style="medium">
            <color indexed="64"/>
          </right>
          <bottom style="medium">
            <color indexed="64"/>
          </bottom>
        </border>
      </ndxf>
    </rcc>
    <rcc rId="0" sId="1" dxf="1">
      <nc r="AB312">
        <f>#REF!</f>
      </nc>
      <ndxf>
        <numFmt numFmtId="4" formatCode="#,##0.00"/>
        <alignment horizontal="center" vertical="center" readingOrder="0"/>
        <border outline="0">
          <right style="medium">
            <color indexed="64"/>
          </right>
          <bottom style="medium">
            <color indexed="64"/>
          </bottom>
        </border>
      </ndxf>
    </rcc>
    <rcc rId="0" sId="1" dxf="1">
      <nc r="AB313">
        <f>#REF!</f>
      </nc>
      <ndxf>
        <numFmt numFmtId="4" formatCode="#,##0.00"/>
        <alignment horizontal="center" vertical="center" readingOrder="0"/>
        <border outline="0">
          <right style="medium">
            <color indexed="64"/>
          </right>
          <bottom style="medium">
            <color indexed="64"/>
          </bottom>
        </border>
      </ndxf>
    </rcc>
    <rcc rId="0" sId="1" dxf="1">
      <nc r="AB314">
        <f>#REF!</f>
      </nc>
      <ndxf>
        <numFmt numFmtId="4" formatCode="#,##0.00"/>
        <alignment horizontal="center" vertical="center" readingOrder="0"/>
        <border outline="0">
          <right style="medium">
            <color indexed="64"/>
          </right>
          <bottom style="medium">
            <color indexed="64"/>
          </bottom>
        </border>
      </ndxf>
    </rcc>
    <rcc rId="0" sId="1" dxf="1">
      <nc r="AB315">
        <f>#REF!</f>
      </nc>
      <ndxf>
        <numFmt numFmtId="4" formatCode="#,##0.00"/>
        <alignment horizontal="center" vertical="center" readingOrder="0"/>
        <border outline="0">
          <right style="medium">
            <color indexed="64"/>
          </right>
          <bottom style="medium">
            <color indexed="64"/>
          </bottom>
        </border>
      </ndxf>
    </rcc>
    <rcc rId="0" sId="1" dxf="1">
      <nc r="AB316">
        <f>#REF!</f>
      </nc>
      <ndxf>
        <numFmt numFmtId="4" formatCode="#,##0.00"/>
        <alignment horizontal="center" vertical="center" readingOrder="0"/>
        <border outline="0">
          <right style="medium">
            <color indexed="64"/>
          </right>
          <bottom style="medium">
            <color indexed="64"/>
          </bottom>
        </border>
      </ndxf>
    </rcc>
    <rcc rId="0" sId="1" dxf="1">
      <nc r="AB317">
        <f>#REF!</f>
      </nc>
      <ndxf>
        <numFmt numFmtId="4" formatCode="#,##0.00"/>
        <alignment horizontal="center" vertical="center" readingOrder="0"/>
        <border outline="0">
          <right style="medium">
            <color indexed="64"/>
          </right>
          <bottom style="medium">
            <color indexed="64"/>
          </bottom>
        </border>
      </ndxf>
    </rcc>
    <rcc rId="0" sId="1" dxf="1">
      <nc r="AB318">
        <f>#REF!</f>
      </nc>
      <ndxf>
        <numFmt numFmtId="4" formatCode="#,##0.00"/>
        <alignment horizontal="center" vertical="center" readingOrder="0"/>
        <border outline="0">
          <right style="medium">
            <color indexed="64"/>
          </right>
          <bottom style="medium">
            <color indexed="64"/>
          </bottom>
        </border>
      </ndxf>
    </rcc>
    <rcc rId="0" sId="1" dxf="1">
      <nc r="AB319">
        <f>#REF!</f>
      </nc>
      <ndxf>
        <numFmt numFmtId="4" formatCode="#,##0.00"/>
        <alignment horizontal="center" vertical="center" readingOrder="0"/>
        <border outline="0">
          <right style="medium">
            <color indexed="64"/>
          </right>
          <bottom style="medium">
            <color indexed="64"/>
          </bottom>
        </border>
      </ndxf>
    </rcc>
    <rcc rId="0" sId="1" dxf="1">
      <nc r="AB320">
        <f>#REF!</f>
      </nc>
      <ndxf>
        <numFmt numFmtId="4" formatCode="#,##0.00"/>
        <alignment horizontal="center" vertical="center" readingOrder="0"/>
        <border outline="0">
          <right style="medium">
            <color indexed="64"/>
          </right>
          <bottom style="medium">
            <color indexed="64"/>
          </bottom>
        </border>
      </ndxf>
    </rcc>
    <rcc rId="0" sId="1" dxf="1">
      <nc r="AB321">
        <f>#REF!</f>
      </nc>
      <ndxf>
        <numFmt numFmtId="4" formatCode="#,##0.00"/>
        <alignment horizontal="center" vertical="center" readingOrder="0"/>
        <border outline="0">
          <right style="medium">
            <color indexed="64"/>
          </right>
          <bottom style="medium">
            <color indexed="64"/>
          </bottom>
        </border>
      </ndxf>
    </rcc>
    <rcc rId="0" sId="1" dxf="1">
      <nc r="AB322">
        <f>#REF!</f>
      </nc>
      <ndxf>
        <numFmt numFmtId="4" formatCode="#,##0.00"/>
        <alignment horizontal="center" vertical="center" readingOrder="0"/>
        <border outline="0">
          <right style="medium">
            <color indexed="64"/>
          </right>
          <bottom style="medium">
            <color indexed="64"/>
          </bottom>
        </border>
      </ndxf>
    </rcc>
    <rcc rId="0" sId="1" dxf="1">
      <nc r="AB323">
        <f>#REF!</f>
      </nc>
      <ndxf>
        <numFmt numFmtId="4" formatCode="#,##0.00"/>
        <alignment horizontal="center" vertical="center" readingOrder="0"/>
        <border outline="0">
          <right style="medium">
            <color indexed="64"/>
          </right>
          <bottom style="medium">
            <color indexed="64"/>
          </bottom>
        </border>
      </ndxf>
    </rcc>
    <rcc rId="0" sId="1" dxf="1">
      <nc r="AB324">
        <f>#REF!</f>
      </nc>
      <ndxf>
        <numFmt numFmtId="4" formatCode="#,##0.00"/>
        <alignment horizontal="center" vertical="center" readingOrder="0"/>
        <border outline="0">
          <right style="medium">
            <color indexed="64"/>
          </right>
          <bottom style="medium">
            <color indexed="64"/>
          </bottom>
        </border>
      </ndxf>
    </rcc>
    <rcc rId="0" sId="1" dxf="1">
      <nc r="AB325">
        <f>#REF!</f>
      </nc>
      <ndxf>
        <numFmt numFmtId="4" formatCode="#,##0.00"/>
        <alignment horizontal="center" vertical="center" readingOrder="0"/>
        <border outline="0">
          <right style="medium">
            <color indexed="64"/>
          </right>
          <bottom style="medium">
            <color indexed="64"/>
          </bottom>
        </border>
      </ndxf>
    </rcc>
    <rcc rId="0" sId="1" dxf="1">
      <nc r="AB326">
        <f>#REF!</f>
      </nc>
      <ndxf>
        <numFmt numFmtId="4" formatCode="#,##0.00"/>
        <alignment horizontal="center" vertical="center" readingOrder="0"/>
        <border outline="0">
          <right style="medium">
            <color indexed="64"/>
          </right>
          <bottom style="medium">
            <color indexed="64"/>
          </bottom>
        </border>
      </ndxf>
    </rcc>
    <rcc rId="0" sId="1" dxf="1">
      <nc r="AB327">
        <f>#REF!</f>
      </nc>
      <ndxf>
        <numFmt numFmtId="4" formatCode="#,##0.00"/>
        <alignment horizontal="center" vertical="center" readingOrder="0"/>
        <border outline="0">
          <right style="medium">
            <color indexed="64"/>
          </right>
          <bottom style="medium">
            <color indexed="64"/>
          </bottom>
        </border>
      </ndxf>
    </rcc>
    <rcc rId="0" sId="1" dxf="1">
      <nc r="AB328">
        <f>#REF!</f>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c r="AB333">
        <f>#REF!</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f>
      </nc>
      <ndxf>
        <numFmt numFmtId="4" formatCode="#,##0.00"/>
        <alignment horizontal="center" vertical="center" readingOrder="0"/>
        <border outline="0">
          <right style="medium">
            <color indexed="64"/>
          </right>
          <bottom style="medium">
            <color indexed="64"/>
          </bottom>
        </border>
      </ndxf>
    </rcc>
    <rcc rId="0" sId="1" dxf="1">
      <nc r="AB338">
        <f>#REF!</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#REF!</f>
      </nc>
      <ndxf>
        <numFmt numFmtId="4" formatCode="#,##0.00"/>
        <alignment horizontal="center" vertical="center" readingOrder="0"/>
        <border outline="0">
          <right style="medium">
            <color indexed="64"/>
          </right>
          <bottom style="medium">
            <color indexed="64"/>
          </bottom>
        </border>
      </ndxf>
    </rcc>
    <rcc rId="0" sId="1" dxf="1">
      <nc r="AB341">
        <f>#REF!</f>
      </nc>
      <ndxf>
        <numFmt numFmtId="4" formatCode="#,##0.00"/>
        <alignment horizontal="center" vertical="center" readingOrder="0"/>
        <border outline="0">
          <right style="medium">
            <color indexed="64"/>
          </right>
          <bottom style="medium">
            <color indexed="64"/>
          </bottom>
        </border>
      </ndxf>
    </rcc>
    <rcc rId="0" sId="1" dxf="1">
      <nc r="AB342">
        <f>#REF!</f>
      </nc>
      <ndxf>
        <numFmt numFmtId="4" formatCode="#,##0.00"/>
        <alignment horizontal="center" vertical="center" readingOrder="0"/>
        <border outline="0">
          <right style="medium">
            <color indexed="64"/>
          </right>
          <bottom style="medium">
            <color indexed="64"/>
          </bottom>
        </border>
      </ndxf>
    </rcc>
    <rcc rId="0" sId="1" dxf="1">
      <nc r="AB343">
        <f>#REF!</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#REF!</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cc rId="0" sId="1" dxf="1">
      <nc r="AB368">
        <f>#REF!</f>
      </nc>
      <ndxf>
        <numFmt numFmtId="4" formatCode="#,##0.00"/>
        <alignment horizontal="center" vertical="center" readingOrder="0"/>
        <border outline="0">
          <right style="medium">
            <color indexed="64"/>
          </right>
          <bottom style="medium">
            <color indexed="64"/>
          </bottom>
        </border>
      </ndxf>
    </rcc>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f>
      </nc>
      <ndxf>
        <numFmt numFmtId="4" formatCode="#,##0.00"/>
        <alignment horizontal="center" vertical="center" readingOrder="0"/>
        <border outline="0">
          <right style="medium">
            <color indexed="64"/>
          </right>
          <bottom style="medium">
            <color indexed="64"/>
          </bottom>
        </border>
      </ndxf>
    </rcc>
    <rcc rId="0" sId="1" dxf="1">
      <nc r="AB373">
        <f>#REF!</f>
      </nc>
      <ndxf>
        <numFmt numFmtId="4" formatCode="#,##0.00"/>
        <alignment horizontal="center" vertical="center" readingOrder="0"/>
        <border outline="0">
          <right style="medium">
            <color indexed="64"/>
          </right>
          <bottom style="medium">
            <color indexed="64"/>
          </bottom>
        </border>
      </ndxf>
    </rcc>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cc rId="0" sId="1" dxf="1">
      <nc r="AB386">
        <f>#REF!</f>
      </nc>
      <ndxf>
        <numFmt numFmtId="4" formatCode="#,##0.00"/>
        <alignment horizontal="center" vertical="center" readingOrder="0"/>
        <border outline="0">
          <right style="medium">
            <color indexed="64"/>
          </right>
          <bottom style="medium">
            <color indexed="64"/>
          </bottom>
        </border>
      </ndxf>
    </rcc>
    <rcc rId="0" sId="1" dxf="1">
      <nc r="AB387">
        <f>#REF!</f>
      </nc>
      <ndxf>
        <numFmt numFmtId="4" formatCode="#,##0.00"/>
        <alignment horizontal="center" vertical="center" readingOrder="0"/>
        <border outline="0">
          <right style="medium">
            <color indexed="64"/>
          </right>
          <bottom style="medium">
            <color indexed="64"/>
          </bottom>
        </border>
      </ndxf>
    </rcc>
    <rcc rId="0" sId="1" dxf="1">
      <nc r="AB388">
        <f>#REF!</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cc rId="0" sId="1" dxf="1">
      <nc r="AB393">
        <f>#REF!</f>
      </nc>
      <ndxf>
        <numFmt numFmtId="4" formatCode="#,##0.00"/>
        <alignment horizontal="center" vertical="center" readingOrder="0"/>
        <border outline="0">
          <right style="medium">
            <color indexed="64"/>
          </right>
          <bottom style="medium">
            <color indexed="64"/>
          </bottom>
        </border>
      </ndxf>
    </rcc>
    <rcc rId="0" sId="1" dxf="1" numFmtId="4">
      <nc r="AB394">
        <v>3549.04</v>
      </nc>
      <ndxf>
        <numFmt numFmtId="4" formatCode="#,##0.00"/>
        <alignment horizontal="center" vertical="center" readingOrder="0"/>
        <border outline="0">
          <right style="medium">
            <color indexed="64"/>
          </right>
          <bottom style="medium">
            <color indexed="64"/>
          </bottom>
        </border>
      </ndxf>
    </rcc>
    <rcc rId="0" sId="1" dxf="1" numFmtId="4">
      <nc r="AB395">
        <v>3549.04</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c r="AB402">
        <f>#REF!</f>
      </nc>
      <ndxf>
        <numFmt numFmtId="4" formatCode="#,##0.00"/>
        <alignment horizontal="center" vertical="center" readingOrder="0"/>
        <border outline="0">
          <right style="medium">
            <color indexed="64"/>
          </right>
          <bottom style="medium">
            <color indexed="64"/>
          </bottom>
        </border>
      </ndxf>
    </rcc>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cc rId="0" sId="1" dxf="1">
      <nc r="AB406">
        <f>#REF!</f>
      </nc>
      <ndxf>
        <numFmt numFmtId="4" formatCode="#,##0.00"/>
        <alignment horizontal="center" vertical="center" readingOrder="0"/>
        <border outline="0">
          <right style="medium">
            <color indexed="64"/>
          </right>
          <bottom style="medium">
            <color indexed="64"/>
          </bottom>
        </border>
      </ndxf>
    </rcc>
    <rcc rId="0" sId="1" dxf="1">
      <nc r="AB407">
        <f>#REF!</f>
      </nc>
      <ndxf>
        <numFmt numFmtId="4" formatCode="#,##0.00"/>
        <alignment horizontal="center" vertical="center" readingOrder="0"/>
        <border outline="0">
          <right style="medium">
            <color indexed="64"/>
          </right>
          <bottom style="medium">
            <color indexed="64"/>
          </bottom>
        </border>
      </ndxf>
    </rcc>
    <rcc rId="0" sId="1" dxf="1">
      <nc r="AB408">
        <f>#REF!</f>
      </nc>
      <ndxf>
        <numFmt numFmtId="4" formatCode="#,##0.00"/>
        <alignment horizontal="center" vertical="center" readingOrder="0"/>
        <border outline="0">
          <right style="medium">
            <color indexed="64"/>
          </right>
          <bottom style="medium">
            <color indexed="64"/>
          </bottom>
        </border>
      </ndxf>
    </rcc>
    <rcc rId="0" sId="1" dxf="1">
      <nc r="AB409">
        <f>#REF!</f>
      </nc>
      <ndxf>
        <numFmt numFmtId="4" formatCode="#,##0.00"/>
        <alignment horizontal="center" vertical="center" readingOrder="0"/>
        <border outline="0">
          <right style="medium">
            <color indexed="64"/>
          </right>
          <bottom style="medium">
            <color indexed="64"/>
          </bottom>
        </border>
      </ndxf>
    </rcc>
    <rcc rId="0" sId="1" dxf="1">
      <nc r="AB410">
        <f>#REF!</f>
      </nc>
      <ndxf>
        <numFmt numFmtId="4" formatCode="#,##0.00"/>
        <alignment horizontal="center" vertical="center" readingOrder="0"/>
        <border outline="0">
          <right style="medium">
            <color indexed="64"/>
          </right>
          <bottom style="medium">
            <color indexed="64"/>
          </bottom>
        </border>
      </ndxf>
    </rcc>
    <rcc rId="0" sId="1" dxf="1">
      <nc r="AB411">
        <f>#REF!</f>
      </nc>
      <ndxf>
        <numFmt numFmtId="4" formatCode="#,##0.00"/>
        <alignment horizontal="center" vertical="center" readingOrder="0"/>
        <border outline="0">
          <right style="medium">
            <color indexed="64"/>
          </right>
          <bottom style="medium">
            <color indexed="64"/>
          </bottom>
        </border>
      </ndxf>
    </rcc>
    <rcc rId="0" sId="1" dxf="1">
      <nc r="AB412">
        <f>#REF!</f>
      </nc>
      <ndxf>
        <numFmt numFmtId="4" formatCode="#,##0.00"/>
        <alignment horizontal="center" vertical="center" readingOrder="0"/>
        <border outline="0">
          <right style="medium">
            <color indexed="64"/>
          </right>
          <bottom style="medium">
            <color indexed="64"/>
          </bottom>
        </border>
      </ndxf>
    </rcc>
    <rcc rId="0" sId="1" dxf="1">
      <nc r="AB413">
        <f>#REF!</f>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c r="AB417">
        <f>#REF!</f>
      </nc>
      <ndxf>
        <numFmt numFmtId="4" formatCode="#,##0.00"/>
        <alignment horizontal="center" vertical="center" readingOrder="0"/>
        <border outline="0">
          <right style="medium">
            <color indexed="64"/>
          </right>
          <bottom style="medium">
            <color indexed="64"/>
          </bottom>
        </border>
      </ndxf>
    </rcc>
    <rcc rId="0" sId="1" dxf="1">
      <nc r="AB418">
        <f>#REF!</f>
      </nc>
      <ndxf>
        <numFmt numFmtId="4" formatCode="#,##0.00"/>
        <alignment horizontal="center" vertical="center" readingOrder="0"/>
        <border outline="0">
          <right style="medium">
            <color indexed="64"/>
          </right>
          <bottom style="medium">
            <color indexed="64"/>
          </bottom>
        </border>
      </ndxf>
    </rcc>
    <rcc rId="0" sId="1" dxf="1" numFmtId="4">
      <nc r="AB419">
        <v>2667.7</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#REF!</f>
      </nc>
      <ndxf>
        <numFmt numFmtId="4" formatCode="#,##0.00"/>
        <alignment horizontal="center" vertical="center" readingOrder="0"/>
        <border outline="0">
          <right style="medium">
            <color indexed="64"/>
          </right>
          <bottom style="medium">
            <color indexed="64"/>
          </bottom>
        </border>
      </ndxf>
    </rcc>
    <rcc rId="0" sId="1" dxf="1">
      <nc r="AB423">
        <f>#REF!</f>
      </nc>
      <ndxf>
        <numFmt numFmtId="4" formatCode="#,##0.00"/>
        <alignment horizontal="center" vertical="center" readingOrder="0"/>
        <border outline="0">
          <right style="medium">
            <color indexed="64"/>
          </right>
          <bottom style="medium">
            <color indexed="64"/>
          </bottom>
        </border>
      </ndxf>
    </rcc>
    <rcc rId="0" sId="1" dxf="1">
      <nc r="AB424">
        <f>#REF!</f>
      </nc>
      <ndxf>
        <numFmt numFmtId="4" formatCode="#,##0.00"/>
        <alignment horizontal="center" vertical="center" readingOrder="0"/>
        <border outline="0">
          <right style="medium">
            <color indexed="64"/>
          </right>
          <bottom style="medium">
            <color indexed="64"/>
          </bottom>
        </border>
      </ndxf>
    </rcc>
    <rcc rId="0" sId="1" dxf="1">
      <nc r="AB425">
        <f>#REF!</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#REF!</f>
      </nc>
      <ndxf>
        <numFmt numFmtId="4" formatCode="#,##0.00"/>
        <alignment horizontal="center" vertical="center" readingOrder="0"/>
        <border outline="0">
          <right style="medium">
            <color indexed="64"/>
          </right>
          <bottom style="medium">
            <color indexed="64"/>
          </bottom>
        </border>
      </ndxf>
    </rcc>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cc rId="0" sId="1" dxf="1">
      <nc r="AB432">
        <f>#REF!</f>
      </nc>
      <ndxf>
        <numFmt numFmtId="4" formatCode="#,##0.00"/>
        <alignment horizontal="center" vertical="center" readingOrder="0"/>
        <border outline="0">
          <right style="medium">
            <color indexed="64"/>
          </right>
          <bottom style="medium">
            <color indexed="64"/>
          </bottom>
        </border>
      </ndxf>
    </rcc>
    <rcc rId="0" sId="1" dxf="1">
      <nc r="AB433">
        <f>#REF!</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#REF!</f>
      </nc>
      <ndxf>
        <numFmt numFmtId="4" formatCode="#,##0.00"/>
        <alignment horizontal="center" vertical="center" readingOrder="0"/>
        <border outline="0">
          <right style="medium">
            <color indexed="64"/>
          </right>
          <bottom style="medium">
            <color indexed="64"/>
          </bottom>
        </border>
      </ndxf>
    </rcc>
    <rcc rId="0" sId="1" dxf="1">
      <nc r="AB439">
        <f>#REF!</f>
      </nc>
      <ndxf>
        <numFmt numFmtId="4" formatCode="#,##0.00"/>
        <alignment horizontal="center" vertical="center" readingOrder="0"/>
        <border outline="0">
          <right style="medium">
            <color indexed="64"/>
          </right>
          <bottom style="medium">
            <color indexed="64"/>
          </bottom>
        </border>
      </ndxf>
    </rcc>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cc rId="0" sId="1" dxf="1">
      <nc r="AB446">
        <f>#REF!</f>
      </nc>
      <ndxf>
        <numFmt numFmtId="4" formatCode="#,##0.00"/>
        <alignment horizontal="center" vertical="center" readingOrder="0"/>
        <border outline="0">
          <right style="medium">
            <color indexed="64"/>
          </right>
          <bottom style="medium">
            <color indexed="64"/>
          </bottom>
        </border>
      </ndxf>
    </rcc>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cc rId="0" sId="1" dxf="1">
      <nc r="AB449">
        <f>#REF!</f>
      </nc>
      <ndxf>
        <numFmt numFmtId="4" formatCode="#,##0.00"/>
        <alignment horizontal="center" vertical="center" readingOrder="0"/>
        <border outline="0">
          <right style="medium">
            <color indexed="64"/>
          </right>
          <bottom style="medium">
            <color indexed="64"/>
          </bottom>
        </border>
      </ndxf>
    </rcc>
    <rfmt sheetId="1" sqref="AB450" start="0" length="0">
      <dxf>
        <numFmt numFmtId="4" formatCode="#,##0.00"/>
        <alignment horizontal="center" vertical="center" readingOrder="0"/>
        <border outline="0">
          <right style="medium">
            <color indexed="64"/>
          </right>
          <bottom style="medium">
            <color indexed="64"/>
          </bottom>
        </border>
      </dxf>
    </rfmt>
    <rcc rId="0" sId="1" dxf="1">
      <nc r="AB451">
        <f>#REF!</f>
      </nc>
      <ndxf>
        <numFmt numFmtId="4" formatCode="#,##0.00"/>
        <alignment horizontal="center" vertical="center" readingOrder="0"/>
        <border outline="0">
          <right style="medium">
            <color indexed="64"/>
          </right>
          <bottom style="medium">
            <color indexed="64"/>
          </bottom>
        </border>
      </ndxf>
    </rcc>
    <rcc rId="0" sId="1" dxf="1">
      <nc r="AB452">
        <f>#REF!</f>
      </nc>
      <ndxf>
        <numFmt numFmtId="4" formatCode="#,##0.00"/>
        <alignment horizontal="center" vertical="center" readingOrder="0"/>
        <border outline="0">
          <right style="medium">
            <color indexed="64"/>
          </right>
          <bottom style="medium">
            <color indexed="64"/>
          </bottom>
        </border>
      </ndxf>
    </rcc>
    <rcc rId="0" sId="1" dxf="1" numFmtId="4">
      <nc r="AB453">
        <v>0</v>
      </nc>
      <ndxf>
        <numFmt numFmtId="4" formatCode="#,##0.00"/>
        <alignment horizontal="center" vertical="center" readingOrder="0"/>
        <border outline="0">
          <right style="medium">
            <color indexed="64"/>
          </right>
          <bottom style="medium">
            <color indexed="64"/>
          </bottom>
        </border>
      </ndxf>
    </rcc>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cc rId="0" sId="1" dxf="1">
      <nc r="AB456">
        <f>#REF!</f>
      </nc>
      <ndxf>
        <numFmt numFmtId="4" formatCode="#,##0.00"/>
        <alignment horizontal="center" vertical="center" readingOrder="0"/>
        <border outline="0">
          <right style="medium">
            <color indexed="64"/>
          </right>
          <bottom style="medium">
            <color indexed="64"/>
          </bottom>
        </border>
      </ndxf>
    </rcc>
    <rcc rId="0" sId="1" dxf="1">
      <nc r="AB457">
        <f>#REF!</f>
      </nc>
      <ndxf>
        <numFmt numFmtId="4" formatCode="#,##0.00"/>
        <alignment horizontal="center" vertical="center" readingOrder="0"/>
        <border outline="0">
          <right style="medium">
            <color indexed="64"/>
          </right>
          <bottom style="medium">
            <color indexed="64"/>
          </bottom>
        </border>
      </ndxf>
    </rcc>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#REF!</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bottom style="medium">
            <color indexed="64"/>
          </bottom>
        </border>
      </ndxf>
    </rcc>
    <rcc rId="0" sId="1" dxf="1" numFmtId="4">
      <nc r="AB463">
        <v>3148.19</v>
      </nc>
      <ndxf>
        <numFmt numFmtId="4" formatCode="#,##0.00"/>
        <alignment horizontal="center" vertical="center" readingOrder="0"/>
        <border outline="0">
          <right style="medium">
            <color indexed="64"/>
          </right>
          <bottom style="medium">
            <color indexed="64"/>
          </bottom>
        </border>
      </ndxf>
    </rcc>
    <rcc rId="0" sId="1" dxf="1" numFmtId="4">
      <nc r="AB464">
        <v>3148.19</v>
      </nc>
      <ndxf>
        <numFmt numFmtId="4" formatCode="#,##0.00"/>
        <alignment horizontal="center" vertical="center" readingOrder="0"/>
        <border outline="0">
          <right style="medium">
            <color indexed="64"/>
          </right>
          <bottom style="medium">
            <color indexed="64"/>
          </bottom>
        </border>
      </ndxf>
    </rcc>
    <rcc rId="0" sId="1" dxf="1" numFmtId="4">
      <nc r="AB465">
        <v>3148.19</v>
      </nc>
      <ndxf>
        <numFmt numFmtId="4" formatCode="#,##0.00"/>
        <alignment horizontal="center" vertical="center" readingOrder="0"/>
        <border outline="0">
          <right style="medium">
            <color indexed="64"/>
          </right>
          <bottom style="medium">
            <color indexed="64"/>
          </bottom>
        </border>
      </ndxf>
    </rcc>
    <rcc rId="0" sId="1" dxf="1" numFmtId="4">
      <nc r="AB466">
        <v>3148.19</v>
      </nc>
      <ndxf>
        <numFmt numFmtId="4" formatCode="#,##0.00"/>
        <alignment horizontal="center" vertical="center" readingOrder="0"/>
        <border outline="0">
          <right style="medium">
            <color indexed="64"/>
          </right>
          <bottom style="medium">
            <color indexed="64"/>
          </bottom>
        </border>
      </ndxf>
    </rcc>
    <rcc rId="0" sId="1" dxf="1" numFmtId="4">
      <nc r="AB467">
        <v>3148.19</v>
      </nc>
      <ndxf>
        <numFmt numFmtId="4" formatCode="#,##0.00"/>
        <alignment horizontal="center" vertical="center" readingOrder="0"/>
        <border outline="0">
          <right style="medium">
            <color indexed="64"/>
          </right>
          <bottom style="medium">
            <color indexed="64"/>
          </bottom>
        </border>
      </ndxf>
    </rcc>
    <rcc rId="0" sId="1" dxf="1" numFmtId="4">
      <nc r="AB468">
        <v>3148.19</v>
      </nc>
      <ndxf>
        <numFmt numFmtId="4" formatCode="#,##0.00"/>
        <alignment horizontal="center" vertical="center" readingOrder="0"/>
        <border outline="0">
          <right style="medium">
            <color indexed="64"/>
          </right>
          <bottom style="medium">
            <color indexed="64"/>
          </bottom>
        </border>
      </ndxf>
    </rcc>
    <rcc rId="0" sId="1" dxf="1" numFmtId="4">
      <nc r="AB469">
        <v>3148.19</v>
      </nc>
      <ndxf>
        <numFmt numFmtId="4" formatCode="#,##0.00"/>
        <alignment horizontal="center" vertical="center" readingOrder="0"/>
        <border outline="0">
          <right style="medium">
            <color indexed="64"/>
          </right>
          <bottom style="medium">
            <color indexed="64"/>
          </bottom>
        </border>
      </ndxf>
    </rcc>
    <rcc rId="0" sId="1" dxf="1" numFmtId="4">
      <nc r="AB470">
        <v>3148.19</v>
      </nc>
      <ndxf>
        <numFmt numFmtId="4" formatCode="#,##0.00"/>
        <alignment horizontal="center" vertical="center" readingOrder="0"/>
        <border outline="0">
          <right style="medium">
            <color indexed="64"/>
          </right>
          <bottom style="medium">
            <color indexed="64"/>
          </bottom>
        </border>
      </ndxf>
    </rcc>
    <rcc rId="0" sId="1" dxf="1" numFmtId="4">
      <nc r="AB471">
        <v>3148.19</v>
      </nc>
      <ndxf>
        <numFmt numFmtId="4" formatCode="#,##0.00"/>
        <alignment horizontal="center" vertical="center" readingOrder="0"/>
        <border outline="0">
          <right style="medium">
            <color indexed="64"/>
          </right>
          <bottom style="medium">
            <color indexed="64"/>
          </bottom>
        </border>
      </ndxf>
    </rcc>
    <rcc rId="0" sId="1" dxf="1" numFmtId="4">
      <nc r="AB472">
        <v>2047.34</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bottom style="medium">
            <color indexed="64"/>
          </bottom>
        </border>
      </ndxf>
    </rcc>
    <rcc rId="0" sId="1" dxf="1">
      <nc r="AB474">
        <f>#REF!</f>
      </nc>
      <ndxf>
        <numFmt numFmtId="4" formatCode="#,##0.00"/>
        <alignment horizontal="center" vertical="center" readingOrder="0"/>
        <border outline="0">
          <right style="medium">
            <color indexed="64"/>
          </right>
          <bottom style="medium">
            <color indexed="64"/>
          </bottom>
        </border>
      </ndxf>
    </rcc>
    <rcc rId="0" sId="1" dxf="1">
      <nc r="AB475">
        <f>#REF!</f>
      </nc>
      <ndxf>
        <numFmt numFmtId="4" formatCode="#,##0.00"/>
        <alignment horizontal="center" vertical="center" readingOrder="0"/>
        <border outline="0">
          <right style="medium">
            <color indexed="64"/>
          </right>
          <bottom style="medium">
            <color indexed="64"/>
          </bottom>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9" start="0" length="0">
      <dxf>
        <numFmt numFmtId="4" formatCode="#,##0.00"/>
        <alignment horizontal="center" vertical="center" readingOrder="0"/>
        <border outline="0">
          <right style="medium">
            <color indexed="64"/>
          </right>
          <bottom style="medium">
            <color indexed="64"/>
          </bottom>
        </border>
      </dxf>
    </rfmt>
    <rfmt sheetId="1" sqref="AB480" start="0" length="0">
      <dxf>
        <numFmt numFmtId="4" formatCode="#,##0.00"/>
        <alignment horizontal="center" vertical="center" readingOrder="0"/>
        <border outline="0">
          <right style="medium">
            <color indexed="64"/>
          </right>
          <bottom style="medium">
            <color indexed="64"/>
          </bottom>
        </border>
      </dxf>
    </rfmt>
    <rfmt sheetId="1" sqref="AB481" start="0" length="0">
      <dxf>
        <numFmt numFmtId="4" formatCode="#,##0.00"/>
        <alignment horizontal="center" vertical="center" readingOrder="0"/>
        <border outline="0">
          <right style="medium">
            <color indexed="64"/>
          </right>
          <bottom style="medium">
            <color indexed="64"/>
          </bottom>
        </border>
      </dxf>
    </rfmt>
    <rfmt sheetId="1" sqref="AB482" start="0" length="0">
      <dxf>
        <numFmt numFmtId="4" formatCode="#,##0.00"/>
        <alignment horizontal="center" vertical="center" readingOrder="0"/>
        <border outline="0">
          <right style="medium">
            <color indexed="64"/>
          </right>
          <bottom style="medium">
            <color indexed="64"/>
          </bottom>
        </border>
      </dxf>
    </rfmt>
    <rcc rId="0" sId="1" dxf="1">
      <nc r="AB483">
        <f>#REF!</f>
      </nc>
      <ndxf>
        <numFmt numFmtId="4" formatCode="#,##0.00"/>
        <alignment horizontal="center" vertical="center" readingOrder="0"/>
        <border outline="0">
          <right style="medium">
            <color indexed="64"/>
          </right>
          <bottom style="medium">
            <color indexed="64"/>
          </bottom>
        </border>
      </ndxf>
    </rcc>
    <rcc rId="0" sId="1" dxf="1">
      <nc r="AB484">
        <f>#REF!</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2047.34</v>
      </nc>
      <ndxf>
        <numFmt numFmtId="4" formatCode="#,##0.00"/>
        <alignment horizontal="center" vertical="center" readingOrder="0"/>
        <border outline="0">
          <right style="medium">
            <color indexed="64"/>
          </right>
          <bottom style="medium">
            <color indexed="64"/>
          </bottom>
        </border>
      </ndxf>
    </rcc>
    <rcc rId="0" sId="1" dxf="1">
      <nc r="AB490">
        <f>#REF!</f>
      </nc>
      <ndxf>
        <numFmt numFmtId="4" formatCode="#,##0.00"/>
        <alignment horizontal="center" vertical="center" readingOrder="0"/>
        <border outline="0">
          <right style="medium">
            <color indexed="64"/>
          </right>
          <bottom style="medium">
            <color indexed="64"/>
          </bottom>
        </border>
      </ndxf>
    </rcc>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2768.58</v>
      </nc>
      <ndxf>
        <numFmt numFmtId="4" formatCode="#,##0.00"/>
        <alignment horizontal="center" vertical="center" readingOrder="0"/>
        <border outline="0">
          <right style="medium">
            <color indexed="64"/>
          </right>
          <bottom style="medium">
            <color indexed="64"/>
          </bottom>
        </border>
      </ndxf>
    </rcc>
    <rcc rId="0" sId="1" dxf="1" numFmtId="4">
      <nc r="AB495">
        <v>2768.58</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#REF!</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cc rId="0" sId="1" dxf="1">
      <nc r="AB510">
        <f>#REF!</f>
      </nc>
      <ndxf>
        <numFmt numFmtId="4" formatCode="#,##0.00"/>
        <alignment horizontal="center" vertical="center" readingOrder="0"/>
        <border outline="0">
          <right style="medium">
            <color indexed="64"/>
          </right>
          <bottom style="medium">
            <color indexed="64"/>
          </bottom>
        </border>
      </ndxf>
    </rcc>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cc rId="0" sId="1" dxf="1">
      <nc r="AB515">
        <f>#REF!</f>
      </nc>
      <ndxf>
        <numFmt numFmtId="4" formatCode="#,##0.00"/>
        <alignment horizontal="center" vertical="center" readingOrder="0"/>
        <border outline="0">
          <right style="medium">
            <color indexed="64"/>
          </right>
          <bottom style="medium">
            <color indexed="64"/>
          </bottom>
        </border>
      </ndxf>
    </rcc>
    <rcc rId="0" sId="1" dxf="1">
      <nc r="AB516">
        <f>#REF!</f>
      </nc>
      <ndxf>
        <numFmt numFmtId="4" formatCode="#,##0.00"/>
        <alignment horizontal="center" vertical="center" readingOrder="0"/>
        <border outline="0">
          <right style="medium">
            <color indexed="64"/>
          </right>
          <bottom style="medium">
            <color indexed="64"/>
          </bottom>
        </border>
      </ndxf>
    </rcc>
    <rcc rId="0" sId="1" dxf="1">
      <nc r="AB517">
        <f>#REF!</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#REF!</f>
      </nc>
      <ndxf>
        <numFmt numFmtId="4" formatCode="#,##0.00"/>
        <alignment horizontal="center" vertical="center" readingOrder="0"/>
        <border outline="0">
          <right style="medium">
            <color indexed="64"/>
          </right>
          <bottom style="medium">
            <color indexed="64"/>
          </bottom>
        </border>
      </ndxf>
    </rcc>
    <rcc rId="0" sId="1" dxf="1">
      <nc r="AB520">
        <f>#REF!</f>
      </nc>
      <ndxf>
        <numFmt numFmtId="4" formatCode="#,##0.00"/>
        <alignment horizontal="center" vertical="center" readingOrder="0"/>
        <border outline="0">
          <right style="medium">
            <color indexed="64"/>
          </right>
          <bottom style="medium">
            <color indexed="64"/>
          </bottom>
        </border>
      </ndxf>
    </rcc>
    <rcc rId="0" sId="1" dxf="1">
      <nc r="AB521">
        <f>#REF!</f>
      </nc>
      <ndxf>
        <numFmt numFmtId="4" formatCode="#,##0.00"/>
        <alignment horizontal="center" vertical="center" readingOrder="0"/>
        <border outline="0">
          <right style="medium">
            <color indexed="64"/>
          </right>
          <bottom style="medium">
            <color indexed="64"/>
          </bottom>
        </border>
      </ndxf>
    </rcc>
    <rcc rId="0" sId="1" dxf="1">
      <nc r="AB522">
        <f>#REF!</f>
      </nc>
      <ndxf>
        <numFmt numFmtId="4" formatCode="#,##0.00"/>
        <alignment horizontal="center" vertical="center" readingOrder="0"/>
        <border outline="0">
          <right style="medium">
            <color indexed="64"/>
          </right>
          <bottom style="medium">
            <color indexed="64"/>
          </bottom>
        </border>
      </ndxf>
    </rcc>
    <rcc rId="0" sId="1" dxf="1">
      <nc r="AB523">
        <f>#REF!</f>
      </nc>
      <ndxf>
        <numFmt numFmtId="4" formatCode="#,##0.00"/>
        <alignment horizontal="center" vertical="center" readingOrder="0"/>
        <border outline="0">
          <right style="medium">
            <color indexed="64"/>
          </right>
          <bottom style="medium">
            <color indexed="64"/>
          </bottom>
        </border>
      </ndxf>
    </rcc>
    <rcc rId="0" sId="1" dxf="1">
      <nc r="AB524">
        <f>#REF!</f>
      </nc>
      <ndxf>
        <numFmt numFmtId="4" formatCode="#,##0.00"/>
        <alignment horizontal="center" vertical="center" readingOrder="0"/>
        <border outline="0">
          <right style="medium">
            <color indexed="64"/>
          </right>
          <bottom style="medium">
            <color indexed="64"/>
          </bottom>
        </border>
      </ndxf>
    </rcc>
    <rcc rId="0" sId="1" dxf="1">
      <nc r="AB525">
        <f>#REF!</f>
      </nc>
      <ndxf>
        <numFmt numFmtId="4" formatCode="#,##0.00"/>
        <alignment horizontal="center" vertical="center" readingOrder="0"/>
        <border outline="0">
          <right style="medium">
            <color indexed="64"/>
          </right>
          <bottom style="medium">
            <color indexed="64"/>
          </bottom>
        </border>
      </ndxf>
    </rcc>
    <rcc rId="0" sId="1" dxf="1">
      <nc r="AB526">
        <f>#REF!</f>
      </nc>
      <ndxf>
        <numFmt numFmtId="4" formatCode="#,##0.00"/>
        <alignment horizontal="center" vertical="center" readingOrder="0"/>
        <border outline="0">
          <right style="medium">
            <color indexed="64"/>
          </right>
          <bottom style="medium">
            <color indexed="64"/>
          </bottom>
        </border>
      </ndxf>
    </rcc>
    <rcc rId="0" sId="1" dxf="1">
      <nc r="AB527">
        <f>#REF!</f>
      </nc>
      <ndxf>
        <numFmt numFmtId="4" formatCode="#,##0.00"/>
        <alignment horizontal="center" vertical="center" readingOrder="0"/>
        <border outline="0">
          <right style="medium">
            <color indexed="64"/>
          </right>
          <bottom style="medium">
            <color indexed="64"/>
          </bottom>
        </border>
      </ndxf>
    </rcc>
    <rcc rId="0" sId="1" dxf="1">
      <nc r="AB528">
        <f>#REF!</f>
      </nc>
      <ndxf>
        <numFmt numFmtId="4" formatCode="#,##0.00"/>
        <alignment horizontal="center" vertical="center" readingOrder="0"/>
        <border outline="0">
          <right style="medium">
            <color indexed="64"/>
          </right>
          <bottom style="medium">
            <color indexed="64"/>
          </bottom>
        </border>
      </ndxf>
    </rcc>
    <rcc rId="0" sId="1" dxf="1">
      <nc r="AB529">
        <f>#REF!</f>
      </nc>
      <ndxf>
        <numFmt numFmtId="4" formatCode="#,##0.00"/>
        <alignment horizontal="center" vertical="center" readingOrder="0"/>
        <border outline="0">
          <right style="medium">
            <color indexed="64"/>
          </right>
          <bottom style="medium">
            <color indexed="64"/>
          </bottom>
        </border>
      </ndxf>
    </rcc>
    <rcc rId="0" sId="1" dxf="1">
      <nc r="AB530">
        <f>#REF!</f>
      </nc>
      <ndxf>
        <numFmt numFmtId="4" formatCode="#,##0.00"/>
        <alignment horizontal="center" vertical="center" readingOrder="0"/>
        <border outline="0">
          <right style="medium">
            <color indexed="64"/>
          </right>
          <bottom style="medium">
            <color indexed="64"/>
          </bottom>
        </border>
      </ndxf>
    </rcc>
    <rcc rId="0" sId="1" dxf="1">
      <nc r="AB531">
        <f>#REF!</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c r="AB533">
        <f>#REF!</f>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cc rId="0" sId="1" dxf="1">
      <nc r="AB536">
        <f>#REF!</f>
      </nc>
      <ndxf>
        <numFmt numFmtId="4" formatCode="#,##0.00"/>
        <alignment horizontal="center" vertical="center" readingOrder="0"/>
        <border outline="0">
          <right style="medium">
            <color indexed="64"/>
          </right>
          <bottom style="medium">
            <color indexed="64"/>
          </bottom>
        </border>
      </ndxf>
    </rcc>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22" sId="1" ref="AB1:AB1048576" action="deleteCol">
    <undo index="2" exp="area" ref3D="1" dr="$AB$1:$AN$1048576" dn="Z_F0D710D6_4C35_4DC9_8BC8_01CE7EC30DFC_.wvu.Cols" sId="1"/>
    <undo index="2" exp="area" ref3D="1" dr="$AB$1:$AO$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N$1048576" dn="Z_B46757BA_EB9D_4774_9772_52BDA75C498C_.wvu.Cols" sId="1"/>
    <undo index="2" exp="area" ref3D="1" dr="$AB$1:$AN$1048576" dn="Z_7B07FBF9_A2DE_441E_B747_9FA4CE3BC845_.wvu.Cols" sId="1"/>
    <undo index="0" exp="area" ref3D="1" dr="$AB$1:$AN$1048576" dn="Z_6D2F914C_6E0A_4215_81D6_BBFC34B35A80_.wvu.Cols" sId="1"/>
    <undo index="2" exp="area" ref3D="1" dr="$AB$1:$AO$1048576" dn="Z_63B0F5F1_C927_493D_B7BD_11EF564D3175_.wvu.Cols" sId="1"/>
    <undo index="2" exp="area" ref3D="1" dr="$AB$1:$AN$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O$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right style="medium">
            <color indexed="64"/>
          </right>
          <top style="medium">
            <color indexed="64"/>
          </top>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ROUND(#REF!*1.2,2)</f>
      </nc>
      <ndxf>
        <numFmt numFmtId="4" formatCode="#,##0.00"/>
        <alignment horizontal="center" vertical="center" readingOrder="0"/>
        <border outline="0">
          <right style="medium">
            <color indexed="64"/>
          </right>
          <bottom style="medium">
            <color indexed="64"/>
          </bottom>
        </border>
      </ndxf>
    </rcc>
    <rcc rId="0" sId="1" dxf="1">
      <nc r="AB11">
        <f>ROUND(#REF!*1.2,2)</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ROUND(#REF!*1.2,2)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ROUND(#REF!*1.2,2)</f>
      </nc>
      <ndxf>
        <numFmt numFmtId="4" formatCode="#,##0.00"/>
        <alignment horizontal="center" vertical="center" readingOrder="0"/>
        <border outline="0">
          <right style="medium">
            <color indexed="64"/>
          </right>
          <bottom style="medium">
            <color indexed="64"/>
          </bottom>
        </border>
      </ndxf>
    </rcc>
    <rcc rId="0" sId="1" dxf="1">
      <nc r="AB39">
        <f>ROUND(#REF!*1.2,2)</f>
      </nc>
      <ndxf>
        <numFmt numFmtId="4" formatCode="#,##0.00"/>
        <alignment horizontal="center" vertical="center" readingOrder="0"/>
        <border outline="0">
          <right style="medium">
            <color indexed="64"/>
          </right>
          <bottom style="medium">
            <color indexed="64"/>
          </bottom>
        </border>
      </ndxf>
    </rcc>
    <rcc rId="0" sId="1" dxf="1">
      <nc r="AB40">
        <f>ROUND(#REF!*1.2,2)</f>
      </nc>
      <ndxf>
        <numFmt numFmtId="4" formatCode="#,##0.00"/>
        <alignment horizontal="center" vertical="center" readingOrder="0"/>
        <border outline="0">
          <right style="medium">
            <color indexed="64"/>
          </right>
          <bottom style="medium">
            <color indexed="64"/>
          </bottom>
        </border>
      </ndxf>
    </rcc>
    <rcc rId="0" sId="1" dxf="1">
      <nc r="AB41">
        <f>ROUND(#REF!*1.2,2)</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#REF!</f>
      </nc>
      <ndxf>
        <numFmt numFmtId="4" formatCode="#,##0.00"/>
        <alignment horizontal="center" vertical="center" readingOrder="0"/>
        <border outline="0">
          <right style="medium">
            <color indexed="64"/>
          </right>
          <bottom style="medium">
            <color indexed="64"/>
          </bottom>
        </border>
      </ndxf>
    </rcc>
    <rcc rId="0" sId="1" dxf="1">
      <nc r="AB44">
        <f>ROUND(#REF!*1.2,2)</f>
      </nc>
      <ndxf>
        <numFmt numFmtId="4" formatCode="#,##0.00"/>
        <alignment horizontal="center" vertical="center" readingOrder="0"/>
        <border outline="0">
          <right style="medium">
            <color indexed="64"/>
          </right>
          <bottom style="medium">
            <color indexed="64"/>
          </bottom>
        </border>
      </ndxf>
    </rcc>
    <rcc rId="0" sId="1" dxf="1">
      <nc r="AB45">
        <f>ROUND(#REF!*1.2,2)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#REF!</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ROUND(#REF!*1.2,2)</f>
      </nc>
      <ndxf>
        <numFmt numFmtId="4" formatCode="#,##0.00"/>
        <alignment horizontal="center" vertical="center" readingOrder="0"/>
        <border outline="0">
          <right style="medium">
            <color indexed="64"/>
          </right>
          <bottom style="medium">
            <color indexed="64"/>
          </bottom>
        </border>
      </ndxf>
    </rcc>
    <rcc rId="0" sId="1" dxf="1" numFmtId="4">
      <nc r="AB52">
        <v>0</v>
      </nc>
      <ndxf>
        <numFmt numFmtId="4" formatCode="#,##0.00"/>
        <alignment horizontal="center" vertical="center" readingOrder="0"/>
        <border outline="0">
          <right style="medium">
            <color indexed="64"/>
          </right>
          <bottom style="medium">
            <color indexed="64"/>
          </bottom>
        </border>
      </ndxf>
    </rcc>
    <rfmt sheetId="1" sqref="AB53" start="0" length="0">
      <dxf>
        <numFmt numFmtId="4" formatCode="#,##0.00"/>
        <alignment horizontal="center" vertical="center" readingOrder="0"/>
        <border outline="0">
          <right style="medium">
            <color indexed="64"/>
          </right>
          <bottom style="medium">
            <color indexed="64"/>
          </bottom>
        </border>
      </dxf>
    </rfmt>
    <rcc rId="0" sId="1" dxf="1">
      <nc r="AB54">
        <f>ROUND(#REF!*1.2,2)</f>
      </nc>
      <ndxf>
        <numFmt numFmtId="4" formatCode="#,##0.00"/>
        <alignment horizontal="center" vertical="center" readingOrder="0"/>
        <border outline="0">
          <right style="medium">
            <color indexed="64"/>
          </right>
          <bottom style="medium">
            <color indexed="64"/>
          </bottom>
        </border>
      </ndxf>
    </rcc>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cc rId="0" sId="1" dxf="1">
      <nc r="AB57">
        <f>ROUND(#REF!*1.2,2)</f>
      </nc>
      <ndxf>
        <numFmt numFmtId="4" formatCode="#,##0.00"/>
        <alignment horizontal="center" vertical="center" readingOrder="0"/>
        <border outline="0">
          <right style="medium">
            <color indexed="64"/>
          </right>
          <bottom style="medium">
            <color indexed="64"/>
          </bottom>
        </border>
      </ndxf>
    </rcc>
    <rcc rId="0" sId="1" dxf="1">
      <nc r="AB58">
        <f>ROUND(#REF!*1.2,2)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cc rId="0" sId="1" dxf="1">
      <nc r="AB61">
        <f>ROUND(#REF!*1.2,2)</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ROUND(#REF!*1.2,2)</f>
      </nc>
      <ndxf>
        <numFmt numFmtId="4" formatCode="#,##0.00"/>
        <alignment horizontal="center" vertical="center" readingOrder="0"/>
        <border outline="0">
          <right style="medium">
            <color indexed="64"/>
          </right>
          <bottom style="medium">
            <color indexed="64"/>
          </bottom>
        </border>
      </ndxf>
    </rcc>
    <rcc rId="0" sId="1" dxf="1">
      <nc r="AB65">
        <f>ROUND(#REF!*1.2,2)</f>
      </nc>
      <ndxf>
        <numFmt numFmtId="4" formatCode="#,##0.00"/>
        <alignment horizontal="center" vertical="center" readingOrder="0"/>
        <border outline="0">
          <right style="medium">
            <color indexed="64"/>
          </right>
          <bottom style="medium">
            <color indexed="64"/>
          </bottom>
        </border>
      </ndxf>
    </rcc>
    <rfmt sheetId="1" sqref="AB66" start="0" length="0">
      <dxf>
        <numFmt numFmtId="4" formatCode="#,##0.00"/>
        <alignment horizontal="center" vertical="center" readingOrder="0"/>
        <border outline="0">
          <right style="medium">
            <color indexed="64"/>
          </right>
          <bottom style="medium">
            <color indexed="64"/>
          </bottom>
        </border>
      </dxf>
    </rfmt>
    <rcc rId="0" sId="1" dxf="1">
      <nc r="AB67">
        <f>ROUND(#REF!*1.2,2)</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ROUND(#REF!*1.2,2)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ROUND(#REF!*1.2,2)</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ROUND(#REF!*1.2,2)</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ROUND(#REF!*1.2,2)</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ROUND(#REF!*1.2,2)</f>
      </nc>
      <ndxf>
        <numFmt numFmtId="4" formatCode="#,##0.00"/>
        <alignment horizontal="center" vertical="center" readingOrder="0"/>
        <border outline="0">
          <right style="medium">
            <color indexed="64"/>
          </right>
          <bottom style="medium">
            <color indexed="64"/>
          </bottom>
        </border>
      </ndxf>
    </rcc>
    <rcc rId="0" sId="1" dxf="1">
      <nc r="AB100">
        <f>ROUND(#REF!*1.2,2)</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ROUND(#REF!*1.2,2)</f>
      </nc>
      <ndxf>
        <numFmt numFmtId="4" formatCode="#,##0.00"/>
        <alignment horizontal="center" vertical="center" readingOrder="0"/>
        <border outline="0">
          <right style="medium">
            <color indexed="64"/>
          </right>
          <bottom style="medium">
            <color indexed="64"/>
          </bottom>
        </border>
      </ndxf>
    </rcc>
    <rcc rId="0" sId="1" dxf="1">
      <nc r="AB105">
        <f>ROUND(#REF!*1.2,2)</f>
      </nc>
      <ndxf>
        <numFmt numFmtId="4" formatCode="#,##0.00"/>
        <alignment horizontal="center" vertical="center" readingOrder="0"/>
        <border outline="0">
          <right style="medium">
            <color indexed="64"/>
          </right>
          <bottom style="medium">
            <color indexed="64"/>
          </bottom>
        </border>
      </ndxf>
    </rcc>
    <rcc rId="0" sId="1" dxf="1">
      <nc r="AB106">
        <f>ROUND(#REF!*1.2,2)</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ROUND(#REF!*1.2,2)</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ROUND(#REF!*1.2,2)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cc rId="0" sId="1" dxf="1">
      <nc r="AB113">
        <f>ROUND(#REF!*1.2,2)</f>
      </nc>
      <ndxf>
        <numFmt numFmtId="4" formatCode="#,##0.00"/>
        <alignment horizontal="center" vertical="center" readingOrder="0"/>
        <border outline="0">
          <right style="medium">
            <color indexed="64"/>
          </right>
          <bottom style="medium">
            <color indexed="64"/>
          </bottom>
        </border>
      </ndxf>
    </rcc>
    <rcc rId="0" sId="1" dxf="1">
      <nc r="AB114">
        <f>ROUND(#REF!*1.2,2)</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ROUND(#REF!*1.2,2)</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ROUND(#REF!*1.2,2)</f>
      </nc>
      <ndxf>
        <numFmt numFmtId="4" formatCode="#,##0.00"/>
        <alignment horizontal="center" vertical="center" readingOrder="0"/>
        <border outline="0">
          <right style="medium">
            <color indexed="64"/>
          </right>
          <bottom style="medium">
            <color indexed="64"/>
          </bottom>
        </border>
      </ndxf>
    </rcc>
    <rcc rId="0" sId="1" dxf="1">
      <nc r="AB128">
        <f>ROUND(#REF!*1.2,2)</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ROUND(#REF!*1.2,2)</f>
      </nc>
      <ndxf>
        <numFmt numFmtId="4" formatCode="#,##0.00"/>
        <alignment horizontal="center" vertical="center" readingOrder="0"/>
        <border outline="0">
          <right style="medium">
            <color indexed="64"/>
          </right>
          <bottom style="medium">
            <color indexed="64"/>
          </bottom>
        </border>
      </ndxf>
    </rcc>
    <rcc rId="0" sId="1" dxf="1">
      <nc r="AB133">
        <f>ROUND(#REF!*1.2,2)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ROUND(#REF!*1.2,2)</f>
      </nc>
      <ndxf>
        <numFmt numFmtId="4" formatCode="#,##0.00"/>
        <alignment horizontal="center" vertical="center" readingOrder="0"/>
        <border outline="0">
          <right style="medium">
            <color indexed="64"/>
          </right>
          <bottom style="medium">
            <color indexed="64"/>
          </bottom>
        </border>
      </ndxf>
    </rcc>
    <rcc rId="0" sId="1" dxf="1">
      <nc r="AB138">
        <f>ROUND(#REF!*1.2,2)</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ROUND(#REF!*1.2,2)</f>
      </nc>
      <ndxf>
        <numFmt numFmtId="4" formatCode="#,##0.00"/>
        <alignment horizontal="center" vertical="center" readingOrder="0"/>
        <border outline="0">
          <right style="medium">
            <color indexed="64"/>
          </right>
          <bottom style="medium">
            <color indexed="64"/>
          </bottom>
        </border>
      </ndxf>
    </rcc>
    <rcc rId="0" sId="1" dxf="1">
      <nc r="AB141">
        <f>ROUND(#REF!*1.2,2)</f>
      </nc>
      <ndxf>
        <numFmt numFmtId="4" formatCode="#,##0.00"/>
        <alignment horizontal="center" vertical="center" readingOrder="0"/>
        <border outline="0">
          <right style="medium">
            <color indexed="64"/>
          </right>
          <bottom style="medium">
            <color indexed="64"/>
          </bottom>
        </border>
      </ndxf>
    </rcc>
    <rcc rId="0" sId="1" dxf="1">
      <nc r="AB142">
        <f>ROUND(#REF!*1.2,2)</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ROUND(#REF!*1.2,2)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bottom style="medium">
            <color indexed="64"/>
          </bottom>
        </border>
      </dxf>
    </rfmt>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ROUND(#REF!*1.2,2)</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ROUND(#REF!*1.2,2)</f>
      </nc>
      <ndxf>
        <numFmt numFmtId="4" formatCode="#,##0.00"/>
        <alignment horizontal="center" vertical="center" readingOrder="0"/>
        <border outline="0">
          <right style="medium">
            <color indexed="64"/>
          </right>
          <bottom style="medium">
            <color indexed="64"/>
          </bottom>
        </border>
      </ndxf>
    </rcc>
    <rcc rId="0" sId="1" dxf="1">
      <nc r="AB158">
        <f>ROUND(#REF!*1.2,2)</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#REF!</f>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cc rId="0" sId="1" dxf="1">
      <nc r="AB165">
        <f>ROUND(#REF!*1.2,2)</f>
      </nc>
      <ndxf>
        <numFmt numFmtId="4" formatCode="#,##0.00"/>
        <alignment horizontal="center" vertical="center" readingOrder="0"/>
        <border outline="0">
          <right style="medium">
            <color indexed="64"/>
          </right>
          <bottom style="medium">
            <color indexed="64"/>
          </bottom>
        </border>
      </ndxf>
    </rcc>
    <rcc rId="0" sId="1" dxf="1">
      <nc r="AB166">
        <f>ROUND(#REF!*1.2,2)</f>
      </nc>
      <ndxf>
        <numFmt numFmtId="4" formatCode="#,##0.00"/>
        <alignment horizontal="center" vertical="center" readingOrder="0"/>
        <border outline="0">
          <right style="medium">
            <color indexed="64"/>
          </right>
          <bottom style="medium">
            <color indexed="64"/>
          </bottom>
        </border>
      </ndxf>
    </rcc>
    <rcc rId="0" sId="1" dxf="1">
      <nc r="AB167">
        <f>ROUND(#REF!*1.2,2)</f>
      </nc>
      <ndxf>
        <numFmt numFmtId="4" formatCode="#,##0.00"/>
        <alignment horizontal="center" vertical="center" readingOrder="0"/>
        <border outline="0">
          <right style="medium">
            <color indexed="64"/>
          </right>
          <bottom style="medium">
            <color indexed="64"/>
          </bottom>
        </border>
      </ndxf>
    </rcc>
    <rcc rId="0" sId="1" dxf="1">
      <nc r="AB168">
        <f>ROUND(#REF!*1.2,2)</f>
      </nc>
      <ndxf>
        <numFmt numFmtId="4" formatCode="#,##0.00"/>
        <alignment horizontal="center" vertical="center" readingOrder="0"/>
        <border outline="0">
          <right style="medium">
            <color indexed="64"/>
          </right>
          <bottom style="medium">
            <color indexed="64"/>
          </bottom>
        </border>
      </ndxf>
    </rcc>
    <rcc rId="0" sId="1" dxf="1">
      <nc r="AB169">
        <f>ROUND(#REF!*1.2,2)</f>
      </nc>
      <ndxf>
        <numFmt numFmtId="4" formatCode="#,##0.00"/>
        <alignment horizontal="center" vertical="center" readingOrder="0"/>
        <border outline="0">
          <right style="medium">
            <color indexed="64"/>
          </right>
          <bottom style="medium">
            <color indexed="64"/>
          </bottom>
        </border>
      </ndxf>
    </rcc>
    <rcc rId="0" sId="1" dxf="1">
      <nc r="AB170">
        <f>ROUND(#REF!*1.2,2)</f>
      </nc>
      <ndxf>
        <numFmt numFmtId="4" formatCode="#,##0.00"/>
        <alignment horizontal="center" vertical="center" readingOrder="0"/>
        <border outline="0">
          <right style="medium">
            <color indexed="64"/>
          </right>
          <bottom style="medium">
            <color indexed="64"/>
          </bottom>
        </border>
      </ndxf>
    </rcc>
    <rcc rId="0" sId="1" dxf="1">
      <nc r="AB171">
        <f>ROUND(#REF!*1.2,2)</f>
      </nc>
      <ndxf>
        <numFmt numFmtId="4" formatCode="#,##0.00"/>
        <alignment horizontal="center" vertical="center" readingOrder="0"/>
        <border outline="0">
          <right style="medium">
            <color indexed="64"/>
          </right>
          <bottom style="medium">
            <color indexed="64"/>
          </bottom>
        </border>
      </ndxf>
    </rcc>
    <rcc rId="0" sId="1" dxf="1">
      <nc r="AB172">
        <f>ROUND(#REF!*1.2,2)</f>
      </nc>
      <ndxf>
        <numFmt numFmtId="4" formatCode="#,##0.00"/>
        <alignment horizontal="center" vertical="center" readingOrder="0"/>
        <border outline="0">
          <right style="medium">
            <color indexed="64"/>
          </right>
          <bottom style="medium">
            <color indexed="64"/>
          </bottom>
        </border>
      </ndxf>
    </rcc>
    <rcc rId="0" sId="1" dxf="1">
      <nc r="AB173">
        <f>ROUND(#REF!*1.2,2)</f>
      </nc>
      <ndxf>
        <numFmt numFmtId="4" formatCode="#,##0.00"/>
        <alignment horizontal="center" vertical="center" readingOrder="0"/>
        <border outline="0">
          <right style="medium">
            <color indexed="64"/>
          </right>
          <bottom style="medium">
            <color indexed="64"/>
          </bottom>
        </border>
      </ndxf>
    </rcc>
    <rcc rId="0" sId="1" dxf="1">
      <nc r="AB174">
        <f>ROUND(#REF!*1.2,2)</f>
      </nc>
      <ndxf>
        <numFmt numFmtId="4" formatCode="#,##0.00"/>
        <alignment horizontal="center" vertical="center" readingOrder="0"/>
        <border outline="0">
          <right style="medium">
            <color indexed="64"/>
          </right>
          <bottom style="medium">
            <color indexed="64"/>
          </bottom>
        </border>
      </ndxf>
    </rcc>
    <rcc rId="0" sId="1" dxf="1" numFmtId="4">
      <nc r="AB175">
        <v>3132.64</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ROUND(#REF!*1.2,2)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2456.81</v>
      </nc>
      <ndxf>
        <numFmt numFmtId="4" formatCode="#,##0.00"/>
        <alignment horizontal="center" vertical="center" readingOrder="0"/>
        <border outline="0">
          <right style="medium">
            <color indexed="64"/>
          </right>
          <bottom style="medium">
            <color indexed="64"/>
          </bottom>
        </border>
      </ndxf>
    </rcc>
    <rcc rId="0" sId="1" dxf="1">
      <nc r="AB180">
        <f>ROUND(#REF!*1.2,2)</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cc rId="0" sId="1" dxf="1">
      <nc r="AB183">
        <f>ROUND(#REF!*1.2,2)</f>
      </nc>
      <ndxf>
        <numFmt numFmtId="4" formatCode="#,##0.00"/>
        <alignment horizontal="center" vertical="center" readingOrder="0"/>
        <border outline="0">
          <right style="medium">
            <color indexed="64"/>
          </right>
          <bottom style="medium">
            <color indexed="64"/>
          </bottom>
        </border>
      </ndxf>
    </rcc>
    <rcc rId="0" sId="1" dxf="1">
      <nc r="AB184">
        <f>ROUND(#REF!*1.2,2)</f>
      </nc>
      <ndxf>
        <numFmt numFmtId="4" formatCode="#,##0.00"/>
        <alignment horizontal="center" vertical="center" readingOrder="0"/>
        <border outline="0">
          <right style="medium">
            <color indexed="64"/>
          </right>
          <bottom style="medium">
            <color indexed="64"/>
          </bottom>
        </border>
      </ndxf>
    </rcc>
    <rcc rId="0" sId="1" dxf="1">
      <nc r="AB185">
        <f>ROUND(#REF!*1.2,2)</f>
      </nc>
      <ndxf>
        <numFmt numFmtId="4" formatCode="#,##0.00"/>
        <alignment horizontal="center" vertical="center" readingOrder="0"/>
        <border outline="0">
          <right style="medium">
            <color indexed="64"/>
          </right>
          <bottom style="medium">
            <color indexed="64"/>
          </bottom>
        </border>
      </ndxf>
    </rcc>
    <rcc rId="0" sId="1" dxf="1">
      <nc r="AB186">
        <f>ROUND(#REF!*1.2,2)</f>
      </nc>
      <ndxf>
        <numFmt numFmtId="4" formatCode="#,##0.00"/>
        <alignment horizontal="center" vertical="center" readingOrder="0"/>
        <border outline="0">
          <right style="medium">
            <color indexed="64"/>
          </right>
          <bottom style="medium">
            <color indexed="64"/>
          </bottom>
        </border>
      </ndxf>
    </rcc>
    <rcc rId="0" sId="1" dxf="1">
      <nc r="AB187">
        <f>ROUND(#REF!*1.2,2)</f>
      </nc>
      <ndxf>
        <numFmt numFmtId="4" formatCode="#,##0.00"/>
        <alignment horizontal="center" vertical="center" readingOrder="0"/>
        <border outline="0">
          <right style="medium">
            <color indexed="64"/>
          </right>
          <bottom style="medium">
            <color indexed="64"/>
          </bottom>
        </border>
      </ndxf>
    </rcc>
    <rcc rId="0" sId="1" dxf="1" numFmtId="4">
      <nc r="AB188">
        <v>0</v>
      </nc>
      <ndxf>
        <numFmt numFmtId="4" formatCode="#,##0.00"/>
        <alignment horizontal="center" vertical="center" readingOrder="0"/>
        <border outline="0">
          <right style="medium">
            <color indexed="64"/>
          </right>
          <bottom style="medium">
            <color indexed="64"/>
          </bottom>
        </border>
      </ndxf>
    </rcc>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2652.08</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ROUND(#REF!*1.2,2)</f>
      </nc>
      <ndxf>
        <numFmt numFmtId="4" formatCode="#,##0.00"/>
        <alignment horizontal="center" vertical="center" readingOrder="0"/>
        <border outline="0">
          <right style="medium">
            <color indexed="64"/>
          </right>
          <bottom style="medium">
            <color indexed="64"/>
          </bottom>
        </border>
      </ndxf>
    </rcc>
    <rcc rId="0" sId="1" dxf="1">
      <nc r="AB193">
        <f>ROUND(#REF!*1.2,2)</f>
      </nc>
      <ndxf>
        <numFmt numFmtId="4" formatCode="#,##0.00"/>
        <alignment horizontal="center" vertical="center" readingOrder="0"/>
        <border outline="0">
          <right style="medium">
            <color indexed="64"/>
          </right>
          <bottom style="medium">
            <color indexed="64"/>
          </bottom>
        </border>
      </ndxf>
    </rcc>
    <rcc rId="0" sId="1" dxf="1">
      <nc r="AB194">
        <f>ROUND(#REF!*1.2,2)</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ROUND(#REF!*1.2,2)</f>
      </nc>
      <ndxf>
        <numFmt numFmtId="4" formatCode="#,##0.00"/>
        <alignment horizontal="center" vertical="center" readingOrder="0"/>
        <border outline="0">
          <right style="medium">
            <color indexed="64"/>
          </right>
          <bottom style="medium">
            <color indexed="64"/>
          </bottom>
        </border>
      </ndxf>
    </rcc>
    <rcc rId="0" sId="1" dxf="1">
      <nc r="AB197">
        <f>ROUND(#REF!*1.2,2)</f>
      </nc>
      <ndxf>
        <numFmt numFmtId="4" formatCode="#,##0.00"/>
        <alignment horizontal="center" vertical="center" readingOrder="0"/>
        <border outline="0">
          <right style="medium">
            <color indexed="64"/>
          </right>
          <bottom style="medium">
            <color indexed="64"/>
          </bottom>
        </border>
      </ndxf>
    </rcc>
    <rcc rId="0" sId="1" dxf="1">
      <nc r="AB198">
        <f>ROUND(#REF!*1.2,2)</f>
      </nc>
      <ndxf>
        <numFmt numFmtId="4" formatCode="#,##0.00"/>
        <alignment horizontal="center" vertical="center" readingOrder="0"/>
        <border outline="0">
          <right style="medium">
            <color indexed="64"/>
          </right>
          <bottom style="medium">
            <color indexed="64"/>
          </bottom>
        </border>
      </ndxf>
    </rcc>
    <rcc rId="0" sId="1" dxf="1">
      <nc r="AB199">
        <f>ROUND(#REF!*1.2,2)</f>
      </nc>
      <ndxf>
        <numFmt numFmtId="4" formatCode="#,##0.00"/>
        <alignment horizontal="center" vertical="center" readingOrder="0"/>
        <border outline="0">
          <right style="medium">
            <color indexed="64"/>
          </right>
          <bottom style="medium">
            <color indexed="64"/>
          </bottom>
        </border>
      </ndxf>
    </rcc>
    <rcc rId="0" sId="1" dxf="1">
      <nc r="AB200">
        <f>ROUND(#REF!*1.2,2)</f>
      </nc>
      <ndxf>
        <numFmt numFmtId="4" formatCode="#,##0.00"/>
        <alignment horizontal="center" vertical="center" readingOrder="0"/>
        <border outline="0">
          <right style="medium">
            <color indexed="64"/>
          </right>
          <bottom style="medium">
            <color indexed="64"/>
          </bottom>
        </border>
      </ndxf>
    </rcc>
    <rcc rId="0" sId="1" dxf="1">
      <nc r="AB201">
        <f>ROUND(#REF!*1.2,2)</f>
      </nc>
      <ndxf>
        <numFmt numFmtId="4" formatCode="#,##0.00"/>
        <alignment horizontal="center" vertical="center" readingOrder="0"/>
        <border outline="0">
          <right style="medium">
            <color indexed="64"/>
          </right>
          <bottom style="medium">
            <color indexed="64"/>
          </bottom>
        </border>
      </ndxf>
    </rcc>
    <rcc rId="0" sId="1" dxf="1">
      <nc r="AB202">
        <f>ROUND(#REF!*1.2,2)</f>
      </nc>
      <ndxf>
        <numFmt numFmtId="4" formatCode="#,##0.00"/>
        <alignment horizontal="center" vertical="center" readingOrder="0"/>
        <border outline="0">
          <right style="medium">
            <color indexed="64"/>
          </right>
          <bottom style="medium">
            <color indexed="64"/>
          </bottom>
        </border>
      </ndxf>
    </rcc>
    <rcc rId="0" sId="1" dxf="1">
      <nc r="AB203">
        <f>ROUND(#REF!*1.2,2)</f>
      </nc>
      <ndxf>
        <numFmt numFmtId="4" formatCode="#,##0.00"/>
        <alignment horizontal="center" vertical="center" readingOrder="0"/>
        <border outline="0">
          <right style="medium">
            <color indexed="64"/>
          </right>
          <bottom style="medium">
            <color indexed="64"/>
          </bottom>
        </border>
      </ndxf>
    </rcc>
    <rcc rId="0" sId="1" dxf="1">
      <nc r="AB204">
        <f>ROUND(#REF!*1.2,2)</f>
      </nc>
      <ndxf>
        <numFmt numFmtId="4" formatCode="#,##0.00"/>
        <alignment horizontal="center" vertical="center" readingOrder="0"/>
        <border outline="0">
          <right style="medium">
            <color indexed="64"/>
          </right>
          <bottom style="medium">
            <color indexed="64"/>
          </bottom>
        </border>
      </ndxf>
    </rcc>
    <rcc rId="0" sId="1" dxf="1">
      <nc r="AB205">
        <f>ROUND(#REF!*1.2,2)</f>
      </nc>
      <ndxf>
        <numFmt numFmtId="4" formatCode="#,##0.00"/>
        <alignment horizontal="center" vertical="center" readingOrder="0"/>
        <border outline="0">
          <right style="medium">
            <color indexed="64"/>
          </right>
          <bottom style="medium">
            <color indexed="64"/>
          </bottom>
        </border>
      </ndxf>
    </rcc>
    <rcc rId="0" sId="1" dxf="1">
      <nc r="AB206">
        <f>ROUND(#REF!*1.2,2)</f>
      </nc>
      <ndxf>
        <numFmt numFmtId="4" formatCode="#,##0.00"/>
        <alignment horizontal="center" vertical="center" readingOrder="0"/>
        <border outline="0">
          <right style="medium">
            <color indexed="64"/>
          </right>
          <bottom style="medium">
            <color indexed="64"/>
          </bottom>
        </border>
      </ndxf>
    </rcc>
    <rcc rId="0" sId="1" dxf="1">
      <nc r="AB207">
        <f>ROUND(#REF!*1.2,2)</f>
      </nc>
      <ndxf>
        <numFmt numFmtId="4" formatCode="#,##0.00"/>
        <alignment horizontal="center" vertical="center" readingOrder="0"/>
        <border outline="0">
          <right style="medium">
            <color indexed="64"/>
          </right>
          <bottom style="medium">
            <color indexed="64"/>
          </bottom>
        </border>
      </ndxf>
    </rcc>
    <rcc rId="0" sId="1" dxf="1">
      <nc r="AB208">
        <f>ROUND(#REF!*1.2,2)</f>
      </nc>
      <ndxf>
        <numFmt numFmtId="4" formatCode="#,##0.00"/>
        <alignment horizontal="center" vertical="center" readingOrder="0"/>
        <border outline="0">
          <right style="medium">
            <color indexed="64"/>
          </right>
          <bottom style="medium">
            <color indexed="64"/>
          </bottom>
        </border>
      </ndxf>
    </rcc>
    <rcc rId="0" sId="1" dxf="1">
      <nc r="AB209">
        <f>ROUND(#REF!*1.2,2)</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ROUND(#REF!*1.2,2)</f>
      </nc>
      <ndxf>
        <numFmt numFmtId="4" formatCode="#,##0.00"/>
        <alignment horizontal="center" vertical="center" readingOrder="0"/>
        <border outline="0">
          <right style="medium">
            <color indexed="64"/>
          </right>
          <bottom style="medium">
            <color indexed="64"/>
          </bottom>
        </border>
      </ndxf>
    </rcc>
    <rcc rId="0" sId="1" dxf="1">
      <nc r="AB213">
        <f>ROUND(#REF!*1.2,2)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ROUND(#REF!*1.2,2)</f>
      </nc>
      <ndxf>
        <numFmt numFmtId="4" formatCode="#,##0.00"/>
        <alignment horizontal="center" vertical="center" readingOrder="0"/>
        <border outline="0">
          <right style="medium">
            <color indexed="64"/>
          </right>
          <bottom style="medium">
            <color indexed="64"/>
          </bottom>
        </border>
      </ndxf>
    </rcc>
    <rcc rId="0" sId="1" dxf="1" numFmtId="4">
      <nc r="AB246">
        <v>2456.81</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cc rId="0" sId="1" dxf="1">
      <nc r="AB251">
        <f>ROUND(#REF!*1.2,2)</f>
      </nc>
      <ndxf>
        <numFmt numFmtId="4" formatCode="#,##0.00"/>
        <alignment horizontal="center" vertical="center" readingOrder="0"/>
        <border outline="0">
          <right style="medium">
            <color indexed="64"/>
          </right>
          <bottom style="medium">
            <color indexed="64"/>
          </bottom>
        </border>
      </ndxf>
    </rcc>
    <rcc rId="0" sId="1" dxf="1">
      <nc r="AB252">
        <f>ROUND(#REF!*1.2,2)</f>
      </nc>
      <ndxf>
        <numFmt numFmtId="4" formatCode="#,##0.00"/>
        <alignment horizontal="center" vertical="center" readingOrder="0"/>
        <border outline="0">
          <right style="medium">
            <color indexed="64"/>
          </right>
          <bottom style="medium">
            <color indexed="64"/>
          </bottom>
        </border>
      </ndxf>
    </rcc>
    <rcc rId="0" sId="1" dxf="1">
      <nc r="AB253">
        <f>ROUND(#REF!*1.2,2)</f>
      </nc>
      <ndxf>
        <numFmt numFmtId="4" formatCode="#,##0.00"/>
        <alignment horizontal="center" vertical="center" readingOrder="0"/>
        <border outline="0">
          <right style="medium">
            <color indexed="64"/>
          </right>
          <bottom style="medium">
            <color indexed="64"/>
          </bottom>
        </border>
      </ndxf>
    </rcc>
    <rcc rId="0" sId="1" dxf="1">
      <nc r="AB254">
        <f>ROUND(#REF!*1.2,2)</f>
      </nc>
      <ndxf>
        <numFmt numFmtId="4" formatCode="#,##0.00"/>
        <alignment horizontal="center" vertical="center" readingOrder="0"/>
        <border outline="0">
          <right style="medium">
            <color indexed="64"/>
          </right>
          <bottom style="medium">
            <color indexed="64"/>
          </bottom>
        </border>
      </ndxf>
    </rcc>
    <rcc rId="0" sId="1" dxf="1">
      <nc r="AB255">
        <f>ROUND(#REF!*1.2,2)</f>
      </nc>
      <ndxf>
        <numFmt numFmtId="4" formatCode="#,##0.00"/>
        <alignment horizontal="center" vertical="center" readingOrder="0"/>
        <border outline="0">
          <right style="medium">
            <color indexed="64"/>
          </right>
          <bottom style="medium">
            <color indexed="64"/>
          </bottom>
        </border>
      </ndxf>
    </rcc>
    <rcc rId="0" sId="1" dxf="1">
      <nc r="AB256">
        <f>ROUND(#REF!*1.2,2)</f>
      </nc>
      <ndxf>
        <numFmt numFmtId="4" formatCode="#,##0.00"/>
        <alignment horizontal="center" vertical="center" readingOrder="0"/>
        <border outline="0">
          <right style="medium">
            <color indexed="64"/>
          </right>
          <bottom style="medium">
            <color indexed="64"/>
          </bottom>
        </border>
      </ndxf>
    </rcc>
    <rcc rId="0" sId="1" dxf="1">
      <nc r="AB257">
        <f>ROUND(#REF!*1.2,2)</f>
      </nc>
      <ndxf>
        <numFmt numFmtId="4" formatCode="#,##0.00"/>
        <alignment horizontal="center" vertical="center" readingOrder="0"/>
        <border outline="0">
          <right style="medium">
            <color indexed="64"/>
          </right>
          <bottom style="medium">
            <color indexed="64"/>
          </bottom>
        </border>
      </ndxf>
    </rcc>
    <rcc rId="0" sId="1" dxf="1">
      <nc r="AB258">
        <f>ROUND(#REF!*1.2,2)</f>
      </nc>
      <ndxf>
        <numFmt numFmtId="4" formatCode="#,##0.00"/>
        <alignment horizontal="center" vertical="center" readingOrder="0"/>
        <border outline="0">
          <right style="medium">
            <color indexed="64"/>
          </right>
          <bottom style="medium">
            <color indexed="64"/>
          </bottom>
        </border>
      </ndxf>
    </rcc>
    <rcc rId="0" sId="1" dxf="1">
      <nc r="AB259">
        <f>ROUND(#REF!*1.2,2)</f>
      </nc>
      <ndxf>
        <numFmt numFmtId="4" formatCode="#,##0.00"/>
        <alignment horizontal="center" vertical="center" readingOrder="0"/>
        <border outline="0">
          <right style="medium">
            <color indexed="64"/>
          </right>
          <bottom style="medium">
            <color indexed="64"/>
          </bottom>
        </border>
      </ndxf>
    </rcc>
    <rcc rId="0" sId="1" dxf="1">
      <nc r="AB260">
        <f>ROUND(#REF!*1.2,2)</f>
      </nc>
      <ndxf>
        <numFmt numFmtId="4" formatCode="#,##0.00"/>
        <alignment horizontal="center" vertical="center" readingOrder="0"/>
        <border outline="0">
          <right style="medium">
            <color indexed="64"/>
          </right>
          <bottom style="medium">
            <color indexed="64"/>
          </bottom>
        </border>
      </ndxf>
    </rcc>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ROUND(#REF!*1.2,2)</f>
      </nc>
      <ndxf>
        <numFmt numFmtId="4" formatCode="#,##0.00"/>
        <alignment horizontal="center" vertical="center" readingOrder="0"/>
        <border outline="0">
          <right style="medium">
            <color indexed="64"/>
          </right>
          <bottom style="medium">
            <color indexed="64"/>
          </bottom>
        </border>
      </ndxf>
    </rcc>
    <rcc rId="0" sId="1" dxf="1">
      <nc r="AB264">
        <f>ROUND(#REF!*1.2,2)</f>
      </nc>
      <ndxf>
        <numFmt numFmtId="4" formatCode="#,##0.00"/>
        <alignment horizontal="center" vertical="center" readingOrder="0"/>
        <border outline="0">
          <right style="medium">
            <color indexed="64"/>
          </right>
          <bottom style="medium">
            <color indexed="64"/>
          </bottom>
        </border>
      </ndxf>
    </rcc>
    <rcc rId="0" sId="1" dxf="1">
      <nc r="AB265">
        <f>ROUND(#REF!*1.2,2)</f>
      </nc>
      <ndxf>
        <numFmt numFmtId="4" formatCode="#,##0.00"/>
        <alignment horizontal="center" vertical="center" readingOrder="0"/>
        <border outline="0">
          <right style="medium">
            <color indexed="64"/>
          </right>
          <bottom style="medium">
            <color indexed="64"/>
          </bottom>
        </border>
      </ndxf>
    </rcc>
    <rcc rId="0" sId="1" dxf="1">
      <nc r="AB266">
        <f>ROUND(#REF!*1.2,2)</f>
      </nc>
      <ndxf>
        <numFmt numFmtId="4" formatCode="#,##0.00"/>
        <alignment horizontal="center" vertical="center" readingOrder="0"/>
        <border outline="0">
          <right style="medium">
            <color indexed="64"/>
          </right>
          <bottom style="medium">
            <color indexed="64"/>
          </bottom>
        </border>
      </ndxf>
    </rcc>
    <rcc rId="0" sId="1" dxf="1">
      <nc r="AB267">
        <f>ROUND(#REF!*1.2,2)</f>
      </nc>
      <ndxf>
        <numFmt numFmtId="4" formatCode="#,##0.00"/>
        <alignment horizontal="center" vertical="center" readingOrder="0"/>
        <border outline="0">
          <right style="medium">
            <color indexed="64"/>
          </right>
          <bottom style="medium">
            <color indexed="64"/>
          </bottom>
        </border>
      </ndxf>
    </rcc>
    <rcc rId="0" sId="1" dxf="1">
      <nc r="AB268">
        <f>ROUND(#REF!*1.2,2)</f>
      </nc>
      <ndxf>
        <numFmt numFmtId="4" formatCode="#,##0.00"/>
        <alignment horizontal="center" vertical="center" readingOrder="0"/>
        <border outline="0">
          <right style="medium">
            <color indexed="64"/>
          </right>
          <bottom style="medium">
            <color indexed="64"/>
          </bottom>
        </border>
      </ndxf>
    </rcc>
    <rcc rId="0" sId="1" dxf="1">
      <nc r="AB269">
        <f>ROUND(#REF!*1.2,2)</f>
      </nc>
      <ndxf>
        <numFmt numFmtId="4" formatCode="#,##0.00"/>
        <alignment horizontal="center" vertical="center" readingOrder="0"/>
        <border outline="0">
          <right style="medium">
            <color indexed="64"/>
          </right>
          <bottom style="medium">
            <color indexed="64"/>
          </bottom>
        </border>
      </ndxf>
    </rcc>
    <rcc rId="0" sId="1" dxf="1">
      <nc r="AB270">
        <f>ROUND(#REF!*1.2,2)</f>
      </nc>
      <ndxf>
        <numFmt numFmtId="4" formatCode="#,##0.00"/>
        <alignment horizontal="center" vertical="center" readingOrder="0"/>
        <border outline="0">
          <right style="medium">
            <color indexed="64"/>
          </right>
          <bottom style="medium">
            <color indexed="64"/>
          </bottom>
        </border>
      </ndxf>
    </rcc>
    <rcc rId="0" sId="1" dxf="1">
      <nc r="AB271">
        <f>ROUND(#REF!*1.2,2)</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ROUND(#REF!*1.2,2)</f>
      </nc>
      <ndxf>
        <numFmt numFmtId="4" formatCode="#,##0.00"/>
        <alignment horizontal="center" vertical="center" readingOrder="0"/>
        <border outline="0">
          <right style="medium">
            <color indexed="64"/>
          </right>
          <bottom style="medium">
            <color indexed="64"/>
          </bottom>
        </border>
      </ndxf>
    </rcc>
    <rcc rId="0" sId="1" dxf="1">
      <nc r="AB274">
        <f>ROUND(#REF!*1.2,2)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ROUND(#REF!*1.2,2)</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ROUND(#REF!*1.2,2)</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ROUND(#REF!*1.2,2)</f>
      </nc>
      <ndxf>
        <numFmt numFmtId="4" formatCode="#,##0.00"/>
        <alignment horizontal="center" vertical="center" readingOrder="0"/>
        <border outline="0">
          <right style="medium">
            <color indexed="64"/>
          </right>
          <bottom style="medium">
            <color indexed="64"/>
          </bottom>
        </border>
      </ndxf>
    </rcc>
    <rcc rId="0" sId="1" dxf="1">
      <nc r="AB283">
        <f>ROUND(#REF!*1.2,2)</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ROUND(#REF!*1.2,2)</f>
      </nc>
      <ndxf>
        <numFmt numFmtId="4" formatCode="#,##0.00"/>
        <alignment horizontal="center" vertical="center" readingOrder="0"/>
        <border outline="0">
          <right style="medium">
            <color indexed="64"/>
          </right>
          <bottom style="medium">
            <color indexed="64"/>
          </bottom>
        </border>
      </ndxf>
    </rcc>
    <rcc rId="0" sId="1" dxf="1">
      <nc r="AB289">
        <f>ROUND(#REF!*1.2,2)</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ROUND(#REF!*1.2,2)</f>
      </nc>
      <ndxf>
        <numFmt numFmtId="4" formatCode="#,##0.00"/>
        <alignment horizontal="center" vertical="center" readingOrder="0"/>
        <border outline="0">
          <right style="medium">
            <color indexed="64"/>
          </right>
          <bottom style="medium">
            <color indexed="64"/>
          </bottom>
        </border>
      </ndxf>
    </rcc>
    <rfmt sheetId="1" sqref="AB293" start="0" length="0">
      <dxf>
        <numFmt numFmtId="4" formatCode="#,##0.00"/>
        <alignment horizontal="center" vertical="center" readingOrder="0"/>
        <border outline="0">
          <right style="medium">
            <color indexed="64"/>
          </right>
          <bottom style="medium">
            <color indexed="64"/>
          </bottom>
        </border>
      </dxf>
    </rfmt>
    <rcc rId="0" sId="1" dxf="1">
      <nc r="AB294">
        <f>ROUND(#REF!*1.2,2)</f>
      </nc>
      <ndxf>
        <numFmt numFmtId="4" formatCode="#,##0.00"/>
        <alignment horizontal="center" vertical="center" readingOrder="0"/>
        <border outline="0">
          <right style="medium">
            <color indexed="64"/>
          </right>
          <bottom style="medium">
            <color indexed="64"/>
          </bottom>
        </border>
      </ndxf>
    </rcc>
    <rfmt sheetId="1" sqref="AB295" start="0" length="0">
      <dxf>
        <numFmt numFmtId="4" formatCode="#,##0.00"/>
        <alignment horizontal="center" vertical="center" readingOrder="0"/>
        <border outline="0">
          <right style="medium">
            <color indexed="64"/>
          </right>
          <bottom style="medium">
            <color indexed="64"/>
          </bottom>
        </border>
      </dxf>
    </rfmt>
    <rcc rId="0" sId="1" dxf="1">
      <nc r="AB296">
        <f>ROUND(#REF!*1.2,2)</f>
      </nc>
      <ndxf>
        <numFmt numFmtId="4" formatCode="#,##0.00"/>
        <alignment horizontal="center" vertical="center" readingOrder="0"/>
        <border outline="0">
          <right style="medium">
            <color indexed="64"/>
          </right>
          <bottom style="medium">
            <color indexed="64"/>
          </bottom>
        </border>
      </ndxf>
    </rcc>
    <rfmt sheetId="1" sqref="AB297" start="0" length="0">
      <dxf>
        <numFmt numFmtId="4" formatCode="#,##0.00"/>
        <alignment horizontal="center" vertical="center" readingOrder="0"/>
        <border outline="0">
          <right style="medium">
            <color indexed="64"/>
          </right>
          <bottom style="medium">
            <color indexed="64"/>
          </bottom>
        </border>
      </dxf>
    </rfmt>
    <rcc rId="0" sId="1" dxf="1">
      <nc r="AB298">
        <f>ROUND(#REF!*1.2,2)</f>
      </nc>
      <ndxf>
        <numFmt numFmtId="4" formatCode="#,##0.00"/>
        <alignment horizontal="center" vertical="center" readingOrder="0"/>
        <border outline="0">
          <right style="medium">
            <color indexed="64"/>
          </right>
          <bottom style="medium">
            <color indexed="64"/>
          </bottom>
        </border>
      </ndxf>
    </rcc>
    <rfmt sheetId="1" sqref="AB299" start="0" length="0">
      <dxf>
        <numFmt numFmtId="4" formatCode="#,##0.00"/>
        <alignment horizontal="center" vertical="center" readingOrder="0"/>
        <border outline="0">
          <right style="medium">
            <color indexed="64"/>
          </right>
          <bottom style="medium">
            <color indexed="64"/>
          </bottom>
        </border>
      </dxf>
    </rfmt>
    <rcc rId="0" sId="1" dxf="1">
      <nc r="AB300">
        <f>ROUND(#REF!*1.2,2)</f>
      </nc>
      <ndxf>
        <numFmt numFmtId="4" formatCode="#,##0.00"/>
        <alignment horizontal="center" vertical="center" readingOrder="0"/>
        <border outline="0">
          <right style="medium">
            <color indexed="64"/>
          </right>
          <bottom style="medium">
            <color indexed="64"/>
          </bottom>
        </border>
      </ndxf>
    </rcc>
    <rfmt sheetId="1" sqref="AB301" start="0" length="0">
      <dxf>
        <numFmt numFmtId="4" formatCode="#,##0.00"/>
        <alignment horizontal="center" vertical="center" readingOrder="0"/>
        <border outline="0">
          <right style="medium">
            <color indexed="64"/>
          </right>
          <bottom style="medium">
            <color indexed="64"/>
          </bottom>
        </border>
      </dxf>
    </rfmt>
    <rcc rId="0" sId="1" dxf="1">
      <nc r="AB302">
        <f>ROUND(#REF!*1.2,2)</f>
      </nc>
      <ndxf>
        <numFmt numFmtId="4" formatCode="#,##0.00"/>
        <alignment horizontal="center" vertical="center" readingOrder="0"/>
        <border outline="0">
          <right style="medium">
            <color indexed="64"/>
          </right>
          <bottom style="medium">
            <color indexed="64"/>
          </bottom>
        </border>
      </ndxf>
    </rcc>
    <rcc rId="0" sId="1" dxf="1" numFmtId="4">
      <nc r="AB303">
        <v>3738.23</v>
      </nc>
      <ndxf>
        <numFmt numFmtId="4" formatCode="#,##0.00"/>
        <alignment horizontal="center" vertical="center" readingOrder="0"/>
        <border outline="0">
          <right style="medium">
            <color indexed="64"/>
          </right>
          <bottom style="medium">
            <color indexed="64"/>
          </bottom>
        </border>
      </ndxf>
    </rcc>
    <rcc rId="0" sId="1" dxf="1">
      <nc r="AB304">
        <f>ROUND(#REF!*1.2,2)</f>
      </nc>
      <ndxf>
        <numFmt numFmtId="4" formatCode="#,##0.00"/>
        <alignment horizontal="center" vertical="center" readingOrder="0"/>
        <border outline="0">
          <right style="medium">
            <color indexed="64"/>
          </right>
          <bottom style="medium">
            <color indexed="64"/>
          </bottom>
        </border>
      </ndxf>
    </rcc>
    <rcc rId="0" sId="1" dxf="1">
      <nc r="AB305">
        <f>ROUND(#REF!*1.2,2)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ROUND(#REF!*1.2,2)</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cc rId="0" sId="1" dxf="1">
      <nc r="AB311">
        <f>ROUND(#REF!*1.2,2)</f>
      </nc>
      <ndxf>
        <numFmt numFmtId="4" formatCode="#,##0.00"/>
        <alignment horizontal="center" vertical="center" readingOrder="0"/>
        <border outline="0">
          <right style="medium">
            <color indexed="64"/>
          </right>
          <bottom style="medium">
            <color indexed="64"/>
          </bottom>
        </border>
      </ndxf>
    </rcc>
    <rcc rId="0" sId="1" dxf="1">
      <nc r="AB312">
        <f>ROUND(#REF!*1.2,2)</f>
      </nc>
      <ndxf>
        <numFmt numFmtId="4" formatCode="#,##0.00"/>
        <alignment horizontal="center" vertical="center" readingOrder="0"/>
        <border outline="0">
          <right style="medium">
            <color indexed="64"/>
          </right>
          <bottom style="medium">
            <color indexed="64"/>
          </bottom>
        </border>
      </ndxf>
    </rcc>
    <rcc rId="0" sId="1" dxf="1">
      <nc r="AB313">
        <f>ROUND(#REF!*1.2,2)</f>
      </nc>
      <ndxf>
        <numFmt numFmtId="4" formatCode="#,##0.00"/>
        <alignment horizontal="center" vertical="center" readingOrder="0"/>
        <border outline="0">
          <right style="medium">
            <color indexed="64"/>
          </right>
          <bottom style="medium">
            <color indexed="64"/>
          </bottom>
        </border>
      </ndxf>
    </rcc>
    <rcc rId="0" sId="1" dxf="1">
      <nc r="AB314">
        <f>ROUND(#REF!*1.2,2)</f>
      </nc>
      <ndxf>
        <numFmt numFmtId="4" formatCode="#,##0.00"/>
        <alignment horizontal="center" vertical="center" readingOrder="0"/>
        <border outline="0">
          <right style="medium">
            <color indexed="64"/>
          </right>
          <bottom style="medium">
            <color indexed="64"/>
          </bottom>
        </border>
      </ndxf>
    </rcc>
    <rcc rId="0" sId="1" dxf="1">
      <nc r="AB315">
        <f>ROUND(#REF!*1.2,2)</f>
      </nc>
      <ndxf>
        <numFmt numFmtId="4" formatCode="#,##0.00"/>
        <alignment horizontal="center" vertical="center" readingOrder="0"/>
        <border outline="0">
          <right style="medium">
            <color indexed="64"/>
          </right>
          <bottom style="medium">
            <color indexed="64"/>
          </bottom>
        </border>
      </ndxf>
    </rcc>
    <rcc rId="0" sId="1" dxf="1">
      <nc r="AB316">
        <f>ROUND(#REF!*1.2,2)</f>
      </nc>
      <ndxf>
        <numFmt numFmtId="4" formatCode="#,##0.00"/>
        <alignment horizontal="center" vertical="center" readingOrder="0"/>
        <border outline="0">
          <right style="medium">
            <color indexed="64"/>
          </right>
          <bottom style="medium">
            <color indexed="64"/>
          </bottom>
        </border>
      </ndxf>
    </rcc>
    <rcc rId="0" sId="1" dxf="1">
      <nc r="AB317">
        <f>ROUND(#REF!*1.2,2)</f>
      </nc>
      <ndxf>
        <numFmt numFmtId="4" formatCode="#,##0.00"/>
        <alignment horizontal="center" vertical="center" readingOrder="0"/>
        <border outline="0">
          <right style="medium">
            <color indexed="64"/>
          </right>
          <bottom style="medium">
            <color indexed="64"/>
          </bottom>
        </border>
      </ndxf>
    </rcc>
    <rcc rId="0" sId="1" dxf="1">
      <nc r="AB318">
        <f>ROUND(#REF!*1.2,2)</f>
      </nc>
      <ndxf>
        <numFmt numFmtId="4" formatCode="#,##0.00"/>
        <alignment horizontal="center" vertical="center" readingOrder="0"/>
        <border outline="0">
          <right style="medium">
            <color indexed="64"/>
          </right>
          <bottom style="medium">
            <color indexed="64"/>
          </bottom>
        </border>
      </ndxf>
    </rcc>
    <rcc rId="0" sId="1" dxf="1">
      <nc r="AB319">
        <f>ROUND(#REF!*1.2,2)</f>
      </nc>
      <ndxf>
        <numFmt numFmtId="4" formatCode="#,##0.00"/>
        <alignment horizontal="center" vertical="center" readingOrder="0"/>
        <border outline="0">
          <right style="medium">
            <color indexed="64"/>
          </right>
          <bottom style="medium">
            <color indexed="64"/>
          </bottom>
        </border>
      </ndxf>
    </rcc>
    <rcc rId="0" sId="1" dxf="1">
      <nc r="AB320">
        <f>ROUND(#REF!*1.2,2)</f>
      </nc>
      <ndxf>
        <numFmt numFmtId="4" formatCode="#,##0.00"/>
        <alignment horizontal="center" vertical="center" readingOrder="0"/>
        <border outline="0">
          <right style="medium">
            <color indexed="64"/>
          </right>
          <bottom style="medium">
            <color indexed="64"/>
          </bottom>
        </border>
      </ndxf>
    </rcc>
    <rcc rId="0" sId="1" dxf="1">
      <nc r="AB321">
        <f>ROUND(#REF!*1.2,2)</f>
      </nc>
      <ndxf>
        <numFmt numFmtId="4" formatCode="#,##0.00"/>
        <alignment horizontal="center" vertical="center" readingOrder="0"/>
        <border outline="0">
          <right style="medium">
            <color indexed="64"/>
          </right>
          <bottom style="medium">
            <color indexed="64"/>
          </bottom>
        </border>
      </ndxf>
    </rcc>
    <rcc rId="0" sId="1" dxf="1">
      <nc r="AB322">
        <f>ROUND(#REF!*1.2,2)</f>
      </nc>
      <ndxf>
        <numFmt numFmtId="4" formatCode="#,##0.00"/>
        <alignment horizontal="center" vertical="center" readingOrder="0"/>
        <border outline="0">
          <right style="medium">
            <color indexed="64"/>
          </right>
          <bottom style="medium">
            <color indexed="64"/>
          </bottom>
        </border>
      </ndxf>
    </rcc>
    <rcc rId="0" sId="1" dxf="1">
      <nc r="AB323">
        <f>ROUND(#REF!*1.2,2)</f>
      </nc>
      <ndxf>
        <numFmt numFmtId="4" formatCode="#,##0.00"/>
        <alignment horizontal="center" vertical="center" readingOrder="0"/>
        <border outline="0">
          <right style="medium">
            <color indexed="64"/>
          </right>
          <bottom style="medium">
            <color indexed="64"/>
          </bottom>
        </border>
      </ndxf>
    </rcc>
    <rcc rId="0" sId="1" dxf="1">
      <nc r="AB324">
        <f>ROUND(#REF!*1.2,2)</f>
      </nc>
      <ndxf>
        <numFmt numFmtId="4" formatCode="#,##0.00"/>
        <alignment horizontal="center" vertical="center" readingOrder="0"/>
        <border outline="0">
          <right style="medium">
            <color indexed="64"/>
          </right>
          <bottom style="medium">
            <color indexed="64"/>
          </bottom>
        </border>
      </ndxf>
    </rcc>
    <rcc rId="0" sId="1" dxf="1">
      <nc r="AB325">
        <f>ROUND(#REF!*1.2,2)</f>
      </nc>
      <ndxf>
        <numFmt numFmtId="4" formatCode="#,##0.00"/>
        <alignment horizontal="center" vertical="center" readingOrder="0"/>
        <border outline="0">
          <right style="medium">
            <color indexed="64"/>
          </right>
          <bottom style="medium">
            <color indexed="64"/>
          </bottom>
        </border>
      </ndxf>
    </rcc>
    <rcc rId="0" sId="1" dxf="1">
      <nc r="AB326">
        <f>ROUND(#REF!*1.2,2)</f>
      </nc>
      <ndxf>
        <numFmt numFmtId="4" formatCode="#,##0.00"/>
        <alignment horizontal="center" vertical="center" readingOrder="0"/>
        <border outline="0">
          <right style="medium">
            <color indexed="64"/>
          </right>
          <bottom style="medium">
            <color indexed="64"/>
          </bottom>
        </border>
      </ndxf>
    </rcc>
    <rcc rId="0" sId="1" dxf="1">
      <nc r="AB327">
        <f>ROUND(#REF!*1.2,2)</f>
      </nc>
      <ndxf>
        <numFmt numFmtId="4" formatCode="#,##0.00"/>
        <alignment horizontal="center" vertical="center" readingOrder="0"/>
        <border outline="0">
          <right style="medium">
            <color indexed="64"/>
          </right>
          <bottom style="medium">
            <color indexed="64"/>
          </bottom>
        </border>
      </ndxf>
    </rcc>
    <rcc rId="0" sId="1" dxf="1">
      <nc r="AB328">
        <f>ROUND(#REF!*1.2,2)</f>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c r="AB333">
        <f>ROUND(#REF!*1.2,2)</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ROUND(#REF!*1.2,2)</f>
      </nc>
      <ndxf>
        <numFmt numFmtId="4" formatCode="#,##0.00"/>
        <alignment horizontal="center" vertical="center" readingOrder="0"/>
        <border outline="0">
          <right style="medium">
            <color indexed="64"/>
          </right>
          <bottom style="medium">
            <color indexed="64"/>
          </bottom>
        </border>
      </ndxf>
    </rcc>
    <rcc rId="0" sId="1" dxf="1">
      <nc r="AB338">
        <f>ROUND(#REF!*1.2,2)</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ROUND(#REF!*1.2,2)</f>
      </nc>
      <ndxf>
        <numFmt numFmtId="4" formatCode="#,##0.00"/>
        <alignment horizontal="center" vertical="center" readingOrder="0"/>
        <border outline="0">
          <right style="medium">
            <color indexed="64"/>
          </right>
          <bottom style="medium">
            <color indexed="64"/>
          </bottom>
        </border>
      </ndxf>
    </rcc>
    <rcc rId="0" sId="1" dxf="1">
      <nc r="AB341">
        <f>ROUND(#REF!*1.2,2)</f>
      </nc>
      <ndxf>
        <numFmt numFmtId="4" formatCode="#,##0.00"/>
        <alignment horizontal="center" vertical="center" readingOrder="0"/>
        <border outline="0">
          <right style="medium">
            <color indexed="64"/>
          </right>
          <bottom style="medium">
            <color indexed="64"/>
          </bottom>
        </border>
      </ndxf>
    </rcc>
    <rcc rId="0" sId="1" dxf="1">
      <nc r="AB342">
        <f>ROUND(#REF!*1.2,2)</f>
      </nc>
      <ndxf>
        <numFmt numFmtId="4" formatCode="#,##0.00"/>
        <alignment horizontal="center" vertical="center" readingOrder="0"/>
        <border outline="0">
          <right style="medium">
            <color indexed="64"/>
          </right>
          <bottom style="medium">
            <color indexed="64"/>
          </bottom>
        </border>
      </ndxf>
    </rcc>
    <rcc rId="0" sId="1" dxf="1">
      <nc r="AB343">
        <f>ROUND(#REF!*1.2,2)</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ROUND(#REF!*1.2,2)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c r="AB367">
        <f>ROUND(#REF!*1.2,2)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ROUND(#REF!*1.2,2)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ROUND(#REF!*1.2,2)</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cc rId="0" sId="1" dxf="1">
      <nc r="AB393">
        <f>ROUND(#REF!*1.2,2)</f>
      </nc>
      <ndxf>
        <numFmt numFmtId="4" formatCode="#,##0.00"/>
        <alignment horizontal="center" vertical="center" readingOrder="0"/>
        <border outline="0">
          <right style="medium">
            <color indexed="64"/>
          </right>
          <bottom style="medium">
            <color indexed="64"/>
          </bottom>
        </border>
      </ndxf>
    </rcc>
    <rcc rId="0" sId="1" dxf="1" numFmtId="4">
      <nc r="AB394">
        <v>4258.8500000000004</v>
      </nc>
      <ndxf>
        <numFmt numFmtId="4" formatCode="#,##0.00"/>
        <alignment horizontal="center" vertical="center" readingOrder="0"/>
        <border outline="0">
          <right style="medium">
            <color indexed="64"/>
          </right>
          <bottom style="medium">
            <color indexed="64"/>
          </bottom>
        </border>
      </ndxf>
    </rcc>
    <rcc rId="0" sId="1" dxf="1" numFmtId="4">
      <nc r="AB395">
        <v>4258.8500000000004</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fmt sheetId="1" sqref="AB406" start="0" length="0">
      <dxf>
        <numFmt numFmtId="4" formatCode="#,##0.00"/>
        <alignment horizontal="center" vertical="center" readingOrder="0"/>
        <border outline="0">
          <right style="medium">
            <color indexed="64"/>
          </right>
          <bottom style="medium">
            <color indexed="64"/>
          </bottom>
        </border>
      </dxf>
    </rfmt>
    <rcc rId="0" sId="1" dxf="1">
      <nc r="AB407">
        <f>ROUND(#REF!*1.2,2)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ROUND(#REF!*1.2,2)</f>
      </nc>
      <ndxf>
        <numFmt numFmtId="4" formatCode="#,##0.00"/>
        <alignment horizontal="center" vertical="center" readingOrder="0"/>
        <border outline="0">
          <right style="medium">
            <color indexed="64"/>
          </right>
          <bottom style="medium">
            <color indexed="64"/>
          </bottom>
        </border>
      </ndxf>
    </rcc>
    <rcc rId="0" sId="1" dxf="1" numFmtId="4">
      <nc r="AB419">
        <v>2667.7</v>
      </nc>
      <ndxf>
        <numFmt numFmtId="4" formatCode="#,##0.00"/>
        <alignment horizontal="center" vertical="center" readingOrder="0"/>
        <border outline="0">
          <right style="medium">
            <color indexed="64"/>
          </right>
          <bottom style="medium">
            <color indexed="64"/>
          </bottom>
        </border>
      </ndxf>
    </rcc>
    <rcc rId="0" sId="1" dxf="1">
      <nc r="AB420">
        <f>ROUND(#REF!*1.2,2)</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ROUND(#REF!*1.2,2)</f>
      </nc>
      <ndxf>
        <numFmt numFmtId="4" formatCode="#,##0.00"/>
        <alignment horizontal="center" vertical="center" readingOrder="0"/>
        <border outline="0">
          <right style="medium">
            <color indexed="64"/>
          </right>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ROUND(#REF!*1.2,2)</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ROUND(#REF!*1.2,2)</f>
      </nc>
      <ndxf>
        <numFmt numFmtId="4" formatCode="#,##0.00"/>
        <alignment horizontal="center" vertical="center" readingOrder="0"/>
        <border outline="0">
          <right style="medium">
            <color indexed="64"/>
          </right>
          <bottom style="medium">
            <color indexed="64"/>
          </bottom>
        </border>
      </ndxf>
    </rcc>
    <rcc rId="0" sId="1" dxf="1">
      <nc r="AB429">
        <f>ROUND(#REF!*1.2,2)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fmt sheetId="1" sqref="AB432" start="0" length="0">
      <dxf>
        <numFmt numFmtId="4" formatCode="#,##0.00"/>
        <alignment horizontal="center" vertical="center" readingOrder="0"/>
        <border outline="0">
          <right style="medium">
            <color indexed="64"/>
          </right>
          <bottom style="medium">
            <color indexed="64"/>
          </bottom>
        </border>
      </dxf>
    </rfmt>
    <rcc rId="0" sId="1" dxf="1">
      <nc r="AB433">
        <f>ROUND(#REF!*1.2,2)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ROUND(#REF!*1.2,2)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ROUND(#REF!*1.2,2)</f>
      </nc>
      <ndxf>
        <numFmt numFmtId="4" formatCode="#,##0.00"/>
        <alignment horizontal="center" vertical="center" readingOrder="0"/>
        <border outline="0">
          <right style="medium">
            <color indexed="64"/>
          </right>
          <bottom style="medium">
            <color indexed="64"/>
          </bottom>
        </border>
      </ndxf>
    </rcc>
    <rcc rId="0" sId="1" dxf="1">
      <nc r="AB445">
        <f>ROUND(#REF!*1.2,2)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cc rId="0" sId="1" dxf="1">
      <nc r="AB449">
        <f>ROUND(#REF!*1.2,2)</f>
      </nc>
      <ndxf>
        <numFmt numFmtId="4" formatCode="#,##0.00"/>
        <alignment horizontal="center" vertical="center" readingOrder="0"/>
        <border outline="0">
          <right style="medium">
            <color indexed="64"/>
          </right>
          <bottom style="medium">
            <color indexed="64"/>
          </bottom>
        </border>
      </ndxf>
    </rcc>
    <rfmt sheetId="1" sqref="AB450" start="0" length="0">
      <dxf>
        <numFmt numFmtId="4" formatCode="#,##0.00"/>
        <alignment horizontal="center" vertical="center" readingOrder="0"/>
        <border outline="0">
          <right style="medium">
            <color indexed="64"/>
          </right>
          <bottom style="medium">
            <color indexed="64"/>
          </bottom>
        </border>
      </dxf>
    </rfmt>
    <rcc rId="0" sId="1" dxf="1">
      <nc r="AB451">
        <f>ROUND(#REF!*1.2,2)</f>
      </nc>
      <ndxf>
        <numFmt numFmtId="4" formatCode="#,##0.00"/>
        <alignment horizontal="center" vertical="center" readingOrder="0"/>
        <border outline="0">
          <right style="medium">
            <color indexed="64"/>
          </right>
          <bottom style="medium">
            <color indexed="64"/>
          </bottom>
        </border>
      </ndxf>
    </rcc>
    <rcc rId="0" sId="1" dxf="1">
      <nc r="AB452">
        <f>ROUND(#REF!*1.2,2)</f>
      </nc>
      <ndxf>
        <numFmt numFmtId="4" formatCode="#,##0.00"/>
        <alignment horizontal="center" vertical="center" readingOrder="0"/>
        <border outline="0">
          <right style="medium">
            <color indexed="64"/>
          </right>
          <bottom style="medium">
            <color indexed="64"/>
          </bottom>
        </border>
      </ndxf>
    </rcc>
    <rcc rId="0" sId="1" dxf="1" numFmtId="4">
      <nc r="AB453">
        <v>0</v>
      </nc>
      <ndxf>
        <numFmt numFmtId="4" formatCode="#,##0.00"/>
        <alignment horizontal="center" vertical="center" readingOrder="0"/>
        <border outline="0">
          <right style="medium">
            <color indexed="64"/>
          </right>
          <bottom style="medium">
            <color indexed="64"/>
          </bottom>
        </border>
      </ndxf>
    </rcc>
    <rcc rId="0" sId="1" dxf="1">
      <nc r="AB454">
        <f>ROUND(#REF!*1.2,2)</f>
      </nc>
      <ndxf>
        <numFmt numFmtId="4" formatCode="#,##0.00"/>
        <alignment horizontal="center" vertical="center" readingOrder="0"/>
        <border outline="0">
          <right style="medium">
            <color indexed="64"/>
          </right>
          <bottom style="medium">
            <color indexed="64"/>
          </bottom>
        </border>
      </ndxf>
    </rcc>
    <rcc rId="0" sId="1" dxf="1">
      <nc r="AB455">
        <f>ROUND(#REF!*1.2,2)</f>
      </nc>
      <ndxf>
        <numFmt numFmtId="4" formatCode="#,##0.00"/>
        <alignment horizontal="center" vertical="center" readingOrder="0"/>
        <border outline="0">
          <right style="medium">
            <color indexed="64"/>
          </right>
          <bottom style="medium">
            <color indexed="64"/>
          </bottom>
        </border>
      </ndxf>
    </rcc>
    <rcc rId="0" sId="1" dxf="1">
      <nc r="AB456">
        <f>ROUND(#REF!*1.2,2)</f>
      </nc>
      <ndxf>
        <numFmt numFmtId="4" formatCode="#,##0.00"/>
        <alignment horizontal="center" vertical="center" readingOrder="0"/>
        <border outline="0">
          <right style="medium">
            <color indexed="64"/>
          </right>
          <bottom style="medium">
            <color indexed="64"/>
          </bottom>
        </border>
      </ndxf>
    </rcc>
    <rcc rId="0" sId="1" dxf="1">
      <nc r="AB457">
        <f>ROUND(#REF!*1.2,2)</f>
      </nc>
      <ndxf>
        <numFmt numFmtId="4" formatCode="#,##0.00"/>
        <alignment horizontal="center" vertical="center" readingOrder="0"/>
        <border outline="0">
          <right style="medium">
            <color indexed="64"/>
          </right>
          <bottom style="medium">
            <color indexed="64"/>
          </bottom>
        </border>
      </ndxf>
    </rcc>
    <rcc rId="0" sId="1" dxf="1">
      <nc r="AB458">
        <f>ROUND(#REF!*1.2,2)</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ROUND(#REF!*1.2,2)</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3777.83</v>
      </nc>
      <ndxf>
        <numFmt numFmtId="4" formatCode="#,##0.00"/>
        <alignment horizontal="center" vertical="center" readingOrder="0"/>
        <border outline="0">
          <right style="medium">
            <color indexed="64"/>
          </right>
          <bottom style="medium">
            <color indexed="64"/>
          </bottom>
        </border>
      </ndxf>
    </rcc>
    <rcc rId="0" sId="1" dxf="1" numFmtId="4">
      <nc r="AB463">
        <v>3777.83</v>
      </nc>
      <ndxf>
        <numFmt numFmtId="4" formatCode="#,##0.00"/>
        <alignment horizontal="center" vertical="center" readingOrder="0"/>
        <border outline="0">
          <right style="medium">
            <color indexed="64"/>
          </right>
          <bottom style="medium">
            <color indexed="64"/>
          </bottom>
        </border>
      </ndxf>
    </rcc>
    <rfmt sheetId="1" sqref="AB464" start="0" length="0">
      <dxf>
        <numFmt numFmtId="4" formatCode="#,##0.00"/>
        <alignment horizontal="center" vertical="center" readingOrder="0"/>
        <border outline="0">
          <right style="medium">
            <color indexed="64"/>
          </right>
          <bottom style="medium">
            <color indexed="64"/>
          </bottom>
        </border>
      </dxf>
    </rfmt>
    <rfmt sheetId="1" sqref="AB465" start="0" length="0">
      <dxf>
        <numFmt numFmtId="4" formatCode="#,##0.00"/>
        <alignment horizontal="center" vertical="center" readingOrder="0"/>
        <border outline="0">
          <right style="medium">
            <color indexed="64"/>
          </right>
          <bottom style="medium">
            <color indexed="64"/>
          </bottom>
        </border>
      </dxf>
    </rfmt>
    <rfmt sheetId="1" sqref="AB466" start="0" length="0">
      <dxf>
        <numFmt numFmtId="4" formatCode="#,##0.00"/>
        <alignment horizontal="center" vertical="center" readingOrder="0"/>
        <border outline="0">
          <right style="medium">
            <color indexed="64"/>
          </right>
          <bottom style="medium">
            <color indexed="64"/>
          </bottom>
        </border>
      </dxf>
    </rfmt>
    <rfmt sheetId="1" sqref="AB467" start="0" length="0">
      <dxf>
        <numFmt numFmtId="4" formatCode="#,##0.00"/>
        <alignment horizontal="center" vertical="center" readingOrder="0"/>
        <border outline="0">
          <right style="medium">
            <color indexed="64"/>
          </right>
          <bottom style="medium">
            <color indexed="64"/>
          </bottom>
        </border>
      </dxf>
    </rfmt>
    <rcc rId="0" sId="1" dxf="1" numFmtId="4">
      <nc r="AB468">
        <v>3777.83</v>
      </nc>
      <ndxf>
        <numFmt numFmtId="4" formatCode="#,##0.00"/>
        <alignment horizontal="center" vertical="center" readingOrder="0"/>
        <border outline="0">
          <right style="medium">
            <color indexed="64"/>
          </right>
          <bottom style="medium">
            <color indexed="64"/>
          </bottom>
        </border>
      </ndxf>
    </rcc>
    <rfmt sheetId="1" sqref="AB469" start="0" length="0">
      <dxf>
        <numFmt numFmtId="4" formatCode="#,##0.00"/>
        <alignment horizontal="center" vertical="center" readingOrder="0"/>
        <border outline="0">
          <right style="medium">
            <color indexed="64"/>
          </right>
          <bottom style="medium">
            <color indexed="64"/>
          </bottom>
        </border>
      </dxf>
    </rfmt>
    <rfmt sheetId="1" sqref="AB470" start="0" length="0">
      <dxf>
        <numFmt numFmtId="4" formatCode="#,##0.00"/>
        <alignment horizontal="center" vertical="center" readingOrder="0"/>
        <border outline="0">
          <right style="medium">
            <color indexed="64"/>
          </right>
          <bottom style="medium">
            <color indexed="64"/>
          </bottom>
        </border>
      </dxf>
    </rfmt>
    <rfmt sheetId="1" sqref="AB471" start="0" length="0">
      <dxf>
        <numFmt numFmtId="4" formatCode="#,##0.00"/>
        <alignment horizontal="center" vertical="center" readingOrder="0"/>
        <border outline="0">
          <right style="medium">
            <color indexed="64"/>
          </right>
          <bottom style="medium">
            <color indexed="64"/>
          </bottom>
        </border>
      </dxf>
    </rfmt>
    <rcc rId="0" sId="1" dxf="1" numFmtId="4">
      <nc r="AB472">
        <v>2456.81</v>
      </nc>
      <ndxf>
        <numFmt numFmtId="4" formatCode="#,##0.00"/>
        <alignment horizontal="center" vertical="center" readingOrder="0"/>
        <border outline="0">
          <right style="medium">
            <color indexed="64"/>
          </right>
          <bottom style="medium">
            <color indexed="64"/>
          </bottom>
        </border>
      </ndxf>
    </rcc>
    <rcc rId="0" sId="1" dxf="1">
      <nc r="AB473">
        <f>ROUND(#REF!*1.2,2)</f>
      </nc>
      <ndxf>
        <numFmt numFmtId="4" formatCode="#,##0.00"/>
        <alignment horizontal="center" vertical="center" readingOrder="0"/>
        <border outline="0">
          <right style="medium">
            <color indexed="64"/>
          </right>
          <bottom style="medium">
            <color indexed="64"/>
          </bottom>
        </border>
      </ndxf>
    </rcc>
    <rcc rId="0" sId="1" dxf="1">
      <nc r="AB474">
        <f>ROUND(#REF!*1.2,2)</f>
      </nc>
      <ndxf>
        <numFmt numFmtId="4" formatCode="#,##0.00"/>
        <alignment horizontal="center" vertical="center" readingOrder="0"/>
        <border outline="0">
          <right style="medium">
            <color indexed="64"/>
          </right>
          <bottom style="medium">
            <color indexed="64"/>
          </bottom>
        </border>
      </ndxf>
    </rcc>
    <rcc rId="0" sId="1" dxf="1">
      <nc r="AB475">
        <f>ROUND(#REF!*1.2,2)</f>
      </nc>
      <ndxf>
        <numFmt numFmtId="4" formatCode="#,##0.00"/>
        <alignment horizontal="center" vertical="center" readingOrder="0"/>
        <border outline="0">
          <right style="medium">
            <color indexed="64"/>
          </right>
          <bottom style="medium">
            <color indexed="64"/>
          </bottom>
        </border>
      </ndxf>
    </rcc>
    <rcc rId="0" sId="1" dxf="1">
      <nc r="AB476">
        <f>ROUND(#REF!*1.2,2)</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9" start="0" length="0">
      <dxf>
        <numFmt numFmtId="4" formatCode="#,##0.00"/>
        <alignment horizontal="center" vertical="center" readingOrder="0"/>
        <border outline="0">
          <right style="medium">
            <color indexed="64"/>
          </right>
          <bottom style="medium">
            <color indexed="64"/>
          </bottom>
        </border>
      </dxf>
    </rfmt>
    <rfmt sheetId="1" sqref="AB480" start="0" length="0">
      <dxf>
        <numFmt numFmtId="4" formatCode="#,##0.00"/>
        <alignment horizontal="center" vertical="center" readingOrder="0"/>
        <border outline="0">
          <right style="medium">
            <color indexed="64"/>
          </right>
          <bottom style="medium">
            <color indexed="64"/>
          </bottom>
        </border>
      </dxf>
    </rfmt>
    <rfmt sheetId="1" sqref="AB481" start="0" length="0">
      <dxf>
        <numFmt numFmtId="4" formatCode="#,##0.00"/>
        <alignment horizontal="center" vertical="center" readingOrder="0"/>
        <border outline="0">
          <right style="medium">
            <color indexed="64"/>
          </right>
          <bottom style="medium">
            <color indexed="64"/>
          </bottom>
        </border>
      </dxf>
    </rfmt>
    <rfmt sheetId="1" sqref="AB482" start="0" length="0">
      <dxf>
        <numFmt numFmtId="4" formatCode="#,##0.00"/>
        <alignment horizontal="center" vertical="center" readingOrder="0"/>
        <border outline="0">
          <right style="medium">
            <color indexed="64"/>
          </right>
          <bottom style="medium">
            <color indexed="64"/>
          </bottom>
        </border>
      </dxf>
    </rfmt>
    <rcc rId="0" sId="1" dxf="1">
      <nc r="AB483">
        <f>ROUND(#REF!*1.2,2)</f>
      </nc>
      <ndxf>
        <numFmt numFmtId="4" formatCode="#,##0.00"/>
        <alignment horizontal="center" vertical="center" readingOrder="0"/>
        <border outline="0">
          <right style="medium">
            <color indexed="64"/>
          </right>
          <bottom style="medium">
            <color indexed="64"/>
          </bottom>
        </border>
      </ndxf>
    </rcc>
    <rcc rId="0" sId="1" dxf="1">
      <nc r="AB484">
        <f>ROUND(#REF!*1.2,2)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2456.81</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3322.3</v>
      </nc>
      <ndxf>
        <numFmt numFmtId="4" formatCode="#,##0.00"/>
        <alignment horizontal="center" vertical="center" readingOrder="0"/>
        <border outline="0">
          <right style="medium">
            <color indexed="64"/>
          </right>
          <bottom style="medium">
            <color indexed="64"/>
          </bottom>
        </border>
      </ndxf>
    </rcc>
    <rcc rId="0" sId="1" dxf="1" numFmtId="4">
      <nc r="AB495">
        <v>3322.3</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ROUND(#REF!*1.2,2)</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ROUND(#REF!*1.2,2)</f>
      </nc>
      <ndxf>
        <numFmt numFmtId="4" formatCode="#,##0.00"/>
        <alignment horizontal="center" vertical="center" readingOrder="0"/>
        <border outline="0">
          <right style="medium">
            <color indexed="64"/>
          </right>
          <bottom style="medium">
            <color indexed="64"/>
          </bottom>
        </border>
      </ndxf>
    </rcc>
    <rcc rId="0" sId="1" dxf="1">
      <nc r="AB510">
        <f>ROUND(#REF!*1.2,2)</f>
      </nc>
      <ndxf>
        <numFmt numFmtId="4" formatCode="#,##0.00"/>
        <alignment horizontal="center" vertical="center" readingOrder="0"/>
        <border outline="0">
          <right style="medium">
            <color indexed="64"/>
          </right>
          <bottom style="medium">
            <color indexed="64"/>
          </bottom>
        </border>
      </ndxf>
    </rcc>
    <rcc rId="0" sId="1" dxf="1">
      <nc r="AB511">
        <f>ROUND(#REF!*1.2,2)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ROUND(#REF!*1.2,2)</f>
      </nc>
      <ndxf>
        <numFmt numFmtId="4" formatCode="#,##0.00"/>
        <alignment horizontal="center" vertical="center" readingOrder="0"/>
        <border outline="0">
          <right style="medium">
            <color indexed="64"/>
          </right>
          <bottom style="medium">
            <color indexed="64"/>
          </bottom>
        </border>
      </ndxf>
    </rcc>
    <rcc rId="0" sId="1" dxf="1">
      <nc r="AB515">
        <f>ROUND(#REF!*1.2,2)</f>
      </nc>
      <ndxf>
        <numFmt numFmtId="4" formatCode="#,##0.00"/>
        <alignment horizontal="center" vertical="center" readingOrder="0"/>
        <border outline="0">
          <right style="medium">
            <color indexed="64"/>
          </right>
          <bottom style="medium">
            <color indexed="64"/>
          </bottom>
        </border>
      </ndxf>
    </rcc>
    <rcc rId="0" sId="1" dxf="1">
      <nc r="AB516">
        <f>ROUND(#REF!*1.2,2)</f>
      </nc>
      <ndxf>
        <numFmt numFmtId="4" formatCode="#,##0.00"/>
        <alignment horizontal="center" vertical="center" readingOrder="0"/>
        <border outline="0">
          <right style="medium">
            <color indexed="64"/>
          </right>
          <bottom style="medium">
            <color indexed="64"/>
          </bottom>
        </border>
      </ndxf>
    </rcc>
    <rcc rId="0" sId="1" dxf="1">
      <nc r="AB517">
        <f>ROUND(#REF!*1.2,2)</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ROUND(#REF!*1.2,2)</f>
      </nc>
      <ndxf>
        <numFmt numFmtId="4" formatCode="#,##0.00"/>
        <alignment horizontal="center" vertical="center" readingOrder="0"/>
        <border outline="0">
          <right style="medium">
            <color indexed="64"/>
          </right>
          <bottom style="medium">
            <color indexed="64"/>
          </bottom>
        </border>
      </ndxf>
    </rcc>
    <rcc rId="0" sId="1" dxf="1">
      <nc r="AB520">
        <f>ROUND(#REF!*1.2,2)</f>
      </nc>
      <ndxf>
        <numFmt numFmtId="4" formatCode="#,##0.00"/>
        <alignment horizontal="center" vertical="center" readingOrder="0"/>
        <border outline="0">
          <right style="medium">
            <color indexed="64"/>
          </right>
          <bottom style="medium">
            <color indexed="64"/>
          </bottom>
        </border>
      </ndxf>
    </rcc>
    <rcc rId="0" sId="1" dxf="1">
      <nc r="AB521">
        <f>ROUND(#REF!*1.2,2)</f>
      </nc>
      <ndxf>
        <numFmt numFmtId="4" formatCode="#,##0.00"/>
        <alignment horizontal="center" vertical="center" readingOrder="0"/>
        <border outline="0">
          <right style="medium">
            <color indexed="64"/>
          </right>
          <bottom style="medium">
            <color indexed="64"/>
          </bottom>
        </border>
      </ndxf>
    </rcc>
    <rcc rId="0" sId="1" dxf="1">
      <nc r="AB522">
        <f>ROUND(#REF!*1.2,2)</f>
      </nc>
      <ndxf>
        <numFmt numFmtId="4" formatCode="#,##0.00"/>
        <alignment horizontal="center" vertical="center" readingOrder="0"/>
        <border outline="0">
          <right style="medium">
            <color indexed="64"/>
          </right>
          <bottom style="medium">
            <color indexed="64"/>
          </bottom>
        </border>
      </ndxf>
    </rcc>
    <rcc rId="0" sId="1" dxf="1">
      <nc r="AB523">
        <f>ROUND(#REF!*1.2,2)</f>
      </nc>
      <ndxf>
        <numFmt numFmtId="4" formatCode="#,##0.00"/>
        <alignment horizontal="center" vertical="center" readingOrder="0"/>
        <border outline="0">
          <right style="medium">
            <color indexed="64"/>
          </right>
          <bottom style="medium">
            <color indexed="64"/>
          </bottom>
        </border>
      </ndxf>
    </rcc>
    <rcc rId="0" sId="1" dxf="1">
      <nc r="AB524">
        <f>ROUND(#REF!*1.2,2)</f>
      </nc>
      <ndxf>
        <numFmt numFmtId="4" formatCode="#,##0.00"/>
        <alignment horizontal="center" vertical="center" readingOrder="0"/>
        <border outline="0">
          <right style="medium">
            <color indexed="64"/>
          </right>
          <bottom style="medium">
            <color indexed="64"/>
          </bottom>
        </border>
      </ndxf>
    </rcc>
    <rcc rId="0" sId="1" dxf="1">
      <nc r="AB525">
        <f>ROUND(#REF!*1.2,2)</f>
      </nc>
      <ndxf>
        <numFmt numFmtId="4" formatCode="#,##0.00"/>
        <alignment horizontal="center" vertical="center" readingOrder="0"/>
        <border outline="0">
          <right style="medium">
            <color indexed="64"/>
          </right>
          <bottom style="medium">
            <color indexed="64"/>
          </bottom>
        </border>
      </ndxf>
    </rcc>
    <rcc rId="0" sId="1" dxf="1">
      <nc r="AB526">
        <f>ROUND(#REF!*1.2,2)</f>
      </nc>
      <ndxf>
        <numFmt numFmtId="4" formatCode="#,##0.00"/>
        <alignment horizontal="center" vertical="center" readingOrder="0"/>
        <border outline="0">
          <right style="medium">
            <color indexed="64"/>
          </right>
          <bottom style="medium">
            <color indexed="64"/>
          </bottom>
        </border>
      </ndxf>
    </rcc>
    <rcc rId="0" sId="1" dxf="1">
      <nc r="AB527">
        <f>ROUND(#REF!*1.2,2)</f>
      </nc>
      <ndxf>
        <numFmt numFmtId="4" formatCode="#,##0.00"/>
        <alignment horizontal="center" vertical="center" readingOrder="0"/>
        <border outline="0">
          <right style="medium">
            <color indexed="64"/>
          </right>
          <bottom style="medium">
            <color indexed="64"/>
          </bottom>
        </border>
      </ndxf>
    </rcc>
    <rcc rId="0" sId="1" dxf="1">
      <nc r="AB528">
        <f>ROUND(#REF!*1.2,2)</f>
      </nc>
      <ndxf>
        <numFmt numFmtId="4" formatCode="#,##0.00"/>
        <alignment horizontal="center" vertical="center" readingOrder="0"/>
        <border outline="0">
          <right style="medium">
            <color indexed="64"/>
          </right>
          <bottom style="medium">
            <color indexed="64"/>
          </bottom>
        </border>
      </ndxf>
    </rcc>
    <rcc rId="0" sId="1" dxf="1">
      <nc r="AB529">
        <f>ROUND(#REF!*1.2,2)</f>
      </nc>
      <ndxf>
        <numFmt numFmtId="4" formatCode="#,##0.00"/>
        <alignment horizontal="center" vertical="center" readingOrder="0"/>
        <border outline="0">
          <right style="medium">
            <color indexed="64"/>
          </right>
          <bottom style="medium">
            <color indexed="64"/>
          </bottom>
        </border>
      </ndxf>
    </rcc>
    <rcc rId="0" sId="1" dxf="1">
      <nc r="AB530">
        <f>ROUND(#REF!*1.2,2)</f>
      </nc>
      <ndxf>
        <numFmt numFmtId="4" formatCode="#,##0.00"/>
        <alignment horizontal="center" vertical="center" readingOrder="0"/>
        <border outline="0">
          <right style="medium">
            <color indexed="64"/>
          </right>
          <bottom style="medium">
            <color indexed="64"/>
          </bottom>
        </border>
      </ndxf>
    </rcc>
    <rcc rId="0" sId="1" dxf="1">
      <nc r="AB531">
        <f>ROUND(#REF!*1.2,2)</f>
      </nc>
      <ndxf>
        <numFmt numFmtId="4" formatCode="#,##0.00"/>
        <alignment horizontal="center" vertical="center" readingOrder="0"/>
        <border outline="0">
          <right style="medium">
            <color indexed="64"/>
          </right>
          <bottom style="medium">
            <color indexed="64"/>
          </bottom>
        </border>
      </ndxf>
    </rcc>
    <rcc rId="0" sId="1" dxf="1">
      <nc r="AB532">
        <f>ROUND(#REF!*1.2,2)</f>
      </nc>
      <ndxf>
        <numFmt numFmtId="4" formatCode="#,##0.00"/>
        <alignment horizontal="center" vertical="center" readingOrder="0"/>
        <border outline="0">
          <right style="medium">
            <color indexed="64"/>
          </right>
          <bottom style="medium">
            <color indexed="64"/>
          </bottom>
        </border>
      </ndxf>
    </rcc>
    <rcc rId="0" sId="1" dxf="1">
      <nc r="AB533">
        <f>ROUND(#REF!*1.2,2)</f>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cc rId="0" sId="1" dxf="1">
      <nc r="AB536">
        <f>ROUND(#REF!*1.2,2)</f>
      </nc>
      <ndxf>
        <numFmt numFmtId="4" formatCode="#,##0.00"/>
        <alignment horizontal="center" vertical="center" readingOrder="0"/>
        <border outline="0">
          <right style="medium">
            <color indexed="64"/>
          </right>
          <bottom style="medium">
            <color indexed="64"/>
          </bottom>
        </border>
      </ndxf>
    </rcc>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ROUND(#REF!*1.2,2)</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ROUND(#REF!*1.2,2)</f>
      </nc>
      <ndxf>
        <numFmt numFmtId="4" formatCode="#,##0.00"/>
        <alignment horizontal="center" vertical="center" readingOrder="0"/>
        <border outline="0">
          <right style="medium">
            <color indexed="64"/>
          </right>
          <bottom style="medium">
            <color indexed="64"/>
          </bottom>
        </border>
      </ndxf>
    </rcc>
    <rcc rId="0" sId="1" dxf="1">
      <nc r="AB552">
        <f>ROUND(#REF!*1.2,2)</f>
      </nc>
      <ndxf>
        <numFmt numFmtId="4" formatCode="#,##0.00"/>
        <alignment horizontal="center" vertical="center" readingOrder="0"/>
        <border outline="0">
          <right style="medium">
            <color indexed="64"/>
          </right>
          <bottom style="medium">
            <color indexed="64"/>
          </bottom>
        </border>
      </ndxf>
    </rcc>
    <rcc rId="0" sId="1" dxf="1">
      <nc r="AB553">
        <f>ROUND(#REF!*1.2,2)</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ROUND(#REF!*1.2,2)</f>
      </nc>
      <ndxf>
        <numFmt numFmtId="4" formatCode="#,##0.00"/>
        <alignment horizontal="center" vertical="center" readingOrder="0"/>
        <border outline="0">
          <right style="medium">
            <color indexed="64"/>
          </right>
          <bottom style="medium">
            <color indexed="64"/>
          </bottom>
        </border>
      </ndxf>
    </rcc>
    <rcc rId="0" sId="1" dxf="1">
      <nc r="AB556">
        <f>ROUND(#REF!*1.2,2)</f>
      </nc>
      <ndxf>
        <numFmt numFmtId="4" formatCode="#,##0.00"/>
        <alignment horizontal="center" vertical="center" readingOrder="0"/>
        <border outline="0">
          <right style="medium">
            <color indexed="64"/>
          </right>
          <bottom style="medium">
            <color indexed="64"/>
          </bottom>
        </border>
      </ndxf>
    </rcc>
    <rcc rId="0" sId="1" dxf="1">
      <nc r="AB557">
        <f>ROUND(#REF!*1.2,2)</f>
      </nc>
      <ndxf>
        <numFmt numFmtId="4" formatCode="#,##0.00"/>
        <alignment horizontal="center" vertical="center" readingOrder="0"/>
        <border outline="0">
          <right style="medium">
            <color indexed="64"/>
          </right>
          <bottom style="medium">
            <color indexed="64"/>
          </bottom>
        </border>
      </ndxf>
    </rcc>
    <rcc rId="0" sId="1" dxf="1">
      <nc r="AB558">
        <f>ROUND(#REF!*1.2,2)</f>
      </nc>
      <ndxf>
        <numFmt numFmtId="4" formatCode="#,##0.00"/>
        <alignment horizontal="center" vertical="center" readingOrder="0"/>
        <border outline="0">
          <right style="medium">
            <color indexed="64"/>
          </right>
          <bottom style="medium">
            <color indexed="64"/>
          </bottom>
        </border>
      </ndxf>
    </rcc>
    <rcc rId="0" sId="1" dxf="1">
      <nc r="AB559">
        <f>ROUND(#REF!*1.2,2)</f>
      </nc>
      <ndxf>
        <numFmt numFmtId="4" formatCode="#,##0.00"/>
        <alignment horizontal="center" vertical="center" readingOrder="0"/>
        <border outline="0">
          <right style="medium">
            <color indexed="64"/>
          </right>
          <bottom style="medium">
            <color indexed="64"/>
          </bottom>
        </border>
      </ndxf>
    </rcc>
    <rcc rId="0" sId="1" dxf="1">
      <nc r="AB560">
        <f>ROUND(#REF!*1.2,2)</f>
      </nc>
      <ndxf>
        <numFmt numFmtId="4" formatCode="#,##0.00"/>
        <alignment horizontal="center" vertical="center" readingOrder="0"/>
        <border outline="0">
          <right style="medium">
            <color indexed="64"/>
          </right>
          <bottom style="medium">
            <color indexed="64"/>
          </bottom>
        </border>
      </ndxf>
    </rcc>
    <rcc rId="0" sId="1" dxf="1">
      <nc r="AB561">
        <f>ROUND(#REF!*1.2,2)</f>
      </nc>
      <ndxf>
        <numFmt numFmtId="4" formatCode="#,##0.00"/>
        <alignment horizontal="center" vertical="center" readingOrder="0"/>
        <border outline="0">
          <right style="medium">
            <color indexed="64"/>
          </right>
          <bottom style="medium">
            <color indexed="64"/>
          </bottom>
        </border>
      </ndxf>
    </rcc>
    <rcc rId="0" sId="1" dxf="1">
      <nc r="AB562">
        <f>ROUND(#REF!*1.2,2)</f>
      </nc>
      <ndxf>
        <numFmt numFmtId="4" formatCode="#,##0.00"/>
        <alignment horizontal="center" vertical="center" readingOrder="0"/>
        <border outline="0">
          <right style="medium">
            <color indexed="64"/>
          </right>
          <bottom style="medium">
            <color indexed="64"/>
          </bottom>
        </border>
      </ndxf>
    </rcc>
    <rcc rId="0" sId="1" dxf="1">
      <nc r="AB563">
        <f>ROUND(#REF!*1.2,2)</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23" sId="1" ref="AB1:AB1048576" action="deleteCol">
    <undo index="0" exp="ref" v="1" dr="AB571" r="AF571" sId="1"/>
    <undo index="0" exp="ref" v="1" dr="AB571" r="AC571" sId="1"/>
    <undo index="0" exp="ref" v="1" dr="AB570" r="AF570" sId="1"/>
    <undo index="0" exp="ref" v="1" dr="AB570" r="AC570" sId="1"/>
    <undo index="0" exp="ref" v="1" dr="AB569" r="AF569" sId="1"/>
    <undo index="0" exp="ref" v="1" dr="AB569" r="AC569" sId="1"/>
    <undo index="0" exp="ref" v="1" dr="AB568" r="AF568" sId="1"/>
    <undo index="0" exp="ref" v="1" dr="AB568" r="AC568" sId="1"/>
    <undo index="0" exp="ref" v="1" dr="AB567" r="AF567" sId="1"/>
    <undo index="0" exp="ref" v="1" dr="AB567" r="AC567" sId="1"/>
    <undo index="0" exp="ref" v="1" dr="AB566" r="AF566" sId="1"/>
    <undo index="0" exp="ref" v="1" dr="AB566" r="AC566" sId="1"/>
    <undo index="0" exp="ref" v="1" dr="AB565" r="AF565" sId="1"/>
    <undo index="0" exp="ref" v="1" dr="AB565" r="AC565" sId="1"/>
    <undo index="0" exp="ref" v="1" dr="AB564" r="AF564" sId="1"/>
    <undo index="0" exp="ref" v="1" dr="AB564" r="AC564" sId="1"/>
    <undo index="0" exp="ref" v="1" dr="AB563" r="AF563" sId="1"/>
    <undo index="0" exp="ref" v="1" dr="AB563" r="AD563" sId="1"/>
    <undo index="0" exp="ref" v="1" dr="AB562" r="AF562" sId="1"/>
    <undo index="0" exp="ref" v="1" dr="AB562" r="AD562" sId="1"/>
    <undo index="0" exp="ref" v="1" dr="AB561" r="AF561" sId="1"/>
    <undo index="0" exp="ref" v="1" dr="AB561" r="AD561" sId="1"/>
    <undo index="0" exp="ref" v="1" dr="AB560" r="AF560" sId="1"/>
    <undo index="0" exp="ref" v="1" dr="AB560" r="AD560" sId="1"/>
    <undo index="0" exp="ref" v="1" dr="AB559" r="AF559" sId="1"/>
    <undo index="0" exp="ref" v="1" dr="AB559" r="AD559" sId="1"/>
    <undo index="0" exp="ref" v="1" dr="AB558" r="AF558" sId="1"/>
    <undo index="0" exp="ref" v="1" dr="AB558" r="AD558" sId="1"/>
    <undo index="0" exp="ref" v="1" dr="AB557" r="AF557" sId="1"/>
    <undo index="0" exp="ref" v="1" dr="AB557" r="AD557" sId="1"/>
    <undo index="0" exp="ref" v="1" dr="AB556" r="AF556" sId="1"/>
    <undo index="0" exp="ref" v="1" dr="AB556" r="AD556" sId="1"/>
    <undo index="0" exp="ref" v="1" dr="AB555" r="AF555" sId="1"/>
    <undo index="0" exp="ref" v="1" dr="AB555" r="AD555" sId="1"/>
    <undo index="0" exp="ref" v="1" dr="AB554" r="AF554" sId="1"/>
    <undo index="0" exp="ref" v="1" dr="AB553" r="AF553" sId="1"/>
    <undo index="0" exp="ref" v="1" dr="AB553" r="AD553" sId="1"/>
    <undo index="0" exp="ref" v="1" dr="AB552" r="AF552" sId="1"/>
    <undo index="0" exp="ref" v="1" dr="AB552" r="AD552" sId="1"/>
    <undo index="0" exp="ref" v="1" dr="AB551" r="AF551" sId="1"/>
    <undo index="0" exp="ref" v="1" dr="AB551" r="AD551" sId="1"/>
    <undo index="0" exp="ref" v="1" dr="AB550" r="AF550" sId="1"/>
    <undo index="0" exp="ref" v="1" dr="AB548" r="AF548" sId="1"/>
    <undo index="0" exp="ref" v="1" dr="AB548" r="AD548" sId="1"/>
    <undo index="0" exp="ref" v="1" dr="AB539" r="AF539" sId="1"/>
    <undo index="0" exp="ref" v="1" dr="AB538" r="AF538" sId="1"/>
    <undo index="0" exp="ref" v="1" dr="AB538" r="AC538" sId="1"/>
    <undo index="0" exp="ref" v="1" dr="AB537" r="AF537" sId="1"/>
    <undo index="0" exp="ref" v="1" dr="AB537" r="AC537" sId="1"/>
    <undo index="0" exp="ref" v="1" dr="AB536" r="AF536" sId="1"/>
    <undo index="0" exp="ref" v="1" dr="AB533" r="AF533" sId="1"/>
    <undo index="0" exp="ref" v="1" dr="AB532" r="AF532" sId="1"/>
    <undo index="0" exp="ref" v="1" dr="AB532" r="AC532" sId="1"/>
    <undo index="0" exp="ref" v="1" dr="AB531" r="AF531" sId="1"/>
    <undo index="0" exp="ref" v="1" dr="AB531" r="AD531" sId="1"/>
    <undo index="0" exp="ref" v="1" dr="AB531" r="AC531" sId="1"/>
    <undo index="0" exp="ref" v="1" dr="AB530" r="AF530" sId="1"/>
    <undo index="0" exp="ref" v="1" dr="AB530" r="AC530" sId="1"/>
    <undo index="0" exp="ref" v="1" dr="AB529" r="AF529" sId="1"/>
    <undo index="0" exp="ref" v="1" dr="AB529" r="AC529" sId="1"/>
    <undo index="0" exp="ref" v="1" dr="AB528" r="AF528" sId="1"/>
    <undo index="0" exp="ref" v="1" dr="AB527" r="AF527" sId="1"/>
    <undo index="0" exp="ref" v="1" dr="AB526" r="AF526" sId="1"/>
    <undo index="0" exp="ref" v="1" dr="AB525" r="AF525" sId="1"/>
    <undo index="0" exp="ref" v="1" dr="AB524" r="AF524" sId="1"/>
    <undo index="0" exp="ref" v="1" dr="AB523" r="AF523" sId="1"/>
    <undo index="0" exp="ref" v="1" dr="AB522" r="AF522" sId="1"/>
    <undo index="0" exp="ref" v="1" dr="AB521" r="AF521" sId="1"/>
    <undo index="0" exp="ref" v="1" dr="AB520" r="AF520" sId="1"/>
    <undo index="0" exp="ref" v="1" dr="AB519" r="AF519" sId="1"/>
    <undo index="0" exp="ref" v="1" dr="AB517" r="AF517" sId="1"/>
    <undo index="0" exp="ref" v="1" dr="AB516" r="AF516" sId="1"/>
    <undo index="0" exp="ref" v="1" dr="AB515" r="AF515" sId="1"/>
    <undo index="0" exp="ref" v="1" dr="AB514" r="AF514" sId="1"/>
    <undo index="0" exp="ref" v="1" dr="AB514" r="AD514" sId="1"/>
    <undo index="0" exp="ref" v="1" dr="AB514" r="AC514" sId="1"/>
    <undo index="0" exp="ref" v="1" dr="AB511" r="AF511" sId="1"/>
    <undo index="0" exp="ref" v="1" dr="AB511" r="AD511" sId="1"/>
    <undo index="0" exp="ref" v="1" dr="AB511" r="AC511" sId="1"/>
    <undo index="0" exp="ref" v="1" dr="AB510" r="AF510" sId="1"/>
    <undo index="0" exp="ref" v="1" dr="AB509" r="AF509" sId="1"/>
    <undo index="0" exp="ref" v="1" dr="AB509" r="AD509" sId="1"/>
    <undo index="0" exp="ref" v="1" dr="AB508" r="AF508" sId="1"/>
    <undo index="0" exp="ref" v="1" dr="AB505" r="AF505" sId="1"/>
    <undo index="0" exp="ref" v="1" dr="AB490" r="AF490" sId="1"/>
    <undo index="0" exp="ref" v="1" dr="AB486" r="AF486" sId="1"/>
    <undo index="0" exp="ref" v="1" dr="AB485" r="AF485" sId="1"/>
    <undo index="0" exp="ref" v="1" dr="AB484" r="AF484" sId="1"/>
    <undo index="0" exp="ref" v="1" dr="AB484" r="AC484" sId="1"/>
    <undo index="0" exp="ref" v="1" dr="AB483" r="AF483" sId="1"/>
    <undo index="0" exp="ref" v="1" dr="AB483" r="AD483" sId="1"/>
    <undo index="0" exp="ref" v="1" dr="AB483" r="AC483" sId="1"/>
    <undo index="0" exp="ref" v="1" dr="AB482" r="AF482" sId="1"/>
    <undo index="0" exp="ref" v="1" dr="AB482" r="AC482" sId="1"/>
    <undo index="0" exp="ref" v="1" dr="AB481" r="AF481" sId="1"/>
    <undo index="0" exp="ref" v="1" dr="AB481" r="AC481" sId="1"/>
    <undo index="0" exp="ref" v="1" dr="AB480" r="AF480" sId="1"/>
    <undo index="0" exp="ref" v="1" dr="AB480" r="AC480" sId="1"/>
    <undo index="0" exp="ref" v="1" dr="AB479" r="AF479" sId="1"/>
    <undo index="0" exp="ref" v="1" dr="AB479" r="AC479" sId="1"/>
    <undo index="0" exp="ref" v="1" dr="AB478" r="AF478" sId="1"/>
    <undo index="0" exp="ref" v="1" dr="AB478" r="AC478" sId="1"/>
    <undo index="0" exp="ref" v="1" dr="AB476" r="AF476" sId="1"/>
    <undo index="0" exp="ref" v="1" dr="AB476" r="AD476" sId="1"/>
    <undo index="0" exp="ref" v="1" dr="AB476" r="AC476" sId="1"/>
    <undo index="0" exp="ref" v="1" dr="AB475" r="AF475" sId="1"/>
    <undo index="0" exp="ref" v="1" dr="AB475" r="AD475" sId="1"/>
    <undo index="0" exp="ref" v="1" dr="AB475" r="AC475" sId="1"/>
    <undo index="0" exp="ref" v="1" dr="AB474" r="AF474" sId="1"/>
    <undo index="0" exp="ref" v="1" dr="AB474" r="AD474" sId="1"/>
    <undo index="0" exp="ref" v="1" dr="AB474" r="AC474" sId="1"/>
    <undo index="0" exp="ref" v="1" dr="AB473" r="AF473" sId="1"/>
    <undo index="0" exp="ref" v="1" dr="AB473" r="AD473" sId="1"/>
    <undo index="0" exp="ref" v="1" dr="AB473" r="AC473" sId="1"/>
    <undo index="0" exp="ref" v="1" dr="AB460" r="AF460" sId="1"/>
    <undo index="0" exp="ref" v="1" dr="AB460" r="AC460" sId="1"/>
    <undo index="0" exp="ref" v="1" dr="AB459" r="AF459" sId="1"/>
    <undo index="0" exp="ref" v="1" dr="AB459" r="AC459" sId="1"/>
    <undo index="0" exp="ref" v="1" dr="AB458" r="AF458" sId="1"/>
    <undo index="0" exp="ref" v="1" dr="AB458" r="AC458" sId="1"/>
    <undo index="0" exp="ref" v="1" dr="AB457" r="AF457" sId="1"/>
    <undo index="0" exp="ref" v="1" dr="AB456" r="AF456" sId="1"/>
    <undo index="0" exp="ref" v="1" dr="AB455" r="AF455" sId="1"/>
    <undo index="0" exp="ref" v="1" dr="AB455" r="AC455" sId="1"/>
    <undo index="0" exp="ref" v="1" dr="AB454" r="AF454" sId="1"/>
    <undo index="0" exp="ref" v="1" dr="AB454" r="AC454" sId="1"/>
    <undo index="0" exp="ref" v="1" dr="AB452" r="AF452" sId="1"/>
    <undo index="0" exp="ref" v="1" dr="AB452" r="AC452" sId="1"/>
    <undo index="0" exp="ref" v="1" dr="AB451" r="AF451" sId="1"/>
    <undo index="0" exp="ref" v="1" dr="AB449" r="AF449" sId="1"/>
    <undo index="0" exp="ref" v="1" dr="AB449" r="AC449" sId="1"/>
    <undo index="0" exp="ref" v="1" dr="AB448" r="AF448" sId="1"/>
    <undo index="0" exp="ref" v="1" dr="AB447" r="AF447" sId="1"/>
    <undo index="0" exp="ref" v="1" dr="AB447" r="AC447" sId="1"/>
    <undo index="0" exp="ref" v="1" dr="AB446" r="AF446" sId="1"/>
    <undo index="0" exp="ref" v="1" dr="AB446" r="AD446" sId="1"/>
    <undo index="0" exp="ref" v="1" dr="AB445" r="AF445" sId="1"/>
    <undo index="0" exp="ref" v="1" dr="AB445" r="AD445" sId="1"/>
    <undo index="0" exp="ref" v="1" dr="AB445" r="AC445" sId="1"/>
    <undo index="0" exp="ref" v="1" dr="AB444" r="AF444" sId="1"/>
    <undo index="0" exp="ref" v="1" dr="AB444" r="AD444" sId="1"/>
    <undo index="0" exp="ref" v="1" dr="AB444" r="AC444" sId="1"/>
    <undo index="0" exp="ref" v="1" dr="AB443" r="AF443" sId="1"/>
    <undo index="0" exp="ref" v="1" dr="AB442" r="AF442" sId="1"/>
    <undo index="0" exp="ref" v="1" dr="AB442" r="AC442" sId="1"/>
    <undo index="0" exp="ref" v="1" dr="AB441" r="AF441" sId="1"/>
    <undo index="0" exp="ref" v="1" dr="AB440" r="AF440" sId="1"/>
    <undo index="0" exp="ref" v="1" dr="AB440" r="AC440" sId="1"/>
    <undo index="0" exp="ref" v="1" dr="AB439" r="AF439" sId="1"/>
    <undo index="0" exp="ref" v="1" dr="AB439" r="AD439" sId="1"/>
    <undo index="0" exp="ref" v="1" dr="AB438" r="AF438" sId="1"/>
    <undo index="0" exp="ref" v="1" dr="AB438" r="AD438" sId="1"/>
    <undo index="0" exp="ref" v="1" dr="AB438" r="AC438" sId="1"/>
    <undo index="0" exp="ref" v="1" dr="AB437" r="AF437" sId="1"/>
    <undo index="0" exp="ref" v="1" dr="AB436" r="AF436" sId="1"/>
    <undo index="0" exp="ref" v="1" dr="AB436" r="AC436" sId="1"/>
    <undo index="0" exp="ref" v="1" dr="AB435" r="AF435" sId="1"/>
    <undo index="0" exp="ref" v="1" dr="AB434" r="AF434" sId="1"/>
    <undo index="0" exp="ref" v="1" dr="AB433" r="AF433" sId="1"/>
    <undo index="0" exp="ref" v="1" dr="AB433" r="AD433" sId="1"/>
    <undo index="0" exp="ref" v="1" dr="AB433" r="AC433" sId="1"/>
    <undo index="0" exp="ref" v="1" dr="AB432" r="AF432" sId="1"/>
    <undo index="0" exp="ref" v="1" dr="AB432" r="AD432" sId="1"/>
    <undo index="0" exp="ref" v="1" dr="AB431" r="AF431" sId="1"/>
    <undo index="0" exp="ref" v="1" dr="AB431" r="AC431" sId="1"/>
    <undo index="0" exp="ref" v="1" dr="AB430" r="AF430" sId="1"/>
    <undo index="0" exp="ref" v="1" dr="AB429" r="AF429" sId="1"/>
    <undo index="0" exp="ref" v="1" dr="AB429" r="AD429" sId="1"/>
    <undo index="0" exp="ref" v="1" dr="AB429" r="AC429" sId="1"/>
    <undo index="0" exp="ref" v="1" dr="AB428" r="AF428" sId="1"/>
    <undo index="0" exp="ref" v="1" dr="AB428" r="AD428" sId="1"/>
    <undo index="0" exp="ref" v="1" dr="AB428" r="AC428" sId="1"/>
    <undo index="0" exp="ref" v="1" dr="AB427" r="AF427" sId="1"/>
    <undo index="0" exp="ref" v="1" dr="AB427" r="AD427" sId="1"/>
    <undo index="0" exp="ref" v="1" dr="AB425" r="AF425" sId="1"/>
    <undo index="0" exp="ref" v="1" dr="AB425" r="AC425" sId="1"/>
    <undo index="0" exp="ref" v="1" dr="AB424" r="AF424" sId="1"/>
    <undo index="0" exp="ref" v="1" dr="AB423" r="AF423" sId="1"/>
    <undo index="0" exp="ref" v="1" dr="AB422" r="AF422" sId="1"/>
    <undo index="0" exp="ref" v="1" dr="AB422" r="AC422" sId="1"/>
    <undo index="0" exp="ref" v="1" dr="AB420" r="AF420" sId="1"/>
    <undo index="0" exp="ref" v="1" dr="AB420" r="AD420" sId="1"/>
    <undo index="0" exp="ref" v="1" dr="AB418" r="AF418" sId="1"/>
    <undo index="0" exp="ref" v="1" dr="AB418" r="AC418" sId="1"/>
    <undo index="0" exp="ref" v="1" dr="AB417" r="AF417" sId="1"/>
    <undo index="0" exp="ref" v="1" dr="AB413" r="AF413" sId="1"/>
    <undo index="0" exp="ref" v="1" dr="AB412" r="AF412" sId="1"/>
    <undo index="0" exp="ref" v="1" dr="AB411" r="AF411" sId="1"/>
    <undo index="0" exp="ref" v="1" dr="AB410" r="AF410" sId="1"/>
    <undo index="0" exp="ref" v="1" dr="AB409" r="AF409" sId="1"/>
    <undo index="0" exp="ref" v="1" dr="AB408" r="AF408" sId="1"/>
    <undo index="0" exp="ref" v="1" dr="AB407" r="AF407" sId="1"/>
    <undo index="0" exp="ref" v="1" dr="AB407" r="AC407" sId="1"/>
    <undo index="0" exp="ref" v="1" dr="AB406" r="AF406" sId="1"/>
    <undo index="0" exp="ref" v="1" dr="AB405" r="AF405" sId="1"/>
    <undo index="0" exp="ref" v="1" dr="AB404" r="AF404" sId="1"/>
    <undo index="0" exp="ref" v="1" dr="AB403" r="AF403" sId="1"/>
    <undo index="0" exp="ref" v="1" dr="AB402" r="AF402" sId="1"/>
    <undo index="0" exp="ref" v="1" dr="AB396" r="AF396" sId="1"/>
    <undo index="0" exp="ref" v="1" dr="AB396" r="AC396" sId="1"/>
    <undo index="0" exp="ref" v="1" dr="AB393" r="AF393" sId="1"/>
    <undo index="0" exp="ref" v="1" dr="AB388" r="AF388" sId="1"/>
    <undo index="0" exp="ref" v="1" dr="AB388" r="AC388" sId="1"/>
    <undo index="0" exp="ref" v="1" dr="AB387" r="AF387" sId="1"/>
    <undo index="0" exp="ref" v="1" dr="AB386" r="AF386" sId="1"/>
    <undo index="0" exp="ref" v="1" dr="AB385" r="AF385" sId="1"/>
    <undo index="0" exp="ref" v="1" dr="AB385" r="AC385" sId="1"/>
    <undo index="0" exp="ref" v="1" dr="AB384" r="AF384" sId="1"/>
    <undo index="0" exp="ref" v="1" dr="AB382" r="AF382" sId="1"/>
    <undo index="0" exp="ref" v="1" dr="AB381" r="AF381" sId="1"/>
    <undo index="0" exp="ref" v="1" dr="AB380" r="AF380" sId="1"/>
    <undo index="0" exp="ref" v="1" dr="AB379" r="AF379" sId="1"/>
    <undo index="0" exp="ref" v="1" dr="AB378" r="AF378" sId="1"/>
    <undo index="0" exp="ref" v="1" dr="AB377" r="AF377" sId="1"/>
    <undo index="0" exp="ref" v="1" dr="AB376" r="AF376" sId="1"/>
    <undo index="0" exp="ref" v="1" dr="AB375" r="AF375" sId="1"/>
    <undo index="0" exp="ref" v="1" dr="AB374" r="AF374" sId="1"/>
    <undo index="0" exp="ref" v="1" dr="AB373" r="AF373" sId="1"/>
    <undo index="0" exp="ref" v="1" dr="AB372" r="AF372" sId="1"/>
    <undo index="0" exp="ref" v="1" dr="AB372" r="AD372" sId="1"/>
    <undo index="0" exp="ref" v="1" dr="AB372" r="AC372" sId="1"/>
    <undo index="0" exp="ref" v="1" dr="AB371" r="AF371" sId="1"/>
    <undo index="0" exp="ref" v="1" dr="AB370" r="AF370" sId="1"/>
    <undo index="0" exp="ref" v="1" dr="AB369" r="AF369" sId="1"/>
    <undo index="0" exp="ref" v="1" dr="AB368" r="AF368" sId="1"/>
    <undo index="0" exp="ref" v="1" dr="AB367" r="AF367" sId="1"/>
    <undo index="0" exp="ref" v="1" dr="AB367" r="AD367" sId="1"/>
    <undo index="0" exp="ref" v="1" dr="AB367" r="AC367" sId="1"/>
    <undo index="0" exp="ref" v="1" dr="AB346" r="AF346" sId="1"/>
    <undo index="0" exp="ref" v="1" dr="AB346" r="AD346" sId="1"/>
    <undo index="0" exp="ref" v="1" dr="AB346" r="AC346" sId="1"/>
    <undo index="0" exp="ref" v="1" dr="AB345" r="AF345" sId="1"/>
    <undo index="0" exp="ref" v="1" dr="AB345" r="AC345" sId="1"/>
    <undo index="0" exp="ref" v="1" dr="AB344" r="AF344" sId="1"/>
    <undo index="0" exp="ref" v="1" dr="AB344" r="AC344" sId="1"/>
    <undo index="0" exp="ref" v="1" dr="AB343" r="AF343" sId="1"/>
    <undo index="0" exp="ref" v="1" dr="AB343" r="AD343" sId="1"/>
    <undo index="0" exp="ref" v="1" dr="AB343" r="AC343" sId="1"/>
    <undo index="0" exp="ref" v="1" dr="AB342" r="AF342" sId="1"/>
    <undo index="0" exp="ref" v="1" dr="AB342" r="AD342" sId="1"/>
    <undo index="0" exp="ref" v="1" dr="AB342" r="AC342" sId="1"/>
    <undo index="0" exp="ref" v="1" dr="AB341" r="AF341" sId="1"/>
    <undo index="0" exp="ref" v="1" dr="AB341" r="AD341" sId="1"/>
    <undo index="0" exp="ref" v="1" dr="AB341" r="AC341" sId="1"/>
    <undo index="0" exp="ref" v="1" dr="AB340" r="AF340" sId="1"/>
    <undo index="0" exp="ref" v="1" dr="AB340" r="AD340" sId="1"/>
    <undo index="0" exp="ref" v="1" dr="AB340" r="AC340" sId="1"/>
    <undo index="0" exp="ref" v="1" dr="AB339" r="AF339" sId="1"/>
    <undo index="0" exp="ref" v="1" dr="AB339" r="AC339" sId="1"/>
    <undo index="0" exp="ref" v="1" dr="AB338" r="AF338" sId="1"/>
    <undo index="0" exp="ref" v="1" dr="AB338" r="AD338" sId="1"/>
    <undo index="0" exp="ref" v="1" dr="AB338" r="AC338" sId="1"/>
    <undo index="0" exp="ref" v="1" dr="AB337" r="AF337" sId="1"/>
    <undo index="0" exp="ref" v="1" dr="AB337" r="AD337" sId="1"/>
    <undo index="0" exp="ref" v="1" dr="AB337" r="AC337" sId="1"/>
    <undo index="0" exp="ref" v="1" dr="AB336" r="AF336" sId="1"/>
    <undo index="0" exp="ref" v="1" dr="AB333" r="AF333" sId="1"/>
    <undo index="0" exp="ref" v="1" dr="AB332" r="AF332" sId="1"/>
    <undo index="0" exp="ref" v="1" dr="AB331" r="AF331" sId="1"/>
    <undo index="0" exp="ref" v="1" dr="AB330" r="AF330" sId="1"/>
    <undo index="0" exp="ref" v="1" dr="AB329" r="AF329" sId="1"/>
    <undo index="0" exp="ref" v="1" dr="AB328" r="AF328" sId="1"/>
    <undo index="0" exp="ref" v="1" dr="AB327" r="AF327" sId="1"/>
    <undo index="0" exp="ref" v="1" dr="AB326" r="AF326" sId="1"/>
    <undo index="0" exp="ref" v="1" dr="AB325" r="AF325" sId="1"/>
    <undo index="0" exp="ref" v="1" dr="AB324" r="AF324" sId="1"/>
    <undo index="0" exp="ref" v="1" dr="AB323" r="AF323" sId="1"/>
    <undo index="0" exp="ref" v="1" dr="AB322" r="AF322" sId="1"/>
    <undo index="0" exp="ref" v="1" dr="AB321" r="AF321" sId="1"/>
    <undo index="0" exp="ref" v="1" dr="AB320" r="AF320" sId="1"/>
    <undo index="0" exp="ref" v="1" dr="AB319" r="AF319" sId="1"/>
    <undo index="0" exp="ref" v="1" dr="AB318" r="AF318" sId="1"/>
    <undo index="0" exp="ref" v="1" dr="AB317" r="AF317" sId="1"/>
    <undo index="0" exp="ref" v="1" dr="AB316" r="AF316" sId="1"/>
    <undo index="0" exp="ref" v="1" dr="AB315" r="AF315" sId="1"/>
    <undo index="0" exp="ref" v="1" dr="AB314" r="AF314" sId="1"/>
    <undo index="0" exp="ref" v="1" dr="AB313" r="AF313" sId="1"/>
    <undo index="0" exp="ref" v="1" dr="AB312" r="AF312" sId="1"/>
    <undo index="0" exp="ref" v="1" dr="AB311" r="AF311" sId="1"/>
    <undo index="0" exp="ref" v="1" dr="AB307" r="AF307" sId="1"/>
    <undo index="0" exp="ref" v="1" dr="AB307" r="AD307" sId="1"/>
    <undo index="0" exp="ref" v="1" dr="AB306" r="AF306" sId="1"/>
    <undo index="0" exp="ref" v="1" dr="AB306" r="AD306" sId="1"/>
    <undo index="0" exp="ref" v="1" dr="AB306" r="AC306" sId="1"/>
    <undo index="0" exp="ref" v="1" dr="AB305" r="AF305" sId="1"/>
    <undo index="0" exp="ref" v="1" dr="AB305" r="AC305" sId="1"/>
    <undo index="0" exp="ref" v="1" dr="AB304" r="AF304" sId="1"/>
    <undo index="0" exp="ref" v="1" dr="AB302" r="AF302" sId="1"/>
    <undo index="0" exp="ref" v="1" dr="AB300" r="AF300" sId="1"/>
    <undo index="0" exp="ref" v="1" dr="AB298" r="AF298" sId="1"/>
    <undo index="0" exp="ref" v="1" dr="AB296" r="AF296" sId="1"/>
    <undo index="0" exp="ref" v="1" dr="AB294" r="AF294" sId="1"/>
    <undo index="0" exp="ref" v="1" dr="AB292" r="AF292" sId="1"/>
    <undo index="0" exp="ref" v="1" dr="AB292" r="AC292" sId="1"/>
    <undo index="0" exp="ref" v="1" dr="AB289" r="AF289" sId="1"/>
    <undo index="0" exp="ref" v="1" dr="AB288" r="AF288" sId="1"/>
    <undo index="0" exp="ref" v="1" dr="AB288" r="AD288" sId="1"/>
    <undo index="0" exp="ref" v="1" dr="AB288" r="AC288" sId="1"/>
    <undo index="0" exp="ref" v="1" dr="AB287" r="AF287" sId="1"/>
    <undo index="0" exp="ref" v="1" dr="AB287" r="AC287" sId="1"/>
    <undo index="0" exp="ref" v="1" dr="AB286" r="AF286" sId="1"/>
    <undo index="0" exp="ref" v="1" dr="AB286" r="AC286" sId="1"/>
    <undo index="0" exp="ref" v="1" dr="AB285" r="AF285" sId="1"/>
    <undo index="0" exp="ref" v="1" dr="AB285" r="AC285" sId="1"/>
    <undo index="0" exp="ref" v="1" dr="AB284" r="AF284" sId="1"/>
    <undo index="0" exp="ref" v="1" dr="AB284" r="AC284" sId="1"/>
    <undo index="0" exp="ref" v="1" dr="AB283" r="AF283" sId="1"/>
    <undo index="0" exp="ref" v="1" dr="AB283" r="AD283" sId="1"/>
    <undo index="0" exp="ref" v="1" dr="AB283" r="AC283" sId="1"/>
    <undo index="0" exp="ref" v="1" dr="AB282" r="AF282" sId="1"/>
    <undo index="0" exp="ref" v="1" dr="AB282" r="AD282" sId="1"/>
    <undo index="0" exp="ref" v="1" dr="AB282" r="AC282" sId="1"/>
    <undo index="0" exp="ref" v="1" dr="AB281" r="AF281" sId="1"/>
    <undo index="0" exp="ref" v="1" dr="AB281" r="AC281" sId="1"/>
    <undo index="0" exp="ref" v="1" dr="AB280" r="AF280" sId="1"/>
    <undo index="0" exp="ref" v="1" dr="AB280" r="AC280" sId="1"/>
    <undo index="0" exp="ref" v="1" dr="AB279" r="AF279" sId="1"/>
    <undo index="0" exp="ref" v="1" dr="AB279" r="AD279" sId="1"/>
    <undo index="0" exp="ref" v="1" dr="AB279" r="AC279" sId="1"/>
    <undo index="0" exp="ref" v="1" dr="AB278" r="AF278" sId="1"/>
    <undo index="0" exp="ref" v="1" dr="AB277" r="AF277" sId="1"/>
    <undo index="0" exp="ref" v="1" dr="AB277" r="AD277" sId="1"/>
    <undo index="0" exp="ref" v="1" dr="AB274" r="AF274" sId="1"/>
    <undo index="0" exp="ref" v="1" dr="AB274" r="AD274" sId="1"/>
    <undo index="0" exp="ref" v="1" dr="AB274" r="AC274" sId="1"/>
    <undo index="0" exp="ref" v="1" dr="AB273" r="AF273" sId="1"/>
    <undo index="0" exp="ref" v="1" dr="AB271" r="AF271" sId="1"/>
    <undo index="0" exp="ref" v="1" dr="AB270" r="AF270" sId="1"/>
    <undo index="0" exp="ref" v="1" dr="AB269" r="AF269" sId="1"/>
    <undo index="0" exp="ref" v="1" dr="AB268" r="AF268" sId="1"/>
    <undo index="0" exp="ref" v="1" dr="AB267" r="AF267" sId="1"/>
    <undo index="0" exp="ref" v="1" dr="AB266" r="AF266" sId="1"/>
    <undo index="0" exp="ref" v="1" dr="AB265" r="AF265" sId="1"/>
    <undo index="0" exp="ref" v="1" dr="AB264" r="AF264" sId="1"/>
    <undo index="0" exp="ref" v="1" dr="AB263" r="AF263" sId="1"/>
    <undo index="0" exp="ref" v="1" dr="AB261" r="AF261" sId="1"/>
    <undo index="0" exp="ref" v="1" dr="AB260" r="AF260" sId="1"/>
    <undo index="0" exp="ref" v="1" dr="AB259" r="AF259" sId="1"/>
    <undo index="0" exp="ref" v="1" dr="AB258" r="AF258" sId="1"/>
    <undo index="0" exp="ref" v="1" dr="AB257" r="AF257" sId="1"/>
    <undo index="0" exp="ref" v="1" dr="AB256" r="AF256" sId="1"/>
    <undo index="0" exp="ref" v="1" dr="AB255" r="AF255" sId="1"/>
    <undo index="0" exp="ref" v="1" dr="AB255" r="AC255" sId="1"/>
    <undo index="0" exp="ref" v="1" dr="AB254" r="AF254" sId="1"/>
    <undo index="0" exp="ref" v="1" dr="AB253" r="AF253" sId="1"/>
    <undo index="0" exp="ref" v="1" dr="AB253" r="AC253" sId="1"/>
    <undo index="0" exp="ref" v="1" dr="AB252" r="AF252" sId="1"/>
    <undo index="0" exp="ref" v="1" dr="AB251" r="AF251" sId="1"/>
    <undo index="0" exp="ref" v="1" dr="AB250" r="AF250" sId="1"/>
    <undo index="0" exp="ref" v="1" dr="AB250" r="AE250" sId="1"/>
    <undo index="0" exp="ref" v="1" dr="AB250" r="AD250" sId="1"/>
    <undo index="0" exp="ref" v="1" dr="AB250" r="AC250" sId="1"/>
    <undo index="0" exp="ref" v="1" dr="AB247" r="AF247" sId="1"/>
    <undo index="0" exp="ref" v="1" dr="AB247" r="AE247" sId="1"/>
    <undo index="0" exp="ref" v="1" dr="AB247" r="AD247" sId="1"/>
    <undo index="0" exp="ref" v="1" dr="AB247" r="AC247" sId="1"/>
    <undo index="0" exp="ref" v="1" dr="AB245" r="AF245" sId="1"/>
    <undo index="0" exp="ref" v="1" dr="AB245" r="AC245" sId="1"/>
    <undo index="0" exp="ref" v="1" dr="AB243" r="AF243" sId="1"/>
    <undo index="0" exp="ref" v="1" dr="AB243" r="AD243" sId="1"/>
    <undo index="0" exp="ref" v="1" dr="AB242" r="AF242" sId="1"/>
    <undo index="0" exp="ref" v="1" dr="AB242" r="AD242" sId="1"/>
    <undo index="0" exp="ref" v="1" dr="AB241" r="AF241" sId="1"/>
    <undo index="0" exp="ref" v="1" dr="AB241" r="AD241" sId="1"/>
    <undo index="0" exp="ref" v="1" dr="AB240" r="AF240" sId="1"/>
    <undo index="0" exp="ref" v="1" dr="AB240" r="AD240" sId="1"/>
    <undo index="0" exp="ref" v="1" dr="AB240" r="AC240" sId="1"/>
    <undo index="0" exp="ref" v="1" dr="AB239" r="AF239" sId="1"/>
    <undo index="0" exp="ref" v="1" dr="AB239" r="AD239" sId="1"/>
    <undo index="0" exp="ref" v="1" dr="AB239" r="AC239" sId="1"/>
    <undo index="0" exp="ref" v="1" dr="AB238" r="AF238" sId="1"/>
    <undo index="0" exp="ref" v="1" dr="AB238" r="AD238" sId="1"/>
    <undo index="0" exp="ref" v="1" dr="AB237" r="AF237" sId="1"/>
    <undo index="0" exp="ref" v="1" dr="AB237" r="AD237" sId="1"/>
    <undo index="0" exp="ref" v="1" dr="AB237" r="AC237" sId="1"/>
    <undo index="0" exp="ref" v="1" dr="AB236" r="AF236" sId="1"/>
    <undo index="0" exp="ref" v="1" dr="AB236" r="AD236" sId="1"/>
    <undo index="0" exp="ref" v="1" dr="AB235" r="AF235" sId="1"/>
    <undo index="0" exp="ref" v="1" dr="AB235" r="AD235" sId="1"/>
    <undo index="0" exp="ref" v="1" dr="AB235" r="AC235" sId="1"/>
    <undo index="0" exp="ref" v="1" dr="AB234" r="AF234" sId="1"/>
    <undo index="0" exp="ref" v="1" dr="AB234" r="AD234" sId="1"/>
    <undo index="0" exp="ref" v="1" dr="AB233" r="AF233" sId="1"/>
    <undo index="0" exp="ref" v="1" dr="AB233" r="AD233" sId="1"/>
    <undo index="0" exp="ref" v="1" dr="AB233" r="AC233" sId="1"/>
    <undo index="0" exp="ref" v="1" dr="AB232" r="AF232" sId="1"/>
    <undo index="0" exp="ref" v="1" dr="AB232" r="AD232" sId="1"/>
    <undo index="0" exp="ref" v="1" dr="AB232" r="AC232" sId="1"/>
    <undo index="0" exp="ref" v="1" dr="AB231" r="AF231" sId="1"/>
    <undo index="0" exp="ref" v="1" dr="AB231" r="AD231" sId="1"/>
    <undo index="0" exp="ref" v="1" dr="AB230" r="AF230" sId="1"/>
    <undo index="0" exp="ref" v="1" dr="AB230" r="AD230" sId="1"/>
    <undo index="0" exp="ref" v="1" dr="AB230" r="AC230" sId="1"/>
    <undo index="0" exp="ref" v="1" dr="AB229" r="AF229" sId="1"/>
    <undo index="0" exp="ref" v="1" dr="AB229" r="AD229" sId="1"/>
    <undo index="0" exp="ref" v="1" dr="AB228" r="AF228" sId="1"/>
    <undo index="0" exp="ref" v="1" dr="AB228" r="AD228" sId="1"/>
    <undo index="0" exp="ref" v="1" dr="AB228" r="AC228" sId="1"/>
    <undo index="0" exp="ref" v="1" dr="AB227" r="AF227" sId="1"/>
    <undo index="0" exp="ref" v="1" dr="AB227" r="AD227" sId="1"/>
    <undo index="0" exp="ref" v="1" dr="AB223" r="AF223" sId="1"/>
    <undo index="0" exp="ref" v="1" dr="AB223" r="AD223" sId="1"/>
    <undo index="0" exp="ref" v="1" dr="AB222" r="AF222" sId="1"/>
    <undo index="0" exp="ref" v="1" dr="AB222" r="AD222" sId="1"/>
    <undo index="0" exp="ref" v="1" dr="AB222" r="AC222" sId="1"/>
    <undo index="0" exp="ref" v="1" dr="AB219" r="AF219" sId="1"/>
    <undo index="0" exp="ref" v="1" dr="AB218" r="AF218" sId="1"/>
    <undo index="0" exp="ref" v="1" dr="AB217" r="AF217" sId="1"/>
    <undo index="0" exp="ref" v="1" dr="AB217" r="AC217" sId="1"/>
    <undo index="0" exp="ref" v="1" dr="AB215" r="AF215" sId="1"/>
    <undo index="0" exp="ref" v="1" dr="AB215" r="AC215" sId="1"/>
    <undo index="0" exp="ref" v="1" dr="AB214" r="AF214" sId="1"/>
    <undo index="0" exp="ref" v="1" dr="AB213" r="AF213" sId="1"/>
    <undo index="0" exp="ref" v="1" dr="AB213" r="AD213" sId="1"/>
    <undo index="0" exp="ref" v="1" dr="AB213" r="AC213" sId="1"/>
    <undo index="0" exp="ref" v="1" dr="AB212" r="AF212" sId="1"/>
    <undo index="0" exp="ref" v="1" dr="AB212" r="AD212" sId="1"/>
    <undo index="0" exp="ref" v="1" dr="AB211" r="AF211" sId="1"/>
    <undo index="0" exp="ref" v="1" dr="AB211" r="AC211" sId="1"/>
    <undo index="0" exp="ref" v="1" dr="AB210" r="AF210" sId="1"/>
    <undo index="0" exp="ref" v="1" dr="AB210" r="AC210" sId="1"/>
    <undo index="0" exp="ref" v="1" dr="AB209" r="AF209" sId="1"/>
    <undo index="0" exp="ref" v="1" dr="AB208" r="AF208" sId="1"/>
    <undo index="0" exp="ref" v="1" dr="AB208" r="AD208" sId="1"/>
    <undo index="0" exp="ref" v="1" dr="AB208" r="AC208" sId="1"/>
    <undo index="0" exp="ref" v="1" dr="AB207" r="AF207" sId="1"/>
    <undo index="0" exp="ref" v="1" dr="AB207" r="AD207" sId="1"/>
    <undo index="0" exp="ref" v="1" dr="AB207" r="AC207" sId="1"/>
    <undo index="0" exp="ref" v="1" dr="AB206" r="AF206" sId="1"/>
    <undo index="0" exp="ref" v="1" dr="AB206" r="AD206" sId="1"/>
    <undo index="0" exp="ref" v="1" dr="AB206" r="AC206" sId="1"/>
    <undo index="0" exp="ref" v="1" dr="AB205" r="AF205" sId="1"/>
    <undo index="0" exp="ref" v="1" dr="AB205" r="AD205" sId="1"/>
    <undo index="0" exp="ref" v="1" dr="AB205" r="AC205" sId="1"/>
    <undo index="0" exp="ref" v="1" dr="AB204" r="AF204" sId="1"/>
    <undo index="0" exp="ref" v="1" dr="AB204" r="AD204" sId="1"/>
    <undo index="0" exp="ref" v="1" dr="AB204" r="AC204" sId="1"/>
    <undo index="0" exp="ref" v="1" dr="AB203" r="AF203" sId="1"/>
    <undo index="0" exp="ref" v="1" dr="AB203" r="AD203" sId="1"/>
    <undo index="0" exp="ref" v="1" dr="AB203" r="AC203" sId="1"/>
    <undo index="0" exp="ref" v="1" dr="AB202" r="AF202" sId="1"/>
    <undo index="0" exp="ref" v="1" dr="AB202" r="AD202" sId="1"/>
    <undo index="0" exp="ref" v="1" dr="AB202" r="AC202" sId="1"/>
    <undo index="0" exp="ref" v="1" dr="AB201" r="AF201" sId="1"/>
    <undo index="0" exp="ref" v="1" dr="AB201" r="AD201" sId="1"/>
    <undo index="0" exp="ref" v="1" dr="AB201" r="AC201" sId="1"/>
    <undo index="0" exp="ref" v="1" dr="AB200" r="AF200" sId="1"/>
    <undo index="0" exp="ref" v="1" dr="AB200" r="AD200" sId="1"/>
    <undo index="0" exp="ref" v="1" dr="AB200" r="AC200" sId="1"/>
    <undo index="0" exp="ref" v="1" dr="AB199" r="AF199" sId="1"/>
    <undo index="0" exp="ref" v="1" dr="AB199" r="AD199" sId="1"/>
    <undo index="0" exp="ref" v="1" dr="AB199" r="AC199" sId="1"/>
    <undo index="0" exp="ref" v="1" dr="AB198" r="AF198" sId="1"/>
    <undo index="0" exp="ref" v="1" dr="AB198" r="AD198" sId="1"/>
    <undo index="0" exp="ref" v="1" dr="AB198" r="AC198" sId="1"/>
    <undo index="0" exp="ref" v="1" dr="AB197" r="AF197" sId="1"/>
    <undo index="0" exp="ref" v="1" dr="AB197" r="AD197" sId="1"/>
    <undo index="0" exp="ref" v="1" dr="AB197" r="AC197" sId="1"/>
    <undo index="0" exp="ref" v="1" dr="AB196" r="AF196" sId="1"/>
    <undo index="0" exp="ref" v="1" dr="AB196" r="AC196" sId="1"/>
    <undo index="0" exp="ref" v="1" dr="AB195" r="AF195" sId="1"/>
    <undo index="0" exp="ref" v="1" dr="AB195" r="AD195" sId="1"/>
    <undo index="0" exp="ref" v="1" dr="AB194" r="AF194" sId="1"/>
    <undo index="0" exp="ref" v="1" dr="AB194" r="AC194" sId="1"/>
    <undo index="0" exp="ref" v="1" dr="AB193" r="AF193" sId="1"/>
    <undo index="0" exp="ref" v="1" dr="AB193" r="AC193" sId="1"/>
    <undo index="0" exp="ref" v="1" dr="AB192" r="AF192" sId="1"/>
    <undo index="0" exp="ref" v="1" dr="AB192" r="AD192" sId="1"/>
    <undo index="0" exp="ref" v="1" dr="AB192" r="AC192" sId="1"/>
    <undo index="0" exp="ref" v="1" dr="AB191" r="AF191" sId="1"/>
    <undo index="0" exp="ref" v="1" dr="AB191" r="AC191" sId="1"/>
    <undo index="0" exp="ref" v="1" dr="AB189" r="AF189" sId="1"/>
    <undo index="0" exp="ref" v="1" dr="AB189" r="AC189" sId="1"/>
    <undo index="0" exp="ref" v="1" dr="AB187" r="AF187" sId="1"/>
    <undo index="0" exp="ref" v="1" dr="AB187" r="AC187" sId="1"/>
    <undo index="0" exp="ref" v="1" dr="AB186" r="AF186" sId="1"/>
    <undo index="0" exp="ref" v="1" dr="AB186" r="AC186" sId="1"/>
    <undo index="0" exp="ref" v="1" dr="AB185" r="AF185" sId="1"/>
    <undo index="0" exp="ref" v="1" dr="AB185" r="AC185" sId="1"/>
    <undo index="0" exp="ref" v="1" dr="AB184" r="AF184" sId="1"/>
    <undo index="0" exp="ref" v="1" dr="AB183" r="AF183" sId="1"/>
    <undo index="0" exp="ref" v="1" dr="AB180" r="AF180" sId="1"/>
    <undo index="0" exp="ref" v="1" dr="AB180" r="AD180" sId="1"/>
    <undo index="0" exp="ref" v="1" dr="AB177" r="AF177" sId="1"/>
    <undo index="0" exp="ref" v="1" dr="AB177" r="AC177" sId="1"/>
    <undo index="0" exp="ref" v="1" dr="AB174" r="AF174" sId="1"/>
    <undo index="0" exp="ref" v="1" dr="AB173" r="AF173" sId="1"/>
    <undo index="0" exp="ref" v="1" dr="AB172" r="AF172" sId="1"/>
    <undo index="0" exp="ref" v="1" dr="AB171" r="AF171" sId="1"/>
    <undo index="0" exp="ref" v="1" dr="AB170" r="AF170" sId="1"/>
    <undo index="0" exp="ref" v="1" dr="AB169" r="AF169" sId="1"/>
    <undo index="0" exp="ref" v="1" dr="AB168" r="AF168" sId="1"/>
    <undo index="0" exp="ref" v="1" dr="AB167" r="AF167" sId="1"/>
    <undo index="0" exp="ref" v="1" dr="AB166" r="AF166" sId="1"/>
    <undo index="0" exp="ref" v="1" dr="AB165" r="AF165" sId="1"/>
    <undo index="0" exp="ref" v="1" dr="AB164" r="AF164" sId="1"/>
    <undo index="0" exp="ref" v="1" dr="AB164" r="AD164" sId="1"/>
    <undo index="0" exp="ref" v="1" dr="AB163" r="AF163" sId="1"/>
    <undo index="0" exp="ref" v="1" dr="AB163" r="AC163" sId="1"/>
    <undo index="0" exp="ref" v="1" dr="AB161" r="AF161" sId="1"/>
    <undo index="0" exp="ref" v="1" dr="AB160" r="AF160" sId="1"/>
    <undo index="0" exp="ref" v="1" dr="AB158" r="AF158" sId="1"/>
    <undo index="0" exp="ref" v="1" dr="AB157" r="AF157" sId="1"/>
    <undo index="0" exp="ref" v="1" dr="AB155" r="AF155" sId="1"/>
    <undo index="0" exp="ref" v="1" dr="AB150" r="AF150" sId="1"/>
    <undo index="0" exp="ref" v="1" dr="AB150" r="AC150" sId="1"/>
    <undo index="0" exp="ref" v="1" dr="AB148" r="AF148" sId="1"/>
    <undo index="0" exp="ref" v="1" dr="AB148" r="AC148" sId="1"/>
    <undo index="0" exp="ref" v="1" dr="AB144" r="AF144" sId="1"/>
    <undo index="0" exp="ref" v="1" dr="AB144" r="AD144" sId="1"/>
    <undo index="0" exp="ref" v="1" dr="AB144" r="AC144" sId="1"/>
    <undo index="0" exp="ref" v="1" dr="AB142" r="AF142" sId="1"/>
    <undo index="0" exp="ref" v="1" dr="AB141" r="AF141" sId="1"/>
    <undo index="0" exp="ref" v="1" dr="AB141" r="AC141" sId="1"/>
    <undo index="0" exp="ref" v="1" dr="AB140" r="AF140" sId="1"/>
    <undo index="0" exp="ref" v="1" dr="AB140" r="AD140" sId="1"/>
    <undo index="0" exp="ref" v="1" dr="AB140" r="AC140" sId="1"/>
    <undo index="0" exp="ref" v="1" dr="AB139" r="AF139" sId="1"/>
    <undo index="0" exp="ref" v="1" dr="AB139" r="AC139" sId="1"/>
    <undo index="0" exp="ref" v="1" dr="AB138" r="AF138" sId="1"/>
    <undo index="0" exp="ref" v="1" dr="AB138" r="AC138" sId="1"/>
    <undo index="0" exp="ref" v="1" dr="AB137" r="AF137" sId="1"/>
    <undo index="0" exp="ref" v="1" dr="AB137" r="AC137" sId="1"/>
    <undo index="0" exp="ref" v="1" dr="AB135" r="AF135" sId="1"/>
    <undo index="0" exp="ref" v="1" dr="AB135" r="AD135" sId="1"/>
    <undo index="0" exp="ref" v="1" dr="AB135" r="AC135" sId="1"/>
    <undo index="0" exp="ref" v="1" dr="AB134" r="AF134" sId="1"/>
    <undo index="0" exp="ref" v="1" dr="AB133" r="AF133" sId="1"/>
    <undo index="0" exp="ref" v="1" dr="AB133" r="AD133" sId="1"/>
    <undo index="0" exp="ref" v="1" dr="AB133" r="AC133" sId="1"/>
    <undo index="0" exp="ref" v="1" dr="AB132" r="AF132" sId="1"/>
    <undo index="0" exp="ref" v="1" dr="AB132" r="AC132" sId="1"/>
    <undo index="0" exp="ref" v="1" dr="AB131" r="AF131" sId="1"/>
    <undo index="0" exp="ref" v="1" dr="AB131" r="AC131" sId="1"/>
    <undo index="0" exp="ref" v="1" dr="AB130" r="AF130" sId="1"/>
    <undo index="0" exp="ref" v="1" dr="AB129" r="AF129" sId="1"/>
    <undo index="0" exp="ref" v="1" dr="AB128" r="AC128" sId="1"/>
    <undo index="0" exp="ref" v="1" dr="AB127" r="AF127" sId="1"/>
    <undo index="0" exp="ref" v="1" dr="AB127" r="AD127" sId="1"/>
    <undo index="0" exp="ref" v="1" dr="AB127" r="AC127" sId="1"/>
    <undo index="0" exp="ref" v="1" dr="AB121" r="AF121" sId="1"/>
    <undo index="0" exp="ref" v="1" dr="AB121" r="AD121" sId="1"/>
    <undo index="0" exp="ref" v="1" dr="AB121" r="AC121" sId="1"/>
    <undo index="0" exp="ref" v="1" dr="AB120" r="AF120" sId="1"/>
    <undo index="0" exp="ref" v="1" dr="AB119" r="AF119" sId="1"/>
    <undo index="0" exp="ref" v="1" dr="AB116" r="AF116" sId="1"/>
    <undo index="0" exp="ref" v="1" dr="AB116" r="AC116" sId="1"/>
    <undo index="0" exp="ref" v="1" dr="AB115" r="AF115" sId="1"/>
    <undo index="0" exp="ref" v="1" dr="AB114" r="AF114" sId="1"/>
    <undo index="0" exp="ref" v="1" dr="AB113" r="AF113" sId="1"/>
    <undo index="0" exp="ref" v="1" dr="AB112" r="AF112" sId="1"/>
    <undo index="0" exp="ref" v="1" dr="AB111" r="AF111" sId="1"/>
    <undo index="0" exp="ref" v="1" dr="AB110" r="AF110" sId="1"/>
    <undo index="0" exp="ref" v="1" dr="AB110" r="AD110" sId="1"/>
    <undo index="0" exp="ref" v="1" dr="AB110" r="AC110" sId="1"/>
    <undo index="0" exp="ref" v="1" dr="AB109" r="AF109" sId="1"/>
    <undo index="0" exp="ref" v="1" dr="AB108" r="AF108" sId="1"/>
    <undo index="0" exp="ref" v="1" dr="AB107" r="AF107" sId="1"/>
    <undo index="0" exp="ref" v="1" dr="AB107" r="AD107" sId="1"/>
    <undo index="0" exp="ref" v="1" dr="AB107" r="AC107" sId="1"/>
    <undo index="0" exp="ref" v="1" dr="AB106" r="AF106" sId="1"/>
    <undo index="0" exp="ref" v="1" dr="AB106" r="AD106" sId="1"/>
    <undo index="0" exp="ref" v="1" dr="AB105" r="AF105" sId="1"/>
    <undo index="0" exp="ref" v="1" dr="AB105" r="AD105" sId="1"/>
    <undo index="0" exp="ref" v="1" dr="AB104" r="AF104" sId="1"/>
    <undo index="0" exp="ref" v="1" dr="AB100" r="AF100" sId="1"/>
    <undo index="0" exp="ref" v="1" dr="AB99" r="AF99" sId="1"/>
    <undo index="0" exp="ref" v="1" dr="AB96" r="AF96" sId="1"/>
    <undo index="0" exp="ref" v="1" dr="AB96" r="AC96" sId="1"/>
    <undo index="0" exp="ref" v="1" dr="AB92" r="AF92" sId="1"/>
    <undo index="0" exp="ref" v="1" dr="AB88" r="AF88" sId="1"/>
    <undo index="0" exp="ref" v="1" dr="AB88" r="AC88" sId="1"/>
    <undo index="0" exp="ref" v="1" dr="AB87" r="AF87" sId="1"/>
    <undo index="0" exp="ref" v="1" dr="AB86" r="AF86" sId="1"/>
    <undo index="0" exp="ref" v="1" dr="AB85" r="AF85" sId="1"/>
    <undo index="0" exp="ref" v="1" dr="AB84" r="AF84" sId="1"/>
    <undo index="0" exp="ref" v="1" dr="AB83" r="AF83" sId="1"/>
    <undo index="0" exp="ref" v="1" dr="AB83" r="AC83" sId="1"/>
    <undo index="0" exp="ref" v="1" dr="AB81" r="AF81" sId="1"/>
    <undo index="0" exp="ref" v="1" dr="AB81" r="AD81" sId="1"/>
    <undo index="0" exp="ref" v="1" dr="AB80" r="AF80" sId="1"/>
    <undo index="0" exp="ref" v="1" dr="AB77" r="AF77" sId="1"/>
    <undo index="0" exp="ref" v="1" dr="AB76" r="AF76" sId="1"/>
    <undo index="0" exp="ref" v="1" dr="AB76" r="AD76" sId="1"/>
    <undo index="0" exp="ref" v="1" dr="AB67" r="AF67" sId="1"/>
    <undo index="0" exp="ref" v="1" dr="AB66" r="AF66" sId="1"/>
    <undo index="0" exp="ref" v="1" dr="AB65" r="AF65" sId="1"/>
    <undo index="0" exp="ref" v="1" dr="AB64" r="AF64" sId="1"/>
    <undo index="0" exp="ref" v="1" dr="AB64" r="AC64" sId="1"/>
    <undo index="0" exp="ref" v="1" dr="AB63" r="AF63" sId="1"/>
    <undo index="0" exp="ref" v="1" dr="AB61" r="AF61" sId="1"/>
    <undo index="0" exp="ref" v="1" dr="AB60" r="AF60" sId="1"/>
    <undo index="0" exp="ref" v="1" dr="AB59" r="AF59" sId="1"/>
    <undo index="0" exp="ref" v="1" dr="AB59" r="AD59" sId="1"/>
    <undo index="0" exp="ref" v="1" dr="AB58" r="AF58" sId="1"/>
    <undo index="0" exp="ref" v="1" dr="AB58" r="AC58" sId="1"/>
    <undo index="0" exp="ref" v="1" dr="AB57" r="AF57" sId="1"/>
    <undo index="0" exp="ref" v="1" dr="AB55" r="AF55" sId="1"/>
    <undo index="0" exp="ref" v="1" dr="AB55" r="AC55" sId="1"/>
    <undo index="0" exp="ref" v="1" dr="AB54" r="AF54" sId="1"/>
    <undo index="0" exp="ref" v="1" dr="AB53" r="AF53" sId="1"/>
    <undo index="0" exp="ref" v="1" dr="AB53" r="AD53" sId="1"/>
    <undo index="0" exp="ref" v="1" dr="AB51" r="AF51" sId="1"/>
    <undo index="0" exp="ref" v="1" dr="AB51" r="AC51" sId="1"/>
    <undo index="0" exp="ref" v="1" dr="AB50" r="AF50" sId="1"/>
    <undo index="0" exp="ref" v="1" dr="AB48" r="AF48" sId="1"/>
    <undo index="0" exp="ref" v="1" dr="AB47" r="AF47" sId="1"/>
    <undo index="0" exp="ref" v="1" dr="AB45" r="AF45" sId="1"/>
    <undo index="0" exp="ref" v="1" dr="AB45" r="AC45" sId="1"/>
    <undo index="0" exp="ref" v="1" dr="AB44" r="AF44" sId="1"/>
    <undo index="0" exp="ref" v="1" dr="AB44" r="AC44" sId="1"/>
    <undo index="0" exp="ref" v="1" dr="AB42" r="AF42" sId="1"/>
    <undo index="0" exp="ref" v="1" dr="AB41" r="AF41" sId="1"/>
    <undo index="0" exp="ref" v="1" dr="AB41" r="AD41" sId="1"/>
    <undo index="0" exp="ref" v="1" dr="AB41" r="AC41" sId="1"/>
    <undo index="0" exp="ref" v="1" dr="AB40" r="AF40" sId="1"/>
    <undo index="0" exp="ref" v="1" dr="AB40" r="AD40" sId="1"/>
    <undo index="0" exp="ref" v="1" dr="AB39" r="AF39" sId="1"/>
    <undo index="0" exp="ref" v="1" dr="AB39" r="AC39" sId="1"/>
    <undo index="0" exp="ref" v="1" dr="AB38" r="AF38" sId="1"/>
    <undo index="0" exp="ref" v="1" dr="AB38" r="AC38" sId="1"/>
    <undo index="0" exp="ref" v="1" dr="AB26" r="AF26" sId="1"/>
    <undo index="0" exp="ref" v="1" dr="AB25" r="AF25" sId="1"/>
    <undo index="0" exp="ref" v="1" dr="AB25" r="AC25" sId="1"/>
    <undo index="0" exp="ref" v="1" dr="AB15" r="AF15" sId="1"/>
    <undo index="0" exp="ref" v="1" dr="AB14" r="AF14" sId="1"/>
    <undo index="0" exp="ref" v="1" dr="AB14" r="AD14" sId="1"/>
    <undo index="0" exp="ref" v="1" dr="AB14" r="AC14" sId="1"/>
    <undo index="0" exp="ref" v="1" dr="AB11" r="AF11" sId="1"/>
    <undo index="0" exp="ref" v="1" dr="AB11" r="AD11" sId="1"/>
    <undo index="0" exp="ref" v="1" dr="AB10" r="AF10" sId="1"/>
    <undo index="0" exp="ref" v="1" dr="AB10" r="AD10" sId="1"/>
    <undo index="0" exp="ref" v="1" dr="AB10" r="AC10" sId="1"/>
    <undo index="0" exp="ref" v="1" dr="AB9" r="AF9" sId="1"/>
    <undo index="0" exp="ref" v="1" dr="AB9" r="AD9" sId="1"/>
    <undo index="0" exp="ref" v="1" dr="AB9" r="AC9" sId="1"/>
    <undo index="0" exp="ref" v="1" dr="AB8" r="AF8" sId="1"/>
    <undo index="0" exp="ref" v="1" dr="AB8" r="AD8" sId="1"/>
    <undo index="0" exp="ref" v="1" dr="AB8" r="AC8" sId="1"/>
    <undo index="2" exp="area" ref3D="1" dr="$AB$1:$AM$1048576" dn="Z_F0D710D6_4C35_4DC9_8BC8_01CE7EC30DFC_.wvu.Cols" sId="1"/>
    <undo index="2" exp="area" ref3D="1" dr="$AB$1:$AN$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M$1048576" dn="Z_B46757BA_EB9D_4774_9772_52BDA75C498C_.wvu.Cols" sId="1"/>
    <undo index="2" exp="area" ref3D="1" dr="$AB$1:$AM$1048576" dn="Z_7B07FBF9_A2DE_441E_B747_9FA4CE3BC845_.wvu.Cols" sId="1"/>
    <undo index="0" exp="area" ref3D="1" dr="$AB$1:$AM$1048576" dn="Z_6D2F914C_6E0A_4215_81D6_BBFC34B35A80_.wvu.Cols" sId="1"/>
    <undo index="2" exp="area" ref3D="1" dr="$AB$1:$AN$1048576" dn="Z_63B0F5F1_C927_493D_B7BD_11EF564D3175_.wvu.Cols" sId="1"/>
    <undo index="2" exp="area" ref3D="1" dr="$AB$1:$AM$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N$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cc rId="0" sId="1" dxf="1" numFmtId="19">
      <nc r="AB4">
        <v>44743</v>
      </nc>
      <ndxf>
        <font>
          <b/>
          <sz val="12"/>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AB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umFmtId="4">
      <nc r="AB8">
        <v>2095.36</v>
      </nc>
      <ndxf>
        <numFmt numFmtId="4" formatCode="#,##0.00"/>
        <alignment horizontal="center" vertical="center" readingOrder="0"/>
        <border outline="0">
          <right style="medium">
            <color indexed="64"/>
          </right>
          <bottom style="medium">
            <color indexed="64"/>
          </bottom>
        </border>
      </ndxf>
    </rcc>
    <rcc rId="0" sId="1" dxf="1" numFmtId="4">
      <nc r="AB9">
        <v>5919.87</v>
      </nc>
      <ndxf>
        <numFmt numFmtId="4" formatCode="#,##0.00"/>
        <alignment horizontal="center" vertical="center" readingOrder="0"/>
        <border outline="0">
          <right style="medium">
            <color indexed="64"/>
          </right>
          <bottom style="medium">
            <color indexed="64"/>
          </bottom>
        </border>
      </ndxf>
    </rcc>
    <rcc rId="0" sId="1" dxf="1" numFmtId="4">
      <nc r="AB10">
        <v>1705.52</v>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umFmtId="4">
      <nc r="AB14">
        <v>1861.78</v>
      </nc>
      <ndxf>
        <numFmt numFmtId="4" formatCode="#,##0.00"/>
        <alignment horizontal="center" vertical="center" readingOrder="0"/>
        <border outline="0">
          <right style="medium">
            <color indexed="64"/>
          </right>
          <bottom style="medium">
            <color indexed="64"/>
          </bottom>
        </border>
      </ndxf>
    </rcc>
    <rcc rId="0" sId="1" dxf="1" numFmtId="4">
      <nc r="AB15">
        <v>3930.08</v>
      </nc>
      <ndxf>
        <numFmt numFmtId="4" formatCode="#,##0.00"/>
        <alignment horizontal="center" vertical="center" readingOrder="0"/>
        <border outline="0">
          <right style="medium">
            <color indexed="64"/>
          </right>
          <bottom style="medium">
            <color indexed="64"/>
          </bottom>
        </border>
      </ndxf>
    </rcc>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umFmtId="4">
      <nc r="AB25">
        <v>3276.77</v>
      </nc>
      <ndxf>
        <numFmt numFmtId="4" formatCode="#,##0.00"/>
        <alignment horizontal="center" vertical="center" readingOrder="0"/>
        <border outline="0">
          <right style="medium">
            <color indexed="64"/>
          </right>
          <bottom style="medium">
            <color indexed="64"/>
          </bottom>
        </border>
      </ndxf>
    </rcc>
    <rcc rId="0" sId="1" dxf="1" numFmtId="4">
      <nc r="AB26">
        <v>3659.15</v>
      </nc>
      <ndxf>
        <numFmt numFmtId="4" formatCode="#,##0.00"/>
        <alignment horizontal="center" vertical="center" readingOrder="0"/>
        <border outline="0">
          <right style="medium">
            <color indexed="64"/>
          </right>
          <bottom style="medium">
            <color indexed="64"/>
          </bottom>
        </border>
      </ndxf>
    </rcc>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umFmtId="4">
      <nc r="AB38">
        <v>2212.15</v>
      </nc>
      <ndxf>
        <numFmt numFmtId="4" formatCode="#,##0.00"/>
        <alignment horizontal="center" vertical="center" readingOrder="0"/>
        <border outline="0">
          <right style="medium">
            <color indexed="64"/>
          </right>
          <bottom style="medium">
            <color indexed="64"/>
          </bottom>
        </border>
      </ndxf>
    </rcc>
    <rcc rId="0" sId="1" dxf="1" numFmtId="4">
      <nc r="AB39">
        <v>1953.61</v>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umFmtId="4">
      <nc r="AB41">
        <v>1965.77</v>
      </nc>
      <ndxf>
        <numFmt numFmtId="4" formatCode="#,##0.00"/>
        <alignment horizontal="center" vertical="center" readingOrder="0"/>
        <border outline="0">
          <right style="medium">
            <color indexed="64"/>
          </right>
          <bottom style="medium">
            <color indexed="64"/>
          </bottom>
        </border>
      </ndxf>
    </rcc>
    <rcc rId="0" sId="1" dxf="1" numFmtId="4">
      <nc r="AB42">
        <v>1062.28</v>
      </nc>
      <ndxf>
        <numFmt numFmtId="4" formatCode="#,##0.00"/>
        <alignment horizontal="center" vertical="center" readingOrder="0"/>
        <border outline="0">
          <right style="medium">
            <color indexed="64"/>
          </right>
          <bottom style="medium">
            <color indexed="64"/>
          </bottom>
        </border>
      </ndxf>
    </rcc>
    <rfmt sheetId="1" sqref="AB43" start="0" length="0">
      <dxf>
        <numFmt numFmtId="4" formatCode="#,##0.00"/>
        <alignment horizontal="center" vertical="center" readingOrder="0"/>
        <border outline="0">
          <right style="medium">
            <color indexed="64"/>
          </right>
          <bottom style="medium">
            <color indexed="64"/>
          </bottom>
        </border>
      </dxf>
    </rfmt>
    <rcc rId="0" sId="1" dxf="1" numFmtId="4">
      <nc r="AB44">
        <v>1953.61</v>
      </nc>
      <ndxf>
        <numFmt numFmtId="4" formatCode="#,##0.00"/>
        <alignment horizontal="center" vertical="center" readingOrder="0"/>
        <border outline="0">
          <right style="medium">
            <color indexed="64"/>
          </right>
          <bottom style="medium">
            <color indexed="64"/>
          </bottom>
        </border>
      </ndxf>
    </rcc>
    <rcc rId="0" sId="1" dxf="1" numFmtId="4">
      <nc r="AB45">
        <v>1639.32</v>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cc rId="0" sId="1" dxf="1" numFmtId="4">
      <nc r="AB47">
        <v>2154.54</v>
      </nc>
      <ndxf>
        <numFmt numFmtId="4" formatCode="#,##0.00"/>
        <alignment horizontal="center" vertical="center" readingOrder="0"/>
        <border outline="0">
          <right style="medium">
            <color indexed="64"/>
          </right>
          <bottom style="medium">
            <color indexed="64"/>
          </bottom>
        </border>
      </ndxf>
    </rcc>
    <rcc rId="0" sId="1" dxf="1" numFmtId="4">
      <nc r="AB48">
        <v>1801.99</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cc rId="0" sId="1" dxf="1" numFmtId="4">
      <nc r="AB50">
        <v>2116.0300000000002</v>
      </nc>
      <ndxf>
        <numFmt numFmtId="4" formatCode="#,##0.00"/>
        <alignment horizontal="center" vertical="center" readingOrder="0"/>
        <border outline="0">
          <right style="medium">
            <color indexed="64"/>
          </right>
          <bottom style="medium">
            <color indexed="64"/>
          </bottom>
        </border>
      </ndxf>
    </rcc>
    <rcc rId="0" sId="1" dxf="1" numFmtId="4">
      <nc r="AB51">
        <v>1748.1</v>
      </nc>
      <ndxf>
        <numFmt numFmtId="4" formatCode="#,##0.00"/>
        <alignment horizontal="center" vertical="center" readingOrder="0"/>
        <border outline="0">
          <right style="medium">
            <color indexed="64"/>
          </right>
          <bottom style="medium">
            <color indexed="64"/>
          </bottom>
        </border>
      </ndxf>
    </rcc>
    <rcc rId="0" sId="1" dxf="1" numFmtId="4">
      <nc r="AB52">
        <v>3178.98</v>
      </nc>
      <ndxf>
        <numFmt numFmtId="4" formatCode="#,##0.00"/>
        <alignment horizontal="center" vertical="center" readingOrder="0"/>
        <border outline="0">
          <right style="medium">
            <color indexed="64"/>
          </right>
          <bottom style="medium">
            <color indexed="64"/>
          </bottom>
        </border>
      </ndxf>
    </rcc>
    <rcc rId="0" sId="1" dxf="1" numFmtId="4">
      <nc r="AB53">
        <v>2472.8200000000002</v>
      </nc>
      <ndxf>
        <numFmt numFmtId="4" formatCode="#,##0.00"/>
        <alignment horizontal="center" vertical="center" readingOrder="0"/>
        <border outline="0">
          <right style="medium">
            <color indexed="64"/>
          </right>
          <bottom style="medium">
            <color indexed="64"/>
          </bottom>
        </border>
      </ndxf>
    </rcc>
    <rcc rId="0" sId="1" dxf="1" numFmtId="4">
      <nc r="AB54">
        <v>1760.07</v>
      </nc>
      <ndxf>
        <numFmt numFmtId="4" formatCode="#,##0.00"/>
        <alignment horizontal="center" vertical="center" readingOrder="0"/>
        <border outline="0">
          <right style="medium">
            <color indexed="64"/>
          </right>
          <bottom style="medium">
            <color indexed="64"/>
          </bottom>
        </border>
      </ndxf>
    </rcc>
    <rcc rId="0" sId="1" dxf="1" numFmtId="4">
      <nc r="AB55">
        <v>1299.3900000000001</v>
      </nc>
      <ndxf>
        <numFmt numFmtId="4" formatCode="#,##0.00"/>
        <alignment horizontal="center" vertical="center" readingOrder="0"/>
        <border outline="0">
          <right style="medium">
            <color indexed="64"/>
          </right>
          <bottom style="medium">
            <color indexed="64"/>
          </bottom>
        </border>
      </ndxf>
    </rcc>
    <rcc rId="0" sId="1" dxf="1" numFmtId="4">
      <nc r="AB56">
        <v>2479.44</v>
      </nc>
      <ndxf>
        <numFmt numFmtId="4" formatCode="#,##0.00"/>
        <alignment horizontal="center" vertical="center" readingOrder="0"/>
        <border outline="0">
          <right style="medium">
            <color indexed="64"/>
          </right>
          <bottom style="medium">
            <color indexed="64"/>
          </bottom>
        </border>
      </ndxf>
    </rcc>
    <rcc rId="0" sId="1" dxf="1" numFmtId="4">
      <nc r="AB57">
        <v>1530.18</v>
      </nc>
      <ndxf>
        <numFmt numFmtId="4" formatCode="#,##0.00"/>
        <alignment horizontal="center" vertical="center" readingOrder="0"/>
        <border outline="0">
          <right style="medium">
            <color indexed="64"/>
          </right>
          <bottom style="medium">
            <color indexed="64"/>
          </bottom>
        </border>
      </ndxf>
    </rcc>
    <rcc rId="0" sId="1" dxf="1" numFmtId="4">
      <nc r="AB58">
        <v>1820.53</v>
      </nc>
      <ndxf>
        <numFmt numFmtId="4" formatCode="#,##0.00"/>
        <alignment horizontal="center" vertical="center" readingOrder="0"/>
        <border outline="0">
          <right style="medium">
            <color indexed="64"/>
          </right>
          <bottom style="medium">
            <color indexed="64"/>
          </bottom>
        </border>
      </ndxf>
    </rcc>
    <rcc rId="0" sId="1" dxf="1" numFmtId="4">
      <nc r="AB59">
        <v>2304.77</v>
      </nc>
      <ndxf>
        <numFmt numFmtId="4" formatCode="#,##0.00"/>
        <alignment horizontal="center" vertical="center" readingOrder="0"/>
        <border outline="0">
          <right style="medium">
            <color indexed="64"/>
          </right>
          <bottom style="medium">
            <color indexed="64"/>
          </bottom>
        </border>
      </ndxf>
    </rcc>
    <rcc rId="0" sId="1" dxf="1" numFmtId="4">
      <nc r="AB60">
        <v>1727.67</v>
      </nc>
      <ndxf>
        <numFmt numFmtId="4" formatCode="#,##0.00"/>
        <alignment horizontal="center" vertical="center" readingOrder="0"/>
        <border outline="0">
          <right style="medium">
            <color indexed="64"/>
          </right>
          <bottom style="medium">
            <color indexed="64"/>
          </bottom>
        </border>
      </ndxf>
    </rcc>
    <rcc rId="0" sId="1" dxf="1" numFmtId="4">
      <nc r="AB61">
        <v>2195.85</v>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cc rId="0" sId="1" dxf="1" numFmtId="4">
      <nc r="AB63">
        <v>2901.59</v>
      </nc>
      <ndxf>
        <numFmt numFmtId="4" formatCode="#,##0.00"/>
        <alignment horizontal="center" vertical="center" readingOrder="0"/>
        <border outline="0">
          <right style="medium">
            <color indexed="64"/>
          </right>
          <bottom style="medium">
            <color indexed="64"/>
          </bottom>
        </border>
      </ndxf>
    </rcc>
    <rcc rId="0" sId="1" dxf="1" numFmtId="4">
      <nc r="AB64">
        <v>1474.93</v>
      </nc>
      <ndxf>
        <numFmt numFmtId="4" formatCode="#,##0.00"/>
        <alignment horizontal="center" vertical="center" readingOrder="0"/>
        <border outline="0">
          <right style="medium">
            <color indexed="64"/>
          </right>
          <bottom style="medium">
            <color indexed="64"/>
          </bottom>
        </border>
      </ndxf>
    </rcc>
    <rcc rId="0" sId="1" dxf="1" numFmtId="4">
      <nc r="AB65">
        <v>2402.73</v>
      </nc>
      <ndxf>
        <numFmt numFmtId="4" formatCode="#,##0.00"/>
        <alignment horizontal="center" vertical="center" readingOrder="0"/>
        <border outline="0">
          <right style="medium">
            <color indexed="64"/>
          </right>
          <bottom style="medium">
            <color indexed="64"/>
          </bottom>
        </border>
      </ndxf>
    </rcc>
    <rcc rId="0" sId="1" dxf="1" numFmtId="4">
      <nc r="AB66">
        <v>2782.15</v>
      </nc>
      <ndxf>
        <numFmt numFmtId="4" formatCode="#,##0.00"/>
        <alignment horizontal="center" vertical="center" readingOrder="0"/>
        <border outline="0">
          <right style="medium">
            <color indexed="64"/>
          </right>
          <bottom style="medium">
            <color indexed="64"/>
          </bottom>
        </border>
      </ndxf>
    </rcc>
    <rcc rId="0" sId="1" dxf="1" numFmtId="4">
      <nc r="AB67">
        <v>2507.94</v>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umFmtId="4">
      <nc r="AB76">
        <v>4070.05</v>
      </nc>
      <ndxf>
        <numFmt numFmtId="4" formatCode="#,##0.00"/>
        <alignment horizontal="center" vertical="center" readingOrder="0"/>
        <border outline="0">
          <right style="medium">
            <color indexed="64"/>
          </right>
          <bottom style="medium">
            <color indexed="64"/>
          </bottom>
        </border>
      </ndxf>
    </rcc>
    <rcc rId="0" sId="1" dxf="1" numFmtId="4">
      <nc r="AB77">
        <v>1111.8800000000001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78" start="0" length="0">
      <dxf>
        <numFmt numFmtId="4" formatCode="#,##0.00"/>
        <alignment horizontal="center" vertical="center" readingOrder="0"/>
        <border outline="0">
          <right style="medium">
            <color indexed="64"/>
          </right>
          <bottom style="medium">
            <color indexed="64"/>
          </bottom>
        </border>
      </dxf>
    </rfmt>
    <rcc rId="0" sId="1" dxf="1" numFmtId="4">
      <nc r="AB79">
        <v>1106.55</v>
      </nc>
      <ndxf>
        <numFmt numFmtId="4" formatCode="#,##0.00"/>
        <alignment horizontal="center" vertical="center" readingOrder="0"/>
        <border outline="0">
          <right style="medium">
            <color indexed="64"/>
          </right>
          <bottom style="medium">
            <color indexed="64"/>
          </bottom>
        </border>
      </ndxf>
    </rcc>
    <rcc rId="0" sId="1" dxf="1" numFmtId="4">
      <nc r="AB80">
        <v>3368.36</v>
      </nc>
      <ndxf>
        <numFmt numFmtId="4" formatCode="#,##0.00"/>
        <alignment horizontal="center" vertical="center" readingOrder="0"/>
        <border outline="0">
          <right style="medium">
            <color indexed="64"/>
          </right>
          <bottom style="medium">
            <color indexed="64"/>
          </bottom>
        </border>
      </ndxf>
    </rcc>
    <rcc rId="0" sId="1" dxf="1" numFmtId="4">
      <nc r="AB81">
        <v>2095.42</v>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umFmtId="4">
      <nc r="AB83">
        <v>2001.13</v>
      </nc>
      <ndxf>
        <numFmt numFmtId="4" formatCode="#,##0.00"/>
        <alignment horizontal="center" vertical="center" readingOrder="0"/>
        <border outline="0">
          <right style="medium">
            <color indexed="64"/>
          </right>
          <bottom style="medium">
            <color indexed="64"/>
          </bottom>
        </border>
      </ndxf>
    </rcc>
    <rcc rId="0" sId="1" dxf="1" numFmtId="4">
      <nc r="AB84">
        <v>2243.92</v>
      </nc>
      <ndxf>
        <numFmt numFmtId="4" formatCode="#,##0.00"/>
        <alignment horizontal="center" vertical="center" readingOrder="0"/>
        <border outline="0">
          <right style="medium">
            <color indexed="64"/>
          </right>
          <bottom style="medium">
            <color indexed="64"/>
          </bottom>
        </border>
      </ndxf>
    </rcc>
    <rcc rId="0" sId="1" dxf="1" numFmtId="4">
      <nc r="AB85">
        <v>1511.43</v>
      </nc>
      <ndxf>
        <numFmt numFmtId="4" formatCode="#,##0.00"/>
        <alignment horizontal="center" vertical="center" readingOrder="0"/>
        <border outline="0">
          <right style="medium">
            <color indexed="64"/>
          </right>
          <bottom style="medium">
            <color indexed="64"/>
          </bottom>
        </border>
      </ndxf>
    </rcc>
    <rcc rId="0" sId="1" dxf="1" numFmtId="4">
      <nc r="AB86">
        <v>2103.48</v>
      </nc>
      <ndxf>
        <numFmt numFmtId="4" formatCode="#,##0.00"/>
        <alignment horizontal="center" vertical="center" readingOrder="0"/>
        <border outline="0">
          <right style="medium">
            <color indexed="64"/>
          </right>
          <bottom style="medium">
            <color indexed="64"/>
          </bottom>
        </border>
      </ndxf>
    </rcc>
    <rcc rId="0" sId="1" dxf="1" numFmtId="4">
      <nc r="AB87">
        <v>1419.58</v>
      </nc>
      <ndxf>
        <numFmt numFmtId="4" formatCode="#,##0.00"/>
        <alignment horizontal="center" vertical="center" readingOrder="0"/>
        <border outline="0">
          <right style="medium">
            <color indexed="64"/>
          </right>
          <bottom style="medium">
            <color indexed="64"/>
          </bottom>
        </border>
      </ndxf>
    </rcc>
    <rcc rId="0" sId="1" dxf="1" numFmtId="4">
      <nc r="AB88">
        <v>1708.42</v>
      </nc>
      <ndxf>
        <numFmt numFmtId="2" formatCode="0.00"/>
        <alignment horizontal="center" vertical="center" readingOrder="0"/>
        <border outline="0">
          <right style="medium">
            <color indexed="64"/>
          </right>
          <bottom style="medium">
            <color indexed="64"/>
          </bottom>
        </border>
      </ndxf>
    </rcc>
    <rfmt sheetId="1" sqref="AB89" start="0" length="0">
      <dxf>
        <numFmt numFmtId="2"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umFmtId="4">
      <nc r="AB96">
        <v>1657.54</v>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1388.51</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umFmtId="4">
      <nc r="AB105">
        <v>2729.68</v>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umFmtId="4">
      <nc r="AB107">
        <v>2298.9299999999998</v>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cc rId="0" sId="1" dxf="1" numFmtId="4">
      <nc r="AB109">
        <v>2343.34</v>
      </nc>
      <ndxf>
        <numFmt numFmtId="4" formatCode="#,##0.00"/>
        <alignment horizontal="center" vertical="center" readingOrder="0"/>
        <border outline="0">
          <right style="medium">
            <color indexed="64"/>
          </right>
          <bottom style="medium">
            <color indexed="64"/>
          </bottom>
        </border>
      </ndxf>
    </rcc>
    <rcc rId="0" sId="1" dxf="1" numFmtId="4">
      <nc r="AB110">
        <v>2114.77</v>
      </nc>
      <ndxf>
        <numFmt numFmtId="4" formatCode="#,##0.00"/>
        <alignment horizontal="center" vertical="center" readingOrder="0"/>
        <border outline="0">
          <right style="medium">
            <color indexed="64"/>
          </right>
          <bottom style="medium">
            <color indexed="64"/>
          </bottom>
        </border>
      </ndxf>
    </rcc>
    <rcc rId="0" sId="1" dxf="1" numFmtId="4">
      <nc r="AB111">
        <v>1510.65</v>
      </nc>
      <ndxf>
        <numFmt numFmtId="4" formatCode="#,##0.00"/>
        <alignment horizontal="center" vertical="center" readingOrder="0"/>
        <border outline="0">
          <right style="medium">
            <color indexed="64"/>
          </right>
          <bottom style="medium">
            <color indexed="64"/>
          </bottom>
        </border>
      </ndxf>
    </rcc>
    <rcc rId="0" sId="1" dxf="1" numFmtId="4">
      <nc r="AB112">
        <v>2243.56</v>
      </nc>
      <ndxf>
        <numFmt numFmtId="4" formatCode="#,##0.00"/>
        <alignment horizontal="center" vertical="center" readingOrder="0"/>
        <border outline="0">
          <right style="medium">
            <color indexed="64"/>
          </right>
          <bottom style="medium">
            <color indexed="64"/>
          </bottom>
        </border>
      </ndxf>
    </rcc>
    <rcc rId="0" sId="1" dxf="1" numFmtId="4">
      <nc r="AB113">
        <v>3378.51</v>
      </nc>
      <ndxf>
        <numFmt numFmtId="4" formatCode="#,##0.00"/>
        <alignment horizontal="center" vertical="center" readingOrder="0"/>
        <border outline="0">
          <right style="medium">
            <color indexed="64"/>
          </right>
          <bottom style="medium">
            <color indexed="64"/>
          </bottom>
        </border>
      </ndxf>
    </rcc>
    <rfmt sheetId="1" sqref="AB114" start="0" length="0">
      <dxf>
        <numFmt numFmtId="4" formatCode="#,##0.00"/>
        <alignment horizontal="center" vertical="center" readingOrder="0"/>
        <border outline="0">
          <right style="medium">
            <color indexed="64"/>
          </right>
          <bottom style="medium">
            <color indexed="64"/>
          </bottom>
        </border>
      </dxf>
    </rfmt>
    <rcc rId="0" sId="1" dxf="1" numFmtId="4">
      <nc r="AB115">
        <v>2060.6</v>
      </nc>
      <ndxf>
        <numFmt numFmtId="4" formatCode="#,##0.00"/>
        <alignment horizontal="center" vertical="center" readingOrder="0"/>
        <border outline="0">
          <right style="medium">
            <color indexed="64"/>
          </right>
          <bottom style="medium">
            <color indexed="64"/>
          </bottom>
        </border>
      </ndxf>
    </rcc>
    <rcc rId="0" sId="1" dxf="1" numFmtId="4">
      <nc r="AB116">
        <v>1579.67</v>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cc rId="0" sId="1" dxf="1" numFmtId="4">
      <nc r="AB119">
        <v>2358.6799999999998</v>
      </nc>
      <ndxf>
        <numFmt numFmtId="4" formatCode="#,##0.00"/>
        <alignment horizontal="center" vertical="center" readingOrder="0"/>
        <border outline="0">
          <right style="medium">
            <color indexed="64"/>
          </right>
          <bottom style="medium">
            <color indexed="64"/>
          </bottom>
        </border>
      </ndxf>
    </rcc>
    <rcc rId="0" sId="1" dxf="1" numFmtId="4">
      <nc r="AB120">
        <v>1949.78</v>
      </nc>
      <ndxf>
        <numFmt numFmtId="4" formatCode="#,##0.00"/>
        <alignment horizontal="center" vertical="center" readingOrder="0"/>
        <border outline="0">
          <right style="medium">
            <color indexed="64"/>
          </right>
          <bottom style="medium">
            <color indexed="64"/>
          </bottom>
        </border>
      </ndxf>
    </rcc>
    <rcc rId="0" sId="1" dxf="1" numFmtId="4">
      <nc r="AB121">
        <v>1619.51</v>
      </nc>
      <ndxf>
        <numFmt numFmtId="4" formatCode="#,##0.00"/>
        <alignment horizontal="center" vertical="center" readingOrder="0"/>
        <border outline="0">
          <right style="medium">
            <color indexed="64"/>
          </right>
          <bottom style="medium">
            <color indexed="64"/>
          </bottom>
        </border>
      </ndxf>
    </rcc>
    <rcc rId="0" sId="1" dxf="1" numFmtId="4">
      <nc r="AB122">
        <v>1953.61</v>
      </nc>
      <ndxf>
        <numFmt numFmtId="4" formatCode="#,##0.00"/>
        <alignment horizontal="center" vertical="center" readingOrder="0"/>
        <border outline="0">
          <right style="medium">
            <color indexed="64"/>
          </right>
          <bottom style="medium">
            <color indexed="64"/>
          </bottom>
        </border>
      </ndxf>
    </rcc>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umFmtId="4">
      <nc r="AB127">
        <v>2575.08</v>
      </nc>
      <ndxf>
        <numFmt numFmtId="4" formatCode="#,##0.00"/>
        <alignment horizontal="center" vertical="center" readingOrder="0"/>
        <border outline="0">
          <right style="medium">
            <color indexed="64"/>
          </right>
          <bottom style="medium">
            <color indexed="64"/>
          </bottom>
        </border>
      </ndxf>
    </rcc>
    <rcc rId="0" sId="1" dxf="1">
      <nc r="AB128">
        <f>AB127</f>
      </nc>
      <ndxf>
        <numFmt numFmtId="4" formatCode="#,##0.00"/>
        <alignment horizontal="center" vertical="center" readingOrder="0"/>
        <border outline="0">
          <right style="medium">
            <color indexed="64"/>
          </right>
          <bottom style="medium">
            <color indexed="64"/>
          </bottom>
        </border>
      </ndxf>
    </rcc>
    <rcc rId="0" sId="1" dxf="1" numFmtId="4">
      <nc r="AB129">
        <v>0</v>
      </nc>
      <ndxf>
        <numFmt numFmtId="4" formatCode="#,##0.00"/>
        <alignment horizontal="center" vertical="center" readingOrder="0"/>
        <border outline="0">
          <right style="medium">
            <color indexed="64"/>
          </right>
          <bottom style="medium">
            <color indexed="64"/>
          </bottom>
        </border>
      </ndxf>
    </rcc>
    <rcc rId="0" sId="1" dxf="1" numFmtId="4">
      <nc r="AB130">
        <v>668.16</v>
      </nc>
      <ndxf>
        <numFmt numFmtId="4" formatCode="#,##0.00"/>
        <alignment horizontal="center" vertical="center" readingOrder="0"/>
        <border outline="0">
          <right style="medium">
            <color indexed="64"/>
          </right>
          <bottom style="medium">
            <color indexed="64"/>
          </bottom>
        </border>
      </ndxf>
    </rcc>
    <rcc rId="0" sId="1" dxf="1">
      <nc r="AB131">
        <f>AB127</f>
      </nc>
      <ndxf>
        <numFmt numFmtId="4" formatCode="#,##0.00"/>
        <alignment horizontal="center" vertical="center" readingOrder="0"/>
        <border outline="0">
          <right style="medium">
            <color indexed="64"/>
          </right>
          <bottom style="medium">
            <color indexed="64"/>
          </bottom>
        </border>
      </ndxf>
    </rcc>
    <rcc rId="0" sId="1" dxf="1" numFmtId="4">
      <nc r="AB132">
        <v>1147.8900000000001</v>
      </nc>
      <ndxf>
        <numFmt numFmtId="4" formatCode="#,##0.00"/>
        <alignment horizontal="center" vertical="center" readingOrder="0"/>
        <border outline="0">
          <right style="medium">
            <color indexed="64"/>
          </right>
          <bottom style="medium">
            <color indexed="64"/>
          </bottom>
        </border>
      </ndxf>
    </rcc>
    <rcc rId="0" sId="1" dxf="1" numFmtId="4">
      <nc r="AB133">
        <v>1569.73</v>
      </nc>
      <ndxf>
        <numFmt numFmtId="4" formatCode="#,##0.00"/>
        <alignment horizontal="center" vertical="center" readingOrder="0"/>
        <border outline="0">
          <right style="medium">
            <color indexed="64"/>
          </right>
          <bottom style="medium">
            <color indexed="64"/>
          </bottom>
        </border>
      </ndxf>
    </rcc>
    <rcc rId="0" sId="1" dxf="1" numFmtId="4">
      <nc r="AB134">
        <v>1668.28</v>
      </nc>
      <ndxf>
        <numFmt numFmtId="4" formatCode="#,##0.00"/>
        <alignment horizontal="center" vertical="center" readingOrder="0"/>
        <border outline="0">
          <right style="medium">
            <color indexed="64"/>
          </right>
          <bottom style="medium">
            <color indexed="64"/>
          </bottom>
        </border>
      </ndxf>
    </rcc>
    <rcc rId="0" sId="1" dxf="1" numFmtId="4">
      <nc r="AB135">
        <v>2336.42</v>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2076.33</v>
      </nc>
      <ndxf>
        <numFmt numFmtId="4" formatCode="#,##0.00"/>
        <alignment horizontal="center" vertical="center" readingOrder="0"/>
        <border outline="0">
          <right style="medium">
            <color indexed="64"/>
          </right>
          <bottom style="medium">
            <color indexed="64"/>
          </bottom>
        </border>
      </ndxf>
    </rcc>
    <rcc rId="0" sId="1" dxf="1" numFmtId="4">
      <nc r="AB138">
        <v>2121.25</v>
      </nc>
      <ndxf>
        <numFmt numFmtId="4" formatCode="#,##0.00"/>
        <alignment horizontal="center" vertical="center" readingOrder="0"/>
        <border outline="0">
          <right style="medium">
            <color indexed="64"/>
          </right>
          <bottom style="medium">
            <color indexed="64"/>
          </bottom>
        </border>
      </ndxf>
    </rcc>
    <rcc rId="0" sId="1" dxf="1" numFmtId="4">
      <nc r="AB139">
        <v>1548.2</v>
      </nc>
      <ndxf>
        <numFmt numFmtId="4" formatCode="#,##0.00"/>
        <alignment horizontal="center" vertical="center" readingOrder="0"/>
        <border outline="0">
          <right style="medium">
            <color indexed="64"/>
          </right>
          <bottom style="medium">
            <color indexed="64"/>
          </bottom>
        </border>
      </ndxf>
    </rcc>
    <rcc rId="0" sId="1" dxf="1" numFmtId="4">
      <nc r="AB140">
        <v>1753.64</v>
      </nc>
      <ndxf>
        <numFmt numFmtId="4" formatCode="#,##0.00"/>
        <alignment horizontal="center" vertical="center" readingOrder="0"/>
        <border outline="0">
          <right style="medium">
            <color indexed="64"/>
          </right>
          <bottom style="medium">
            <color indexed="64"/>
          </bottom>
        </border>
      </ndxf>
    </rcc>
    <rcc rId="0" sId="1" dxf="1" numFmtId="4">
      <nc r="AB141">
        <v>2102.84</v>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AB144">
        <v>1831.55</v>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umFmtId="4">
      <nc r="AB148">
        <v>1718.11</v>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umFmtId="4">
      <nc r="AB150">
        <v>2915.11</v>
      </nc>
      <ndxf>
        <numFmt numFmtId="4" formatCode="#,##0.00"/>
        <alignment horizontal="center" vertical="center" readingOrder="0"/>
        <border outline="0">
          <right style="medium">
            <color indexed="64"/>
          </right>
          <top style="medium">
            <color indexed="64"/>
          </top>
          <bottom style="medium">
            <color indexed="64"/>
          </bottom>
        </border>
      </ndxf>
    </rcc>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3385.81</v>
      </nc>
      <ndxf>
        <numFmt numFmtId="4" formatCode="#,##0.00"/>
        <alignment horizontal="center" vertical="center" readingOrder="0"/>
        <border outline="0">
          <right style="medium">
            <color indexed="64"/>
          </right>
          <bottom style="medium">
            <color indexed="64"/>
          </bottom>
        </border>
      </ndxf>
    </rcc>
    <rcc rId="0" sId="1" dxf="1" numFmtId="4">
      <nc r="AB158">
        <v>3385.81</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2819.89</v>
      </nc>
      <ndxf>
        <numFmt numFmtId="4" formatCode="#,##0.00"/>
        <alignment horizontal="center" vertical="center" readingOrder="0"/>
        <border outline="0">
          <right style="medium">
            <color indexed="64"/>
          </right>
          <bottom style="medium">
            <color indexed="64"/>
          </bottom>
        </border>
      </ndxf>
    </rcc>
    <rcc rId="0" sId="1" dxf="1" numFmtId="4">
      <nc r="AB161">
        <v>2640.64</v>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fmt sheetId="1" sqref="AB163" start="0" length="0">
      <dxf>
        <numFmt numFmtId="4" formatCode="#,##0.00"/>
        <alignment horizontal="center" vertical="center" readingOrder="0"/>
        <border outline="0">
          <right style="medium">
            <color indexed="64"/>
          </right>
          <bottom style="medium">
            <color indexed="64"/>
          </bottom>
        </border>
      </dxf>
    </rfmt>
    <rfmt sheetId="1" sqref="AB164" start="0" length="0">
      <dxf>
        <numFmt numFmtId="4" formatCode="#,##0.00"/>
        <alignment horizontal="center" vertical="center" readingOrder="0"/>
        <border outline="0">
          <right style="medium">
            <color indexed="64"/>
          </right>
          <bottom style="medium">
            <color indexed="64"/>
          </bottom>
        </border>
      </dxf>
    </rfmt>
    <rfmt sheetId="1" sqref="AB165" start="0" length="0">
      <dxf>
        <numFmt numFmtId="4" formatCode="#,##0.00"/>
        <alignment horizontal="center" vertical="center" readingOrder="0"/>
        <border outline="0">
          <right style="medium">
            <color indexed="64"/>
          </right>
          <bottom style="medium">
            <color indexed="64"/>
          </bottom>
        </border>
      </dxf>
    </rfmt>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3198.12</v>
      </nc>
      <ndxf>
        <numFmt numFmtId="4" formatCode="#,##0.00"/>
        <alignment horizontal="center" vertical="center" readingOrder="0"/>
        <border outline="0">
          <right style="medium">
            <color indexed="64"/>
          </right>
          <bottom style="medium">
            <color indexed="64"/>
          </bottom>
        </border>
      </ndxf>
    </rcc>
    <rcc rId="0" sId="1" dxf="1" numFmtId="4">
      <nc r="AB176">
        <v>3198.12</v>
      </nc>
      <ndxf>
        <numFmt numFmtId="4" formatCode="#,##0.00"/>
        <alignment horizontal="center" vertical="center" readingOrder="0"/>
        <border outline="0">
          <right style="medium">
            <color indexed="64"/>
          </right>
          <bottom style="medium">
            <color indexed="64"/>
          </bottom>
        </border>
      </ndxf>
    </rcc>
    <rcc rId="0" sId="1" dxf="1" numFmtId="4">
      <nc r="AB177">
        <v>2212.15</v>
      </nc>
      <ndxf>
        <numFmt numFmtId="4" formatCode="#,##0.00"/>
        <alignment horizontal="center" vertical="center" readingOrder="0"/>
        <border outline="0">
          <right style="medium">
            <color indexed="64"/>
          </right>
          <bottom style="medium">
            <color indexed="64"/>
          </bottom>
        </border>
      </ndxf>
    </rcc>
    <rcc rId="0" sId="1" dxf="1" numFmtId="4">
      <nc r="AB178">
        <v>3198.12</v>
      </nc>
      <ndxf>
        <numFmt numFmtId="4" formatCode="#,##0.00"/>
        <alignment horizontal="center" vertical="center" readingOrder="0"/>
        <border outline="0">
          <right style="medium">
            <color indexed="64"/>
          </right>
          <bottom style="medium">
            <color indexed="64"/>
          </bottom>
        </border>
      </ndxf>
    </rcc>
    <rcc rId="0" sId="1" dxf="1" numFmtId="4">
      <nc r="AB179">
        <v>1953.61</v>
      </nc>
      <ndxf>
        <numFmt numFmtId="4" formatCode="#,##0.00"/>
        <alignment horizontal="center" vertical="center" readingOrder="0"/>
        <border outline="0">
          <right style="medium">
            <color indexed="64"/>
          </right>
          <bottom style="medium">
            <color indexed="64"/>
          </bottom>
        </border>
      </ndxf>
    </rcc>
    <rcc rId="0" sId="1" dxf="1" numFmtId="4">
      <nc r="AB180">
        <v>2754.29</v>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cc rId="0" sId="1" dxf="1" numFmtId="4">
      <nc r="AB185">
        <v>2751.61</v>
      </nc>
      <ndxf>
        <numFmt numFmtId="4" formatCode="#,##0.00"/>
        <alignment horizontal="center" vertical="center" readingOrder="0"/>
        <border outline="0">
          <right style="medium">
            <color indexed="64"/>
          </right>
          <bottom style="medium">
            <color indexed="64"/>
          </bottom>
        </border>
      </ndxf>
    </rcc>
    <rcc rId="0" sId="1" dxf="1" numFmtId="4">
      <nc r="AB186">
        <v>1804.2</v>
      </nc>
      <ndxf>
        <numFmt numFmtId="4" formatCode="#,##0.00"/>
        <alignment horizontal="center" vertical="center" readingOrder="0"/>
        <border outline="0">
          <right style="medium">
            <color indexed="64"/>
          </right>
          <bottom style="medium">
            <color indexed="64"/>
          </bottom>
        </border>
      </ndxf>
    </rcc>
    <rcc rId="0" sId="1" dxf="1" numFmtId="4">
      <nc r="AB187">
        <v>1179.8499999999999</v>
      </nc>
      <ndxf>
        <numFmt numFmtId="4" formatCode="#,##0.00"/>
        <alignment horizontal="center" vertical="center" readingOrder="0"/>
        <border outline="0">
          <right style="medium">
            <color indexed="64"/>
          </right>
          <bottom style="medium">
            <color indexed="64"/>
          </bottom>
        </border>
      </ndxf>
    </rcc>
    <rcc rId="0" sId="1" dxf="1" numFmtId="4">
      <nc r="AB188">
        <v>2751.61</v>
      </nc>
      <ndxf>
        <numFmt numFmtId="4" formatCode="#,##0.00"/>
        <alignment horizontal="center" vertical="center" readingOrder="0"/>
        <border outline="0">
          <right style="medium">
            <color indexed="64"/>
          </right>
          <bottom style="medium">
            <color indexed="64"/>
          </bottom>
        </border>
      </ndxf>
    </rcc>
    <rcc rId="0" sId="1" dxf="1" numFmtId="4">
      <nc r="AB189">
        <v>2283.79</v>
      </nc>
      <ndxf>
        <numFmt numFmtId="4" formatCode="#,##0.00"/>
        <alignment horizontal="center" vertical="center" readingOrder="0"/>
        <border outline="0">
          <right style="medium">
            <color indexed="64"/>
          </right>
          <bottom style="medium">
            <color indexed="64"/>
          </bottom>
        </border>
      </ndxf>
    </rcc>
    <rcc rId="0" sId="1" dxf="1" numFmtId="4">
      <nc r="AB190">
        <v>2758.17</v>
      </nc>
      <ndxf>
        <numFmt numFmtId="4" formatCode="#,##0.00"/>
        <alignment horizontal="center" vertical="center" readingOrder="0"/>
        <border outline="0">
          <right style="medium">
            <color indexed="64"/>
          </right>
          <bottom style="medium">
            <color indexed="64"/>
          </bottom>
        </border>
      </ndxf>
    </rcc>
    <rcc rId="0" sId="1" dxf="1" numFmtId="4">
      <nc r="AB191">
        <v>2234.5</v>
      </nc>
      <ndxf>
        <numFmt numFmtId="4" formatCode="#,##0.00"/>
        <alignment horizontal="center" vertical="center" readingOrder="0"/>
        <border outline="0">
          <right style="medium">
            <color indexed="64"/>
          </right>
          <bottom style="medium">
            <color indexed="64"/>
          </bottom>
        </border>
      </ndxf>
    </rcc>
    <rcc rId="0" sId="1" dxf="1" numFmtId="4">
      <nc r="AB192">
        <v>2718.99</v>
      </nc>
      <ndxf>
        <numFmt numFmtId="4" formatCode="#,##0.00"/>
        <alignment horizontal="center" vertical="center" readingOrder="0"/>
        <border outline="0">
          <right style="medium">
            <color indexed="64"/>
          </right>
          <bottom style="medium">
            <color indexed="64"/>
          </bottom>
        </border>
      </ndxf>
    </rcc>
    <rcc rId="0" sId="1" dxf="1" numFmtId="4">
      <nc r="AB193">
        <v>1406.08</v>
      </nc>
      <ndxf>
        <numFmt numFmtId="4" formatCode="#,##0.00"/>
        <alignment horizontal="center" vertical="center" readingOrder="0"/>
        <border outline="0">
          <right style="medium">
            <color indexed="64"/>
          </right>
          <bottom style="medium">
            <color indexed="64"/>
          </bottom>
        </border>
      </ndxf>
    </rcc>
    <rcc rId="0" sId="1" dxf="1" numFmtId="4">
      <nc r="AB194">
        <v>2087.77</v>
      </nc>
      <ndxf>
        <numFmt numFmtId="4" formatCode="#,##0.00"/>
        <alignment horizontal="center" vertical="center" readingOrder="0"/>
        <border outline="0">
          <right style="medium">
            <color indexed="64"/>
          </right>
          <bottom style="medium">
            <color indexed="64"/>
          </bottom>
        </border>
      </ndxf>
    </rcc>
    <rcc rId="0" sId="1" dxf="1" numFmtId="4">
      <nc r="AB195">
        <v>1316.12</v>
      </nc>
      <ndxf>
        <numFmt numFmtId="4" formatCode="#,##0.00"/>
        <alignment horizontal="center" vertical="center" readingOrder="0"/>
        <border outline="0">
          <right style="medium">
            <color indexed="64"/>
          </right>
          <bottom style="medium">
            <color indexed="64"/>
          </bottom>
        </border>
      </ndxf>
    </rcc>
    <rcc rId="0" sId="1" dxf="1" numFmtId="4">
      <nc r="AB196">
        <v>2038.62</v>
      </nc>
      <ndxf>
        <numFmt numFmtId="4" formatCode="#,##0.00"/>
        <alignment horizontal="center" vertical="center" readingOrder="0"/>
        <border outline="0">
          <right style="medium">
            <color indexed="64"/>
          </right>
          <bottom style="medium">
            <color indexed="64"/>
          </bottom>
        </border>
      </ndxf>
    </rcc>
    <rcc rId="0" sId="1" dxf="1" numFmtId="4">
      <nc r="AB197">
        <v>2718.99</v>
      </nc>
      <ndxf>
        <numFmt numFmtId="4" formatCode="#,##0.00"/>
        <alignment horizontal="center" vertical="center" readingOrder="0"/>
        <border outline="0">
          <right style="medium">
            <color indexed="64"/>
          </right>
          <bottom style="medium">
            <color indexed="64"/>
          </bottom>
        </border>
      </ndxf>
    </rcc>
    <rcc rId="0" sId="1" dxf="1" numFmtId="4">
      <nc r="AB198">
        <v>2718.99</v>
      </nc>
      <ndxf>
        <numFmt numFmtId="4" formatCode="#,##0.00"/>
        <alignment horizontal="center" vertical="center" readingOrder="0"/>
        <border outline="0">
          <right style="medium">
            <color indexed="64"/>
          </right>
          <bottom style="medium">
            <color indexed="64"/>
          </bottom>
        </border>
      </ndxf>
    </rcc>
    <rcc rId="0" sId="1" dxf="1" numFmtId="4">
      <nc r="AB199">
        <v>2718.99</v>
      </nc>
      <ndxf>
        <numFmt numFmtId="4" formatCode="#,##0.00"/>
        <alignment horizontal="center" vertical="center" readingOrder="0"/>
        <border outline="0">
          <right style="medium">
            <color indexed="64"/>
          </right>
          <bottom style="medium">
            <color indexed="64"/>
          </bottom>
        </border>
      </ndxf>
    </rcc>
    <rcc rId="0" sId="1" dxf="1" numFmtId="4">
      <nc r="AB200">
        <v>2718.99</v>
      </nc>
      <ndxf>
        <numFmt numFmtId="4" formatCode="#,##0.00"/>
        <alignment horizontal="center" vertical="center" readingOrder="0"/>
        <border outline="0">
          <right style="medium">
            <color indexed="64"/>
          </right>
          <bottom style="medium">
            <color indexed="64"/>
          </bottom>
        </border>
      </ndxf>
    </rcc>
    <rcc rId="0" sId="1" dxf="1" numFmtId="4">
      <nc r="AB201">
        <v>2718.99</v>
      </nc>
      <ndxf>
        <numFmt numFmtId="4" formatCode="#,##0.00"/>
        <alignment horizontal="center" vertical="center" readingOrder="0"/>
        <border outline="0">
          <right style="medium">
            <color indexed="64"/>
          </right>
          <bottom style="medium">
            <color indexed="64"/>
          </bottom>
        </border>
      </ndxf>
    </rcc>
    <rcc rId="0" sId="1" dxf="1" numFmtId="4">
      <nc r="AB202">
        <v>2718.99</v>
      </nc>
      <ndxf>
        <numFmt numFmtId="4" formatCode="#,##0.00"/>
        <alignment horizontal="center" vertical="center" readingOrder="0"/>
        <border outline="0">
          <right style="medium">
            <color indexed="64"/>
          </right>
          <bottom style="medium">
            <color indexed="64"/>
          </bottom>
        </border>
      </ndxf>
    </rcc>
    <rcc rId="0" sId="1" dxf="1" numFmtId="4">
      <nc r="AB203">
        <v>2718.99</v>
      </nc>
      <ndxf>
        <numFmt numFmtId="4" formatCode="#,##0.00"/>
        <alignment horizontal="center" vertical="center" readingOrder="0"/>
        <border outline="0">
          <right style="medium">
            <color indexed="64"/>
          </right>
          <bottom style="medium">
            <color indexed="64"/>
          </bottom>
        </border>
      </ndxf>
    </rcc>
    <rcc rId="0" sId="1" dxf="1" numFmtId="4">
      <nc r="AB204">
        <v>2718.99</v>
      </nc>
      <ndxf>
        <numFmt numFmtId="4" formatCode="#,##0.00"/>
        <alignment horizontal="center" vertical="center" readingOrder="0"/>
        <border outline="0">
          <right style="medium">
            <color indexed="64"/>
          </right>
          <bottom style="medium">
            <color indexed="64"/>
          </bottom>
        </border>
      </ndxf>
    </rcc>
    <rcc rId="0" sId="1" dxf="1" numFmtId="4">
      <nc r="AB205">
        <v>2718.99</v>
      </nc>
      <ndxf>
        <numFmt numFmtId="4" formatCode="#,##0.00"/>
        <alignment horizontal="center" vertical="center" readingOrder="0"/>
        <border outline="0">
          <right style="medium">
            <color indexed="64"/>
          </right>
          <bottom style="medium">
            <color indexed="64"/>
          </bottom>
        </border>
      </ndxf>
    </rcc>
    <rcc rId="0" sId="1" dxf="1" numFmtId="4">
      <nc r="AB206">
        <v>2718.99</v>
      </nc>
      <ndxf>
        <numFmt numFmtId="4" formatCode="#,##0.00"/>
        <alignment horizontal="center" vertical="center" readingOrder="0"/>
        <border outline="0">
          <right style="medium">
            <color indexed="64"/>
          </right>
          <bottom style="medium">
            <color indexed="64"/>
          </bottom>
        </border>
      </ndxf>
    </rcc>
    <rcc rId="0" sId="1" dxf="1" numFmtId="4">
      <nc r="AB207">
        <v>2718.99</v>
      </nc>
      <ndxf>
        <numFmt numFmtId="4" formatCode="#,##0.00"/>
        <alignment horizontal="center" vertical="center" readingOrder="0"/>
        <border outline="0">
          <right style="medium">
            <color indexed="64"/>
          </right>
          <bottom style="medium">
            <color indexed="64"/>
          </bottom>
        </border>
      </ndxf>
    </rcc>
    <rcc rId="0" sId="1" dxf="1" numFmtId="4">
      <nc r="AB208">
        <v>1899.34</v>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umFmtId="4">
      <nc r="AB210">
        <v>3070.17</v>
      </nc>
      <ndxf>
        <numFmt numFmtId="4" formatCode="#,##0.00"/>
        <alignment horizontal="center" vertical="center" readingOrder="0"/>
        <border outline="0">
          <right style="medium">
            <color indexed="64"/>
          </right>
          <bottom style="medium">
            <color indexed="64"/>
          </bottom>
        </border>
      </ndxf>
    </rcc>
    <rcc rId="0" sId="1" dxf="1" numFmtId="4">
      <nc r="AB211">
        <v>1250.67</v>
      </nc>
      <ndxf>
        <numFmt numFmtId="4" formatCode="#,##0.00"/>
        <alignment horizontal="center" vertical="center" readingOrder="0"/>
        <border outline="0">
          <right style="medium">
            <color indexed="64"/>
          </right>
          <bottom style="medium">
            <color indexed="64"/>
          </bottom>
        </border>
      </ndxf>
    </rcc>
    <rcc rId="0" sId="1" dxf="1">
      <nc r="AB212">
        <f>#REF!</f>
      </nc>
      <ndxf>
        <numFmt numFmtId="4" formatCode="#,##0.00"/>
        <alignment horizontal="center" vertical="center" readingOrder="0"/>
        <border outline="0">
          <right style="medium">
            <color indexed="64"/>
          </right>
          <bottom style="medium">
            <color indexed="64"/>
          </bottom>
        </border>
      </ndxf>
    </rcc>
    <rcc rId="0" sId="1" dxf="1" numFmtId="4">
      <nc r="AB213">
        <v>3154.47</v>
      </nc>
      <ndxf>
        <numFmt numFmtId="4" formatCode="#,##0.00"/>
        <alignment horizontal="center" vertical="center" readingOrder="0"/>
        <border outline="0">
          <right style="medium">
            <color indexed="64"/>
          </right>
          <bottom style="medium">
            <color indexed="64"/>
          </bottom>
        </border>
      </ndxf>
    </rcc>
    <rcc rId="0" sId="1" dxf="1" numFmtId="4">
      <nc r="AB214">
        <v>7558.02</v>
      </nc>
      <ndxf>
        <numFmt numFmtId="4" formatCode="#,##0.00"/>
        <alignment horizontal="center" vertical="center" readingOrder="0"/>
        <border outline="0">
          <right style="medium">
            <color indexed="64"/>
          </right>
          <bottom style="medium">
            <color indexed="64"/>
          </bottom>
        </border>
      </ndxf>
    </rcc>
    <rcc rId="0" sId="1" dxf="1" numFmtId="4">
      <nc r="AB215">
        <v>3763.65</v>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umFmtId="4">
      <nc r="AB217">
        <v>10939.4</v>
      </nc>
      <ndxf>
        <numFmt numFmtId="4" formatCode="#,##0.00"/>
        <alignment horizontal="center" vertical="center" readingOrder="0"/>
        <border outline="0">
          <right style="medium">
            <color indexed="64"/>
          </right>
          <bottom style="medium">
            <color indexed="64"/>
          </bottom>
        </border>
      </ndxf>
    </rcc>
    <rcc rId="0" sId="1" dxf="1" numFmtId="4">
      <nc r="AB218">
        <v>14372.75</v>
      </nc>
      <ndxf>
        <numFmt numFmtId="4" formatCode="#,##0.00"/>
        <alignment horizontal="center" vertical="center" readingOrder="0"/>
        <border outline="0">
          <right style="medium">
            <color indexed="64"/>
          </right>
          <bottom style="medium">
            <color indexed="64"/>
          </bottom>
        </border>
      </ndxf>
    </rcc>
    <rcc rId="0" sId="1" dxf="1" numFmtId="4">
      <nc r="AB219">
        <v>7558.02</v>
      </nc>
      <ndxf>
        <numFmt numFmtId="4" formatCode="#,##0.00"/>
        <alignment horizontal="center" vertical="center" readingOrder="0"/>
        <border outline="0">
          <right style="medium">
            <color indexed="64"/>
          </right>
          <bottom style="medium">
            <color indexed="64"/>
          </bottom>
        </border>
      </ndxf>
    </rcc>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umFmtId="4">
      <nc r="AB222">
        <v>2283.89</v>
      </nc>
      <ndxf>
        <numFmt numFmtId="4" formatCode="#,##0.00"/>
        <alignment horizontal="center" vertical="center" readingOrder="0"/>
        <border outline="0">
          <right style="medium">
            <color indexed="64"/>
          </right>
          <bottom style="medium">
            <color indexed="64"/>
          </bottom>
        </border>
      </ndxf>
    </rcc>
    <rcc rId="0" sId="1" dxf="1" numFmtId="4">
      <nc r="AB223">
        <v>5946.7</v>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1953.61</v>
      </nc>
      <ndxf>
        <numFmt numFmtId="4" formatCode="#,##0.00"/>
        <alignment horizontal="center" vertical="center" readingOrder="0"/>
        <border outline="0">
          <right style="medium">
            <color indexed="64"/>
          </right>
          <bottom style="medium">
            <color indexed="64"/>
          </bottom>
        </border>
      </ndxf>
    </rcc>
    <rcc rId="0" sId="1" dxf="1" numFmtId="4">
      <nc r="AB227">
        <v>1849.74</v>
      </nc>
      <ndxf>
        <numFmt numFmtId="4" formatCode="#,##0.00"/>
        <alignment horizontal="center" vertical="center" readingOrder="0"/>
        <border outline="0">
          <right style="medium">
            <color indexed="64"/>
          </right>
          <bottom style="medium">
            <color indexed="64"/>
          </bottom>
        </border>
      </ndxf>
    </rcc>
    <rcc rId="0" sId="1" dxf="1">
      <nc r="AB228">
        <f>AB222</f>
      </nc>
      <ndxf>
        <numFmt numFmtId="4" formatCode="#,##0.00"/>
        <alignment horizontal="center" vertical="center" readingOrder="0"/>
        <border outline="0">
          <right style="medium">
            <color indexed="64"/>
          </right>
          <bottom style="medium">
            <color indexed="64"/>
          </bottom>
        </border>
      </ndxf>
    </rcc>
    <rcc rId="0" sId="1" dxf="1">
      <nc r="AB229">
        <f>AB223</f>
      </nc>
      <ndxf>
        <numFmt numFmtId="4" formatCode="#,##0.00"/>
        <alignment horizontal="center" vertical="center" readingOrder="0"/>
        <border outline="0">
          <right style="medium">
            <color indexed="64"/>
          </right>
          <bottom style="medium">
            <color indexed="64"/>
          </bottom>
        </border>
      </ndxf>
    </rcc>
    <rcc rId="0" sId="1" dxf="1">
      <nc r="AB230">
        <f>AB228</f>
      </nc>
      <ndxf>
        <numFmt numFmtId="4" formatCode="#,##0.00"/>
        <alignment horizontal="center" vertical="center" readingOrder="0"/>
        <border outline="0">
          <right style="medium">
            <color indexed="64"/>
          </right>
          <bottom style="medium">
            <color indexed="64"/>
          </bottom>
        </border>
      </ndxf>
    </rcc>
    <rcc rId="0" sId="1" dxf="1">
      <nc r="AB231">
        <f>AB229</f>
      </nc>
      <ndxf>
        <numFmt numFmtId="4" formatCode="#,##0.00"/>
        <alignment horizontal="center" vertical="center" readingOrder="0"/>
        <border outline="0">
          <right style="medium">
            <color indexed="64"/>
          </right>
          <bottom style="medium">
            <color indexed="64"/>
          </bottom>
        </border>
      </ndxf>
    </rcc>
    <rcc rId="0" sId="1" dxf="1">
      <nc r="AB232">
        <f>AB230</f>
      </nc>
      <ndxf>
        <numFmt numFmtId="4" formatCode="#,##0.00"/>
        <alignment horizontal="center" vertical="center" readingOrder="0"/>
        <border outline="0">
          <right style="medium">
            <color indexed="64"/>
          </right>
          <bottom style="medium">
            <color indexed="64"/>
          </bottom>
        </border>
      </ndxf>
    </rcc>
    <rcc rId="0" sId="1" dxf="1">
      <nc r="AB233">
        <f>AB232</f>
      </nc>
      <ndxf>
        <numFmt numFmtId="4" formatCode="#,##0.00"/>
        <alignment horizontal="center" vertical="center" readingOrder="0"/>
        <border outline="0">
          <right style="medium">
            <color indexed="64"/>
          </right>
          <bottom style="medium">
            <color indexed="64"/>
          </bottom>
        </border>
      </ndxf>
    </rcc>
    <rcc rId="0" sId="1" dxf="1">
      <nc r="AB234">
        <f>AB231</f>
      </nc>
      <ndxf>
        <numFmt numFmtId="4" formatCode="#,##0.00"/>
        <alignment horizontal="center" vertical="center" readingOrder="0"/>
        <border outline="0">
          <right style="medium">
            <color indexed="64"/>
          </right>
          <bottom style="medium">
            <color indexed="64"/>
          </bottom>
        </border>
      </ndxf>
    </rcc>
    <rcc rId="0" sId="1" dxf="1">
      <nc r="AB235">
        <f>AB233</f>
      </nc>
      <ndxf>
        <numFmt numFmtId="4" formatCode="#,##0.00"/>
        <alignment horizontal="center" vertical="center" readingOrder="0"/>
        <border outline="0">
          <right style="medium">
            <color indexed="64"/>
          </right>
          <bottom style="medium">
            <color indexed="64"/>
          </bottom>
        </border>
      </ndxf>
    </rcc>
    <rcc rId="0" sId="1" dxf="1">
      <nc r="AB236">
        <f>AB234</f>
      </nc>
      <ndxf>
        <numFmt numFmtId="4" formatCode="#,##0.00"/>
        <alignment horizontal="center" vertical="center" readingOrder="0"/>
        <border outline="0">
          <right style="medium">
            <color indexed="64"/>
          </right>
          <bottom style="medium">
            <color indexed="64"/>
          </bottom>
        </border>
      </ndxf>
    </rcc>
    <rcc rId="0" sId="1" dxf="1">
      <nc r="AB237">
        <f>AB235</f>
      </nc>
      <ndxf>
        <numFmt numFmtId="4" formatCode="#,##0.00"/>
        <alignment horizontal="center" vertical="center" readingOrder="0"/>
        <border outline="0">
          <right style="medium">
            <color indexed="64"/>
          </right>
          <bottom style="medium">
            <color indexed="64"/>
          </bottom>
        </border>
      </ndxf>
    </rcc>
    <rcc rId="0" sId="1" dxf="1">
      <nc r="AB238">
        <f>AB236</f>
      </nc>
      <ndxf>
        <numFmt numFmtId="4" formatCode="#,##0.00"/>
        <alignment horizontal="center" vertical="center" readingOrder="0"/>
        <border outline="0">
          <right style="medium">
            <color indexed="64"/>
          </right>
          <bottom style="medium">
            <color indexed="64"/>
          </bottom>
        </border>
      </ndxf>
    </rcc>
    <rcc rId="0" sId="1" dxf="1">
      <nc r="AB239">
        <f>AB237</f>
      </nc>
      <ndxf>
        <numFmt numFmtId="4" formatCode="#,##0.00"/>
        <alignment horizontal="center" vertical="center" readingOrder="0"/>
        <border outline="0">
          <right style="medium">
            <color indexed="64"/>
          </right>
          <bottom style="medium">
            <color indexed="64"/>
          </bottom>
        </border>
      </ndxf>
    </rcc>
    <rcc rId="0" sId="1" dxf="1">
      <nc r="AB240">
        <f>AB239</f>
      </nc>
      <ndxf>
        <numFmt numFmtId="4" formatCode="#,##0.00"/>
        <alignment horizontal="center" vertical="center" readingOrder="0"/>
        <border outline="0">
          <right style="medium">
            <color indexed="64"/>
          </right>
          <bottom style="medium">
            <color indexed="64"/>
          </bottom>
        </border>
      </ndxf>
    </rcc>
    <rcc rId="0" sId="1" dxf="1">
      <nc r="AB241">
        <f>AB238</f>
      </nc>
      <ndxf>
        <numFmt numFmtId="4" formatCode="#,##0.00"/>
        <alignment horizontal="center" vertical="center" readingOrder="0"/>
        <border outline="0">
          <right style="medium">
            <color indexed="64"/>
          </right>
          <bottom style="medium">
            <color indexed="64"/>
          </bottom>
        </border>
      </ndxf>
    </rcc>
    <rcc rId="0" sId="1" dxf="1">
      <nc r="AB242">
        <f>AB241</f>
      </nc>
      <ndxf>
        <numFmt numFmtId="4" formatCode="#,##0.00"/>
        <alignment horizontal="center" vertical="center" readingOrder="0"/>
        <border outline="0">
          <right style="medium">
            <color indexed="64"/>
          </right>
          <bottom style="medium">
            <color indexed="64"/>
          </bottom>
        </border>
      </ndxf>
    </rcc>
    <rcc rId="0" sId="1" dxf="1">
      <nc r="AB243">
        <f>AB242</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umFmtId="4">
      <nc r="AB245">
        <v>2887.21</v>
      </nc>
      <ndxf>
        <numFmt numFmtId="4" formatCode="#,##0.00"/>
        <alignment horizontal="center" vertical="center" readingOrder="0"/>
        <border outline="0">
          <right style="medium">
            <color indexed="64"/>
          </right>
          <bottom style="medium">
            <color indexed="64"/>
          </bottom>
        </border>
      </ndxf>
    </rcc>
    <rcc rId="0" sId="1" dxf="1" numFmtId="4">
      <nc r="AB246">
        <v>1953.61</v>
      </nc>
      <ndxf>
        <numFmt numFmtId="4" formatCode="#,##0.00"/>
        <alignment horizontal="center" vertical="center" readingOrder="0"/>
        <border outline="0">
          <right style="medium">
            <color indexed="64"/>
          </right>
          <bottom style="medium">
            <color indexed="64"/>
          </bottom>
        </border>
      </ndxf>
    </rcc>
    <rcc rId="0" sId="1" dxf="1" numFmtId="4">
      <nc r="AB247">
        <v>3073.9</v>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1953.61</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cc rId="0" sId="1" dxf="1" numFmtId="4">
      <nc r="AB252">
        <v>3499.7</v>
      </nc>
      <ndxf>
        <numFmt numFmtId="4" formatCode="#,##0.00"/>
        <alignment horizontal="center" vertical="center" readingOrder="0"/>
        <border outline="0">
          <right style="medium">
            <color indexed="64"/>
          </right>
          <bottom style="medium">
            <color indexed="64"/>
          </bottom>
        </border>
      </ndxf>
    </rcc>
    <rcc rId="0" sId="1" dxf="1" numFmtId="4">
      <nc r="AB253">
        <v>3226.14</v>
      </nc>
      <ndxf>
        <numFmt numFmtId="4" formatCode="#,##0.00"/>
        <alignment horizontal="center" vertical="center" readingOrder="0"/>
        <border outline="0">
          <right style="medium">
            <color indexed="64"/>
          </right>
          <bottom style="medium">
            <color indexed="64"/>
          </bottom>
        </border>
      </ndxf>
    </rcc>
    <rcc rId="0" sId="1" dxf="1" numFmtId="4">
      <nc r="AB254">
        <v>3499.7</v>
      </nc>
      <ndxf>
        <numFmt numFmtId="4" formatCode="#,##0.00"/>
        <alignment horizontal="center" vertical="center" readingOrder="0"/>
        <border outline="0">
          <right style="medium">
            <color indexed="64"/>
          </right>
          <bottom style="medium">
            <color indexed="64"/>
          </bottom>
        </border>
      </ndxf>
    </rcc>
    <rcc rId="0" sId="1" dxf="1" numFmtId="4">
      <nc r="AB255">
        <v>3226.14</v>
      </nc>
      <ndxf>
        <numFmt numFmtId="4" formatCode="#,##0.00"/>
        <alignment horizontal="center" vertical="center" readingOrder="0"/>
        <border outline="0">
          <right style="medium">
            <color indexed="64"/>
          </right>
          <bottom style="medium">
            <color indexed="64"/>
          </bottom>
        </border>
      </ndxf>
    </rcc>
    <rcc rId="0" sId="1" dxf="1" numFmtId="4">
      <nc r="AB256">
        <v>3499.7</v>
      </nc>
      <ndxf>
        <numFmt numFmtId="4" formatCode="#,##0.00"/>
        <alignment horizontal="center" vertical="center" readingOrder="0"/>
        <border outline="0">
          <right style="medium">
            <color indexed="64"/>
          </right>
          <bottom style="medium">
            <color indexed="64"/>
          </bottom>
        </border>
      </ndxf>
    </rcc>
    <rcc rId="0" sId="1" dxf="1" numFmtId="4">
      <nc r="AB257">
        <v>3499.7</v>
      </nc>
      <ndxf>
        <numFmt numFmtId="4" formatCode="#,##0.00"/>
        <alignment horizontal="center" vertical="center" readingOrder="0"/>
        <border outline="0">
          <right style="medium">
            <color indexed="64"/>
          </right>
          <bottom style="medium">
            <color indexed="64"/>
          </bottom>
        </border>
      </ndxf>
    </rcc>
    <rcc rId="0" sId="1" dxf="1" numFmtId="4">
      <nc r="AB258">
        <v>3499.7</v>
      </nc>
      <ndxf>
        <numFmt numFmtId="4" formatCode="#,##0.00"/>
        <alignment horizontal="center" vertical="center" readingOrder="0"/>
        <border outline="0">
          <right style="medium">
            <color indexed="64"/>
          </right>
          <bottom style="medium">
            <color indexed="64"/>
          </bottom>
        </border>
      </ndxf>
    </rcc>
    <rcc rId="0" sId="1" dxf="1" numFmtId="4">
      <nc r="AB259">
        <v>9318.19</v>
      </nc>
      <ndxf>
        <numFmt numFmtId="4" formatCode="#,##0.00"/>
        <alignment horizontal="center" vertical="center" readingOrder="0"/>
        <border outline="0">
          <right style="medium">
            <color indexed="64"/>
          </right>
          <bottom style="medium">
            <color indexed="64"/>
          </bottom>
        </border>
      </ndxf>
    </rcc>
    <rcc rId="0" sId="1" dxf="1" numFmtId="4">
      <nc r="AB260">
        <v>3499.7</v>
      </nc>
      <ndxf>
        <numFmt numFmtId="4" formatCode="#,##0.00"/>
        <alignment horizontal="center" vertical="center" readingOrder="0"/>
        <border outline="0">
          <right style="medium">
            <color indexed="64"/>
          </right>
          <bottom style="medium">
            <color indexed="64"/>
          </bottom>
        </border>
      </ndxf>
    </rcc>
    <rcc rId="0" sId="1" dxf="1" numFmtId="4">
      <nc r="AB261">
        <v>1624.55</v>
      </nc>
      <ndxf>
        <numFmt numFmtId="4" formatCode="#,##0.00"/>
        <alignment horizontal="center" vertical="center" readingOrder="0"/>
        <border outline="0">
          <right style="medium">
            <color indexed="64"/>
          </right>
          <bottom style="medium">
            <color indexed="64"/>
          </bottom>
        </border>
      </ndxf>
    </rcc>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2870.32</v>
      </nc>
      <ndxf>
        <numFmt numFmtId="4" formatCode="#,##0.00"/>
        <alignment horizontal="center" vertical="center" readingOrder="0"/>
        <border outline="0">
          <right style="medium">
            <color indexed="64"/>
          </right>
          <bottom style="medium">
            <color indexed="64"/>
          </bottom>
        </border>
      </ndxf>
    </rcc>
    <rcc rId="0" sId="1" dxf="1" numFmtId="4">
      <nc r="AB264">
        <v>2870.32</v>
      </nc>
      <ndxf>
        <numFmt numFmtId="4" formatCode="#,##0.00"/>
        <alignment horizontal="center" vertical="center" readingOrder="0"/>
        <border outline="0">
          <right style="medium">
            <color indexed="64"/>
          </right>
          <bottom style="medium">
            <color indexed="64"/>
          </bottom>
        </border>
      </ndxf>
    </rcc>
    <rcc rId="0" sId="1" dxf="1" numFmtId="4">
      <nc r="AB265">
        <v>2870.32</v>
      </nc>
      <ndxf>
        <numFmt numFmtId="4" formatCode="#,##0.00"/>
        <alignment horizontal="center" vertical="center" readingOrder="0"/>
        <border outline="0">
          <right style="medium">
            <color indexed="64"/>
          </right>
          <bottom style="medium">
            <color indexed="64"/>
          </bottom>
        </border>
      </ndxf>
    </rcc>
    <rcc rId="0" sId="1" dxf="1" numFmtId="4">
      <nc r="AB266">
        <v>2870.32</v>
      </nc>
      <ndxf>
        <numFmt numFmtId="4" formatCode="#,##0.00"/>
        <alignment horizontal="center" vertical="center" readingOrder="0"/>
        <border outline="0">
          <right style="medium">
            <color indexed="64"/>
          </right>
          <bottom style="medium">
            <color indexed="64"/>
          </bottom>
        </border>
      </ndxf>
    </rcc>
    <rcc rId="0" sId="1" dxf="1" numFmtId="4">
      <nc r="AB267">
        <v>2870.32</v>
      </nc>
      <ndxf>
        <numFmt numFmtId="4" formatCode="#,##0.00"/>
        <alignment horizontal="center" vertical="center" readingOrder="0"/>
        <border outline="0">
          <right style="medium">
            <color indexed="64"/>
          </right>
          <bottom style="medium">
            <color indexed="64"/>
          </bottom>
        </border>
      </ndxf>
    </rcc>
    <rcc rId="0" sId="1" dxf="1" numFmtId="4">
      <nc r="AB268">
        <v>2870.32</v>
      </nc>
      <ndxf>
        <numFmt numFmtId="4" formatCode="#,##0.00"/>
        <alignment horizontal="center" vertical="center" readingOrder="0"/>
        <border outline="0">
          <right style="medium">
            <color indexed="64"/>
          </right>
          <bottom style="medium">
            <color indexed="64"/>
          </bottom>
        </border>
      </ndxf>
    </rcc>
    <rcc rId="0" sId="1" dxf="1" numFmtId="4">
      <nc r="AB269">
        <v>2870.32</v>
      </nc>
      <ndxf>
        <numFmt numFmtId="4" formatCode="#,##0.00"/>
        <alignment horizontal="center" vertical="center" readingOrder="0"/>
        <border outline="0">
          <right style="medium">
            <color indexed="64"/>
          </right>
          <bottom style="medium">
            <color indexed="64"/>
          </bottom>
        </border>
      </ndxf>
    </rcc>
    <rcc rId="0" sId="1" dxf="1" numFmtId="4">
      <nc r="AB270">
        <v>2870.32</v>
      </nc>
      <ndxf>
        <numFmt numFmtId="4" formatCode="#,##0.00"/>
        <alignment horizontal="center" vertical="center" readingOrder="0"/>
        <border outline="0">
          <right style="medium">
            <color indexed="64"/>
          </right>
          <bottom style="medium">
            <color indexed="64"/>
          </bottom>
        </border>
      </ndxf>
    </rcc>
    <rcc rId="0" sId="1" dxf="1" numFmtId="4">
      <nc r="AB271">
        <v>2870.32</v>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umFmtId="4">
      <nc r="AB273">
        <v>2332.2600000000002</v>
      </nc>
      <ndxf>
        <numFmt numFmtId="4" formatCode="#,##0.00"/>
        <alignment horizontal="center" vertical="center" readingOrder="0"/>
        <border outline="0">
          <right style="medium">
            <color indexed="64"/>
          </right>
          <bottom style="medium">
            <color indexed="64"/>
          </bottom>
        </border>
      </ndxf>
    </rcc>
    <rcc rId="0" sId="1" dxf="1" numFmtId="4">
      <nc r="AB274">
        <v>2857.47</v>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cc rId="0" sId="1" dxf="1" numFmtId="4">
      <nc r="AB278">
        <v>1100.8800000000001</v>
      </nc>
      <ndxf>
        <numFmt numFmtId="4" formatCode="#,##0.00"/>
        <alignment horizontal="center" vertical="center" readingOrder="0"/>
        <border outline="0">
          <right style="medium">
            <color indexed="64"/>
          </right>
          <bottom style="medium">
            <color indexed="64"/>
          </bottom>
        </border>
      </ndxf>
    </rcc>
    <rcc rId="0" sId="1" dxf="1" numFmtId="4">
      <nc r="AB279">
        <v>2857.47</v>
      </nc>
      <ndxf>
        <numFmt numFmtId="4" formatCode="#,##0.00"/>
        <alignment horizontal="center" vertical="center" readingOrder="0"/>
        <border outline="0">
          <right style="medium">
            <color indexed="64"/>
          </right>
          <bottom style="medium">
            <color indexed="64"/>
          </bottom>
        </border>
      </ndxf>
    </rcc>
    <rcc rId="0" sId="1" dxf="1" numFmtId="4">
      <nc r="AB280">
        <v>2857.47</v>
      </nc>
      <ndxf>
        <numFmt numFmtId="4" formatCode="#,##0.00"/>
        <alignment horizontal="center" vertical="center" readingOrder="0"/>
        <border outline="0">
          <right style="medium">
            <color indexed="64"/>
          </right>
          <bottom style="medium">
            <color indexed="64"/>
          </bottom>
        </border>
      </ndxf>
    </rcc>
    <rcc rId="0" sId="1" dxf="1" numFmtId="4">
      <nc r="AB281">
        <v>2795.22</v>
      </nc>
      <ndxf>
        <numFmt numFmtId="4" formatCode="#,##0.00"/>
        <alignment horizontal="center" vertical="center" readingOrder="0"/>
        <border outline="0">
          <right style="medium">
            <color indexed="64"/>
          </right>
          <bottom style="medium">
            <color indexed="64"/>
          </bottom>
        </border>
      </ndxf>
    </rcc>
    <rcc rId="0" sId="1" dxf="1" numFmtId="4">
      <nc r="AB282">
        <v>2857.47</v>
      </nc>
      <ndxf>
        <numFmt numFmtId="4" formatCode="#,##0.00"/>
        <alignment horizontal="center" vertical="center" readingOrder="0"/>
        <border outline="0">
          <right style="medium">
            <color indexed="64"/>
          </right>
          <bottom style="medium">
            <color indexed="64"/>
          </bottom>
        </border>
      </ndxf>
    </rcc>
    <rcc rId="0" sId="1" dxf="1" numFmtId="4">
      <nc r="AB283">
        <v>2857.47</v>
      </nc>
      <ndxf>
        <numFmt numFmtId="4" formatCode="#,##0.00"/>
        <alignment horizontal="center" vertical="center" readingOrder="0"/>
        <border outline="0">
          <right style="medium">
            <color indexed="64"/>
          </right>
          <bottom style="medium">
            <color indexed="64"/>
          </bottom>
        </border>
      </ndxf>
    </rcc>
    <rcc rId="0" sId="1" dxf="1" numFmtId="4">
      <nc r="AB284">
        <v>2857.47</v>
      </nc>
      <ndxf>
        <numFmt numFmtId="4" formatCode="#,##0.00"/>
        <alignment horizontal="center" vertical="center" readingOrder="0"/>
        <border outline="0">
          <right style="medium">
            <color indexed="64"/>
          </right>
          <bottom style="medium">
            <color indexed="64"/>
          </bottom>
        </border>
      </ndxf>
    </rcc>
    <rcc rId="0" sId="1" dxf="1" numFmtId="4">
      <nc r="AB285">
        <v>2857.47</v>
      </nc>
      <ndxf>
        <numFmt numFmtId="4" formatCode="#,##0.00"/>
        <alignment horizontal="center" vertical="center" readingOrder="0"/>
        <border outline="0">
          <right style="medium">
            <color indexed="64"/>
          </right>
          <bottom style="medium">
            <color indexed="64"/>
          </bottom>
        </border>
      </ndxf>
    </rcc>
    <rcc rId="0" sId="1" dxf="1" numFmtId="4">
      <nc r="AB286">
        <v>2857.47</v>
      </nc>
      <ndxf>
        <numFmt numFmtId="4" formatCode="#,##0.00"/>
        <alignment horizontal="center" vertical="center" readingOrder="0"/>
        <border outline="0">
          <right style="medium">
            <color indexed="64"/>
          </right>
          <bottom style="medium">
            <color indexed="64"/>
          </bottom>
        </border>
      </ndxf>
    </rcc>
    <rcc rId="0" sId="1" dxf="1" numFmtId="4">
      <nc r="AB287">
        <v>2857.47</v>
      </nc>
      <ndxf>
        <numFmt numFmtId="4" formatCode="#,##0.00"/>
        <alignment horizontal="center" vertical="center" readingOrder="0"/>
        <border outline="0">
          <right style="medium">
            <color indexed="64"/>
          </right>
          <bottom style="medium">
            <color indexed="64"/>
          </bottom>
        </border>
      </ndxf>
    </rcc>
    <rcc rId="0" sId="1" dxf="1" numFmtId="4">
      <nc r="AB288">
        <v>3239.8</v>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umFmtId="4">
      <nc r="AB292">
        <v>2463.96</v>
      </nc>
      <ndxf>
        <numFmt numFmtId="4" formatCode="#,##0.00"/>
        <alignment horizontal="center" vertical="center" readingOrder="0"/>
        <border outline="0">
          <right style="medium">
            <color indexed="64"/>
          </right>
          <bottom style="medium">
            <color indexed="64"/>
          </bottom>
        </border>
      </ndxf>
    </rcc>
    <rcc rId="0" sId="1" dxf="1" numFmtId="4">
      <nc r="AB293">
        <v>3239.8</v>
      </nc>
      <ndxf>
        <numFmt numFmtId="4" formatCode="#,##0.00"/>
        <alignment horizontal="center" vertical="center" readingOrder="0"/>
        <border outline="0">
          <right style="medium">
            <color indexed="64"/>
          </right>
          <bottom style="medium">
            <color indexed="64"/>
          </bottom>
        </border>
      </ndxf>
    </rcc>
    <rcc rId="0" sId="1" dxf="1" numFmtId="4">
      <nc r="AB294">
        <v>10113.56</v>
      </nc>
      <ndxf>
        <numFmt numFmtId="4" formatCode="#,##0.00"/>
        <alignment horizontal="center" vertical="center" readingOrder="0"/>
        <border outline="0">
          <right style="medium">
            <color indexed="64"/>
          </right>
          <bottom style="medium">
            <color indexed="64"/>
          </bottom>
        </border>
      </ndxf>
    </rcc>
    <rcc rId="0" sId="1" dxf="1" numFmtId="4">
      <nc r="AB295">
        <v>3239.8</v>
      </nc>
      <ndxf>
        <numFmt numFmtId="4" formatCode="#,##0.00"/>
        <alignment horizontal="center" vertical="center" readingOrder="0"/>
        <border outline="0">
          <right style="medium">
            <color indexed="64"/>
          </right>
          <bottom style="medium">
            <color indexed="64"/>
          </bottom>
        </border>
      </ndxf>
    </rcc>
    <rcc rId="0" sId="1" dxf="1" numFmtId="4">
      <nc r="AB296">
        <v>10113.56</v>
      </nc>
      <ndxf>
        <numFmt numFmtId="4" formatCode="#,##0.00"/>
        <alignment horizontal="center" vertical="center" readingOrder="0"/>
        <border outline="0">
          <right style="medium">
            <color indexed="64"/>
          </right>
          <bottom style="medium">
            <color indexed="64"/>
          </bottom>
        </border>
      </ndxf>
    </rcc>
    <rcc rId="0" sId="1" dxf="1" numFmtId="4">
      <nc r="AB297">
        <v>3239.8</v>
      </nc>
      <ndxf>
        <numFmt numFmtId="4" formatCode="#,##0.00"/>
        <alignment horizontal="center" vertical="center" readingOrder="0"/>
        <border outline="0">
          <right style="medium">
            <color indexed="64"/>
          </right>
          <bottom style="medium">
            <color indexed="64"/>
          </bottom>
        </border>
      </ndxf>
    </rcc>
    <rcc rId="0" sId="1" dxf="1" numFmtId="4">
      <nc r="AB298">
        <v>10113.56</v>
      </nc>
      <ndxf>
        <numFmt numFmtId="4" formatCode="#,##0.00"/>
        <alignment horizontal="center" vertical="center" readingOrder="0"/>
        <border outline="0">
          <right style="medium">
            <color indexed="64"/>
          </right>
          <bottom style="medium">
            <color indexed="64"/>
          </bottom>
        </border>
      </ndxf>
    </rcc>
    <rcc rId="0" sId="1" dxf="1" numFmtId="4">
      <nc r="AB299">
        <v>3239.8</v>
      </nc>
      <ndxf>
        <numFmt numFmtId="4" formatCode="#,##0.00"/>
        <alignment horizontal="center" vertical="center" readingOrder="0"/>
        <border outline="0">
          <right style="medium">
            <color indexed="64"/>
          </right>
          <bottom style="medium">
            <color indexed="64"/>
          </bottom>
        </border>
      </ndxf>
    </rcc>
    <rcc rId="0" sId="1" dxf="1" numFmtId="4">
      <nc r="AB300">
        <v>10113.56</v>
      </nc>
      <ndxf>
        <numFmt numFmtId="4" formatCode="#,##0.00"/>
        <alignment horizontal="center" vertical="center" readingOrder="0"/>
        <border outline="0">
          <right style="medium">
            <color indexed="64"/>
          </right>
          <bottom style="medium">
            <color indexed="64"/>
          </bottom>
        </border>
      </ndxf>
    </rcc>
    <rcc rId="0" sId="1" dxf="1" numFmtId="4">
      <nc r="AB301">
        <v>3239.8</v>
      </nc>
      <ndxf>
        <numFmt numFmtId="4" formatCode="#,##0.00"/>
        <alignment horizontal="center" vertical="center" readingOrder="0"/>
        <border outline="0">
          <right style="medium">
            <color indexed="64"/>
          </right>
          <bottom style="medium">
            <color indexed="64"/>
          </bottom>
        </border>
      </ndxf>
    </rcc>
    <rcc rId="0" sId="1" dxf="1" numFmtId="4">
      <nc r="AB302">
        <v>10113.56</v>
      </nc>
      <ndxf>
        <numFmt numFmtId="4" formatCode="#,##0.00"/>
        <alignment horizontal="center" vertical="center" readingOrder="0"/>
        <border outline="0">
          <right style="medium">
            <color indexed="64"/>
          </right>
          <bottom style="medium">
            <color indexed="64"/>
          </bottom>
        </border>
      </ndxf>
    </rcc>
    <rcc rId="0" sId="1" dxf="1" numFmtId="4">
      <nc r="AB303">
        <v>3239.8</v>
      </nc>
      <ndxf>
        <numFmt numFmtId="4" formatCode="#,##0.00"/>
        <alignment horizontal="center" vertical="center" readingOrder="0"/>
        <border outline="0">
          <right style="medium">
            <color indexed="64"/>
          </right>
          <bottom style="medium">
            <color indexed="64"/>
          </bottom>
        </border>
      </ndxf>
    </rcc>
    <rcc rId="0" sId="1" dxf="1" numFmtId="4">
      <nc r="AB304">
        <v>10113.56</v>
      </nc>
      <ndxf>
        <numFmt numFmtId="4" formatCode="#,##0.00"/>
        <alignment horizontal="center" vertical="center" readingOrder="0"/>
        <border outline="0">
          <right style="medium">
            <color indexed="64"/>
          </right>
          <bottom style="medium">
            <color indexed="64"/>
          </bottom>
        </border>
      </ndxf>
    </rcc>
    <rcc rId="0" sId="1" dxf="1" numFmtId="4">
      <nc r="AB305">
        <v>2040.7</v>
      </nc>
      <ndxf>
        <numFmt numFmtId="4" formatCode="#,##0.00"/>
        <alignment horizontal="center" vertical="center" readingOrder="0"/>
        <border outline="0">
          <right style="medium">
            <color indexed="64"/>
          </right>
          <bottom style="medium">
            <color indexed="64"/>
          </bottom>
        </border>
      </ndxf>
    </rcc>
    <rcc rId="0" sId="1" dxf="1" numFmtId="4">
      <nc r="AB306">
        <v>3165.7</v>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1953.61</v>
      </nc>
      <ndxf>
        <numFmt numFmtId="4" formatCode="#,##0.00"/>
        <alignment horizontal="center" vertical="center" readingOrder="0"/>
        <border outline="0">
          <right style="medium">
            <color indexed="64"/>
          </right>
          <bottom style="medium">
            <color indexed="64"/>
          </bottom>
        </border>
      </ndxf>
    </rcc>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3499.28</v>
      </nc>
      <ndxf>
        <numFmt numFmtId="4" formatCode="#,##0.00"/>
        <alignment horizontal="center" vertical="center" readingOrder="0"/>
        <border outline="0">
          <right style="medium">
            <color indexed="64"/>
          </right>
          <bottom style="medium">
            <color indexed="64"/>
          </bottom>
        </border>
      </ndxf>
    </rcc>
    <rcc rId="0" sId="1" dxf="1" numFmtId="4">
      <nc r="AB329">
        <v>3499.28</v>
      </nc>
      <ndxf>
        <numFmt numFmtId="4" formatCode="#,##0.00"/>
        <alignment horizontal="center" vertical="center" readingOrder="0"/>
        <border outline="0">
          <right style="medium">
            <color indexed="64"/>
          </right>
          <bottom style="medium">
            <color indexed="64"/>
          </bottom>
        </border>
      </ndxf>
    </rcc>
    <rcc rId="0" sId="1" dxf="1" numFmtId="4">
      <nc r="AB330">
        <v>3499.28</v>
      </nc>
      <ndxf>
        <numFmt numFmtId="4" formatCode="#,##0.00"/>
        <alignment horizontal="center" vertical="center" readingOrder="0"/>
        <border outline="0">
          <right style="medium">
            <color indexed="64"/>
          </right>
          <bottom style="medium">
            <color indexed="64"/>
          </bottom>
        </border>
      </ndxf>
    </rcc>
    <rcc rId="0" sId="1" dxf="1" numFmtId="4">
      <nc r="AB331">
        <v>3499.28</v>
      </nc>
      <ndxf>
        <numFmt numFmtId="4" formatCode="#,##0.00"/>
        <alignment horizontal="center" vertical="center" readingOrder="0"/>
        <border outline="0">
          <right style="medium">
            <color indexed="64"/>
          </right>
          <bottom style="medium">
            <color indexed="64"/>
          </bottom>
        </border>
      </ndxf>
    </rcc>
    <rcc rId="0" sId="1" dxf="1" numFmtId="4">
      <nc r="AB332">
        <v>3499.28</v>
      </nc>
      <ndxf>
        <numFmt numFmtId="4" formatCode="#,##0.00"/>
        <alignment horizontal="center" vertical="center" readingOrder="0"/>
        <border outline="0">
          <right style="medium">
            <color indexed="64"/>
          </right>
          <bottom style="medium">
            <color indexed="64"/>
          </bottom>
        </border>
      </ndxf>
    </rcc>
    <rcc rId="0" sId="1" dxf="1" numFmtId="4">
      <nc r="AB333">
        <v>3499.28</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cc rId="0" sId="1" dxf="1" numFmtId="4">
      <nc r="AB336">
        <v>1882.47</v>
      </nc>
      <ndxf>
        <numFmt numFmtId="4" formatCode="#,##0.00"/>
        <alignment horizontal="center" vertical="center" readingOrder="0"/>
        <border outline="0">
          <right style="medium">
            <color indexed="64"/>
          </right>
          <bottom style="medium">
            <color indexed="64"/>
          </bottom>
        </border>
      </ndxf>
    </rcc>
    <rcc rId="0" sId="1" dxf="1" numFmtId="4">
      <nc r="AB337">
        <v>2886.28</v>
      </nc>
      <ndxf>
        <numFmt numFmtId="4" formatCode="#,##0.00"/>
        <alignment horizontal="center" vertical="center" readingOrder="0"/>
        <border outline="0">
          <right style="medium">
            <color indexed="64"/>
          </right>
          <bottom style="medium">
            <color indexed="64"/>
          </bottom>
        </border>
      </ndxf>
    </rcc>
    <rcc rId="0" sId="1" dxf="1">
      <nc r="AB338">
        <f>AB337</f>
      </nc>
      <ndxf>
        <numFmt numFmtId="4" formatCode="#,##0.00"/>
        <alignment horizontal="center" vertical="center" readingOrder="0"/>
        <border outline="0">
          <right style="medium">
            <color indexed="64"/>
          </right>
          <bottom style="medium">
            <color indexed="64"/>
          </bottom>
        </border>
      </ndxf>
    </rcc>
    <rcc rId="0" sId="1" dxf="1" numFmtId="4">
      <nc r="AB339">
        <v>771.24</v>
      </nc>
      <ndxf>
        <numFmt numFmtId="4" formatCode="#,##0.00"/>
        <alignment horizontal="center" vertical="center" readingOrder="0"/>
        <border outline="0">
          <right style="medium">
            <color indexed="64"/>
          </right>
          <bottom style="medium">
            <color indexed="64"/>
          </bottom>
        </border>
      </ndxf>
    </rcc>
    <rcc rId="0" sId="1" dxf="1">
      <nc r="AB340">
        <f>AB337</f>
      </nc>
      <ndxf>
        <numFmt numFmtId="4" formatCode="#,##0.00"/>
        <alignment horizontal="center" vertical="center" readingOrder="0"/>
        <border outline="0">
          <right style="medium">
            <color indexed="64"/>
          </right>
          <bottom style="medium">
            <color indexed="64"/>
          </bottom>
        </border>
      </ndxf>
    </rcc>
    <rcc rId="0" sId="1" dxf="1">
      <nc r="AB341">
        <f>AB337</f>
      </nc>
      <ndxf>
        <numFmt numFmtId="4" formatCode="#,##0.00"/>
        <alignment horizontal="center" vertical="center" readingOrder="0"/>
        <border outline="0">
          <right style="medium">
            <color indexed="64"/>
          </right>
          <bottom style="medium">
            <color indexed="64"/>
          </bottom>
        </border>
      </ndxf>
    </rcc>
    <rcc rId="0" sId="1" dxf="1">
      <nc r="AB342">
        <f>AB337</f>
      </nc>
      <ndxf>
        <numFmt numFmtId="4" formatCode="#,##0.00"/>
        <alignment horizontal="center" vertical="center" readingOrder="0"/>
        <border outline="0">
          <right style="medium">
            <color indexed="64"/>
          </right>
          <bottom style="medium">
            <color indexed="64"/>
          </bottom>
        </border>
      </ndxf>
    </rcc>
    <rcc rId="0" sId="1" dxf="1">
      <nc r="AB343">
        <f>AB337</f>
      </nc>
      <ndxf>
        <numFmt numFmtId="4" formatCode="#,##0.00"/>
        <alignment horizontal="center" vertical="center" readingOrder="0"/>
        <border outline="0">
          <right style="medium">
            <color indexed="64"/>
          </right>
          <bottom style="medium">
            <color indexed="64"/>
          </bottom>
        </border>
      </ndxf>
    </rcc>
    <rcc rId="0" sId="1" dxf="1" numFmtId="4">
      <nc r="AB344">
        <v>879.83</v>
      </nc>
      <ndxf>
        <numFmt numFmtId="4" formatCode="#,##0.00"/>
        <alignment horizontal="center" vertical="center" readingOrder="0"/>
        <border outline="0">
          <right style="medium">
            <color indexed="64"/>
          </right>
          <bottom style="medium">
            <color indexed="64"/>
          </bottom>
        </border>
      </ndxf>
    </rcc>
    <rcc rId="0" sId="1" dxf="1" numFmtId="4">
      <nc r="AB345">
        <v>754.91</v>
      </nc>
      <ndxf>
        <numFmt numFmtId="4" formatCode="#,##0.00"/>
        <alignment horizontal="center" vertical="center" readingOrder="0"/>
        <border outline="0">
          <right style="medium">
            <color indexed="64"/>
          </right>
          <bottom style="medium">
            <color indexed="64"/>
          </bottom>
        </border>
      </ndxf>
    </rcc>
    <rcc rId="0" sId="1" dxf="1">
      <nc r="AB346">
        <f>AB337</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alignment horizontal="center" vertical="center" readingOrder="0"/>
        <border outline="0">
          <right style="medium">
            <color indexed="64"/>
          </right>
          <bottom style="medium">
            <color indexed="64"/>
          </bottom>
        </border>
      </dxf>
    </rfmt>
    <rcc rId="0" sId="1" dxf="1" numFmtId="4">
      <nc r="AB367">
        <v>2757.38</v>
      </nc>
      <ndxf>
        <numFmt numFmtId="4" formatCode="#,##0.00"/>
        <alignment horizontal="center" vertical="center" readingOrder="0"/>
        <border outline="0">
          <right style="medium">
            <color indexed="64"/>
          </right>
          <bottom style="medium">
            <color indexed="64"/>
          </bottom>
        </border>
      </ndxf>
    </rcc>
    <rcc rId="0" sId="1" dxf="1" numFmtId="4">
      <nc r="AB368">
        <v>3393.92</v>
      </nc>
      <ndxf>
        <numFmt numFmtId="4" formatCode="#,##0.00"/>
        <alignment horizontal="center" vertical="center" readingOrder="0"/>
        <border outline="0">
          <right style="medium">
            <color indexed="64"/>
          </right>
          <bottom style="medium">
            <color indexed="64"/>
          </bottom>
        </border>
      </ndxf>
    </rcc>
    <rcc rId="0" sId="1" dxf="1" numFmtId="4">
      <nc r="AB369">
        <v>5563.15</v>
      </nc>
      <ndxf>
        <numFmt numFmtId="4" formatCode="#,##0.00"/>
        <alignment horizontal="center" vertical="center" readingOrder="0"/>
        <border outline="0">
          <right style="medium">
            <color indexed="64"/>
          </right>
          <bottom style="medium">
            <color indexed="64"/>
          </bottom>
        </border>
      </ndxf>
    </rcc>
    <rcc rId="0" sId="1" dxf="1" numFmtId="4">
      <nc r="AB370">
        <v>3393.92</v>
      </nc>
      <ndxf>
        <numFmt numFmtId="4" formatCode="#,##0.00"/>
        <alignment horizontal="center" vertical="center" readingOrder="0"/>
        <border outline="0">
          <right style="medium">
            <color indexed="64"/>
          </right>
          <bottom style="medium">
            <color indexed="64"/>
          </bottom>
        </border>
      </ndxf>
    </rcc>
    <rcc rId="0" sId="1" dxf="1" numFmtId="4">
      <nc r="AB371">
        <v>3393.92</v>
      </nc>
      <ndxf>
        <numFmt numFmtId="4" formatCode="#,##0.00"/>
        <alignment horizontal="center" vertical="center" readingOrder="0"/>
        <border outline="0">
          <right style="medium">
            <color indexed="64"/>
          </right>
          <bottom style="medium">
            <color indexed="64"/>
          </bottom>
        </border>
      </ndxf>
    </rcc>
    <rcc rId="0" sId="1" dxf="1" numFmtId="4">
      <nc r="AB372">
        <v>2757.38</v>
      </nc>
      <ndxf>
        <numFmt numFmtId="4" formatCode="#,##0.00"/>
        <alignment horizontal="center" vertical="center" readingOrder="0"/>
        <border outline="0">
          <right style="medium">
            <color indexed="64"/>
          </right>
          <bottom style="medium">
            <color indexed="64"/>
          </bottom>
        </border>
      </ndxf>
    </rcc>
    <rcc rId="0" sId="1" dxf="1" numFmtId="4">
      <nc r="AB373">
        <v>3393.92</v>
      </nc>
      <ndxf>
        <numFmt numFmtId="4" formatCode="#,##0.00"/>
        <alignment horizontal="center" vertical="center" readingOrder="0"/>
        <border outline="0">
          <right style="medium">
            <color indexed="64"/>
          </right>
          <bottom style="medium">
            <color indexed="64"/>
          </bottom>
        </border>
      </ndxf>
    </rcc>
    <rcc rId="0" sId="1" dxf="1" numFmtId="4">
      <nc r="AB374">
        <v>5563.15</v>
      </nc>
      <ndxf>
        <numFmt numFmtId="4" formatCode="#,##0.00"/>
        <alignment horizontal="center" vertical="center" readingOrder="0"/>
        <border outline="0">
          <right style="medium">
            <color indexed="64"/>
          </right>
          <bottom style="medium">
            <color indexed="64"/>
          </bottom>
        </border>
      </ndxf>
    </rcc>
    <rcc rId="0" sId="1" dxf="1" numFmtId="4">
      <nc r="AB375">
        <v>5563.15</v>
      </nc>
      <ndxf>
        <numFmt numFmtId="4" formatCode="#,##0.00"/>
        <alignment horizontal="center" vertical="center" readingOrder="0"/>
        <border outline="0">
          <right style="medium">
            <color indexed="64"/>
          </right>
          <bottom style="medium">
            <color indexed="64"/>
          </bottom>
        </border>
      </ndxf>
    </rcc>
    <rcc rId="0" sId="1" dxf="1" numFmtId="4">
      <nc r="AB376">
        <v>5563.15</v>
      </nc>
      <ndxf>
        <numFmt numFmtId="4" formatCode="#,##0.00"/>
        <alignment horizontal="center" vertical="center" readingOrder="0"/>
        <border outline="0">
          <right style="medium">
            <color indexed="64"/>
          </right>
          <bottom style="medium">
            <color indexed="64"/>
          </bottom>
        </border>
      </ndxf>
    </rcc>
    <rcc rId="0" sId="1" dxf="1" numFmtId="4">
      <nc r="AB377">
        <v>5563.15</v>
      </nc>
      <ndxf>
        <numFmt numFmtId="4" formatCode="#,##0.00"/>
        <alignment horizontal="center" vertical="center" readingOrder="0"/>
        <border outline="0">
          <right style="medium">
            <color indexed="64"/>
          </right>
          <bottom style="medium">
            <color indexed="64"/>
          </bottom>
        </border>
      </ndxf>
    </rcc>
    <rcc rId="0" sId="1" dxf="1" numFmtId="4">
      <nc r="AB378">
        <v>3393.92</v>
      </nc>
      <ndxf>
        <numFmt numFmtId="4" formatCode="#,##0.00"/>
        <alignment horizontal="center" vertical="center" readingOrder="0"/>
        <border outline="0">
          <right style="medium">
            <color indexed="64"/>
          </right>
          <bottom style="medium">
            <color indexed="64"/>
          </bottom>
        </border>
      </ndxf>
    </rcc>
    <rcc rId="0" sId="1" dxf="1" numFmtId="4">
      <nc r="AB379">
        <v>5563.15</v>
      </nc>
      <ndxf>
        <numFmt numFmtId="4" formatCode="#,##0.00"/>
        <alignment horizontal="center" vertical="center" readingOrder="0"/>
        <border outline="0">
          <right style="medium">
            <color indexed="64"/>
          </right>
          <bottom style="medium">
            <color indexed="64"/>
          </bottom>
        </border>
      </ndxf>
    </rcc>
    <rcc rId="0" sId="1" dxf="1" numFmtId="4">
      <nc r="AB380">
        <v>5563.15</v>
      </nc>
      <ndxf>
        <numFmt numFmtId="4" formatCode="#,##0.00"/>
        <alignment horizontal="center" vertical="center" readingOrder="0"/>
        <border outline="0">
          <right style="medium">
            <color indexed="64"/>
          </right>
          <bottom style="medium">
            <color indexed="64"/>
          </bottom>
        </border>
      </ndxf>
    </rcc>
    <rcc rId="0" sId="1" dxf="1" numFmtId="4">
      <nc r="AB381">
        <v>5563.15</v>
      </nc>
      <ndxf>
        <numFmt numFmtId="4" formatCode="#,##0.00"/>
        <alignment horizontal="center" vertical="center" readingOrder="0"/>
        <border outline="0">
          <right style="medium">
            <color indexed="64"/>
          </right>
          <bottom style="medium">
            <color indexed="64"/>
          </bottom>
        </border>
      </ndxf>
    </rcc>
    <rcc rId="0" sId="1" dxf="1" numFmtId="4">
      <nc r="AB382">
        <v>5563.15</v>
      </nc>
      <ndxf>
        <numFmt numFmtId="4" formatCode="#,##0.00"/>
        <alignment horizontal="center" vertical="center" readingOrder="0"/>
        <border outline="0">
          <right style="medium">
            <color indexed="64"/>
          </right>
          <bottom style="medium">
            <color indexed="64"/>
          </bottom>
        </border>
      </ndxf>
    </rcc>
    <rfmt sheetId="1" sqref="AB383" start="0" length="0">
      <dxf>
        <numFmt numFmtId="4" formatCode="#,##0.00"/>
        <alignment horizontal="center" vertical="center" readingOrder="0"/>
        <border outline="0">
          <right style="medium">
            <color indexed="64"/>
          </right>
          <bottom style="medium">
            <color indexed="64"/>
          </bottom>
        </border>
      </dxf>
    </rfmt>
    <rcc rId="0" sId="1" dxf="1" numFmtId="4">
      <nc r="AB384">
        <v>3393.92</v>
      </nc>
      <ndxf>
        <numFmt numFmtId="4" formatCode="#,##0.00"/>
        <alignment horizontal="center" vertical="center" readingOrder="0"/>
        <border outline="0">
          <right style="medium">
            <color indexed="64"/>
          </right>
          <bottom style="medium">
            <color indexed="64"/>
          </bottom>
        </border>
      </ndxf>
    </rcc>
    <rcc rId="0" sId="1" dxf="1" numFmtId="4">
      <nc r="AB385">
        <v>523.11</v>
      </nc>
      <ndxf>
        <numFmt numFmtId="4" formatCode="#,##0.00"/>
        <alignment horizontal="center" vertical="center" readingOrder="0"/>
        <border outline="0">
          <right style="medium">
            <color indexed="64"/>
          </right>
          <bottom style="medium">
            <color indexed="64"/>
          </bottom>
        </border>
      </ndxf>
    </rcc>
    <rcc rId="0" sId="1" dxf="1" numFmtId="4">
      <nc r="AB386">
        <v>3393.92</v>
      </nc>
      <ndxf>
        <numFmt numFmtId="4" formatCode="#,##0.00"/>
        <alignment horizontal="center" vertical="center" readingOrder="0"/>
        <border outline="0">
          <right style="medium">
            <color indexed="64"/>
          </right>
          <bottom style="medium">
            <color indexed="64"/>
          </bottom>
        </border>
      </ndxf>
    </rcc>
    <rcc rId="0" sId="1" dxf="1" numFmtId="4">
      <nc r="AB387">
        <v>3393.92</v>
      </nc>
      <ndxf>
        <numFmt numFmtId="4" formatCode="#,##0.00"/>
        <alignment horizontal="center" vertical="center" readingOrder="0"/>
        <border outline="0">
          <right style="medium">
            <color indexed="64"/>
          </right>
          <bottom style="medium">
            <color indexed="64"/>
          </bottom>
        </border>
      </ndxf>
    </rcc>
    <rcc rId="0" sId="1" dxf="1" numFmtId="4">
      <nc r="AB388">
        <v>3691</v>
      </nc>
      <ndxf>
        <numFmt numFmtId="4" formatCode="#,##0.00"/>
        <alignment horizontal="center" vertical="center" readingOrder="0"/>
        <border outline="0">
          <right style="medium">
            <color indexed="64"/>
          </right>
          <bottom style="medium">
            <color indexed="64"/>
          </bottom>
        </border>
      </ndxf>
    </rcc>
    <rcc rId="0" sId="1" dxf="1" numFmtId="4">
      <nc r="AB389">
        <v>3691</v>
      </nc>
      <ndxf>
        <numFmt numFmtId="4" formatCode="#,##0.00"/>
        <alignment horizontal="center" vertical="center" readingOrder="0"/>
        <border outline="0">
          <right style="medium">
            <color indexed="64"/>
          </right>
          <bottom style="medium">
            <color indexed="64"/>
          </bottom>
        </border>
      </ndxf>
    </rcc>
    <rcc rId="0" sId="1" dxf="1" numFmtId="4">
      <nc r="AB390">
        <v>3691</v>
      </nc>
      <ndxf>
        <numFmt numFmtId="4" formatCode="#,##0.00"/>
        <alignment horizontal="center" vertical="center" readingOrder="0"/>
        <border outline="0">
          <right style="medium">
            <color indexed="64"/>
          </right>
          <bottom style="medium">
            <color indexed="64"/>
          </bottom>
        </border>
      </ndxf>
    </rcc>
    <rcc rId="0" sId="1" dxf="1" numFmtId="4">
      <nc r="AB391">
        <v>3691</v>
      </nc>
      <ndxf>
        <numFmt numFmtId="4" formatCode="#,##0.00"/>
        <alignment horizontal="center" vertical="center" readingOrder="0"/>
        <border outline="0">
          <right style="medium">
            <color indexed="64"/>
          </right>
          <bottom style="medium">
            <color indexed="64"/>
          </bottom>
        </border>
      </ndxf>
    </rcc>
    <rcc rId="0" sId="1" dxf="1" numFmtId="4">
      <nc r="AB392">
        <v>3691</v>
      </nc>
      <ndxf>
        <numFmt numFmtId="4" formatCode="#,##0.00"/>
        <alignment horizontal="center" vertical="center" readingOrder="0"/>
        <border outline="0">
          <right style="medium">
            <color indexed="64"/>
          </right>
          <bottom style="medium">
            <color indexed="64"/>
          </bottom>
        </border>
      </ndxf>
    </rcc>
    <rcc rId="0" sId="1" dxf="1" numFmtId="4">
      <nc r="AB393">
        <v>1742.57</v>
      </nc>
      <ndxf>
        <numFmt numFmtId="4" formatCode="#,##0.00"/>
        <alignment horizontal="center" vertical="center" readingOrder="0"/>
        <border outline="0">
          <right style="medium">
            <color indexed="64"/>
          </right>
          <bottom style="medium">
            <color indexed="64"/>
          </bottom>
        </border>
      </ndxf>
    </rcc>
    <rcc rId="0" sId="1" dxf="1" numFmtId="4">
      <nc r="AB394">
        <v>3691</v>
      </nc>
      <ndxf>
        <numFmt numFmtId="4" formatCode="#,##0.00"/>
        <alignment horizontal="center" vertical="center" readingOrder="0"/>
        <border outline="0">
          <right style="medium">
            <color indexed="64"/>
          </right>
          <bottom style="medium">
            <color indexed="64"/>
          </bottom>
        </border>
      </ndxf>
    </rcc>
    <rcc rId="0" sId="1" dxf="1" numFmtId="4">
      <nc r="AB395">
        <v>3691</v>
      </nc>
      <ndxf>
        <numFmt numFmtId="4" formatCode="#,##0.00"/>
        <alignment horizontal="center" vertical="center" readingOrder="0"/>
        <border outline="0">
          <right style="medium">
            <color indexed="64"/>
          </right>
          <bottom style="medium">
            <color indexed="64"/>
          </bottom>
        </border>
      </ndxf>
    </rcc>
    <rcc rId="0" sId="1" dxf="1" numFmtId="4">
      <nc r="AB396">
        <v>1641.43</v>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umFmtId="4">
      <nc r="AB402">
        <v>3813</v>
      </nc>
      <ndxf>
        <numFmt numFmtId="4" formatCode="#,##0.00"/>
        <alignment horizontal="center" vertical="center" readingOrder="0"/>
        <border outline="0">
          <right style="medium">
            <color indexed="64"/>
          </right>
          <bottom style="medium">
            <color indexed="64"/>
          </bottom>
        </border>
      </ndxf>
    </rcc>
    <rcc rId="0" sId="1" dxf="1" numFmtId="4">
      <nc r="AB403">
        <v>3813</v>
      </nc>
      <ndxf>
        <numFmt numFmtId="4" formatCode="#,##0.00"/>
        <alignment horizontal="center" vertical="center" readingOrder="0"/>
        <border outline="0">
          <right style="medium">
            <color indexed="64"/>
          </right>
          <bottom style="medium">
            <color indexed="64"/>
          </bottom>
        </border>
      </ndxf>
    </rcc>
    <rcc rId="0" sId="1" dxf="1" numFmtId="4">
      <nc r="AB404">
        <v>3813</v>
      </nc>
      <ndxf>
        <numFmt numFmtId="4" formatCode="#,##0.00"/>
        <alignment horizontal="center" vertical="center" readingOrder="0"/>
        <border outline="0">
          <right style="medium">
            <color indexed="64"/>
          </right>
          <bottom style="medium">
            <color indexed="64"/>
          </bottom>
        </border>
      </ndxf>
    </rcc>
    <rcc rId="0" sId="1" dxf="1" numFmtId="4">
      <nc r="AB405">
        <v>3813</v>
      </nc>
      <ndxf>
        <numFmt numFmtId="4" formatCode="#,##0.00"/>
        <alignment horizontal="center" vertical="center" readingOrder="0"/>
        <border outline="0">
          <right style="medium">
            <color indexed="64"/>
          </right>
          <bottom style="medium">
            <color indexed="64"/>
          </bottom>
        </border>
      </ndxf>
    </rcc>
    <rcc rId="0" sId="1" dxf="1" numFmtId="4">
      <nc r="AB406">
        <v>3813</v>
      </nc>
      <ndxf>
        <numFmt numFmtId="4" formatCode="#,##0.00"/>
        <alignment horizontal="center" vertical="center" readingOrder="0"/>
        <border outline="0">
          <right style="medium">
            <color indexed="64"/>
          </right>
          <bottom style="medium">
            <color indexed="64"/>
          </bottom>
        </border>
      </ndxf>
    </rcc>
    <rcc rId="0" sId="1" dxf="1" numFmtId="4">
      <nc r="AB407">
        <v>2900.55</v>
      </nc>
      <ndxf>
        <numFmt numFmtId="4" formatCode="#,##0.00"/>
        <alignment horizontal="center" vertical="center" readingOrder="0"/>
        <border outline="0">
          <right style="medium">
            <color indexed="64"/>
          </right>
          <bottom style="medium">
            <color indexed="64"/>
          </bottom>
        </border>
      </ndxf>
    </rcc>
    <rcc rId="0" sId="1" dxf="1" numFmtId="4">
      <nc r="AB408">
        <v>2900.55</v>
      </nc>
      <ndxf>
        <numFmt numFmtId="4" formatCode="#,##0.00"/>
        <alignment horizontal="center" vertical="center" readingOrder="0"/>
        <border outline="0">
          <right style="medium">
            <color indexed="64"/>
          </right>
          <bottom style="medium">
            <color indexed="64"/>
          </bottom>
        </border>
      </ndxf>
    </rcc>
    <rcc rId="0" sId="1" dxf="1" numFmtId="4">
      <nc r="AB409">
        <v>2900.55</v>
      </nc>
      <ndxf>
        <numFmt numFmtId="4" formatCode="#,##0.00"/>
        <alignment horizontal="center" vertical="center" readingOrder="0"/>
        <border outline="0">
          <right style="medium">
            <color indexed="64"/>
          </right>
          <bottom style="medium">
            <color indexed="64"/>
          </bottom>
        </border>
      </ndxf>
    </rcc>
    <rcc rId="0" sId="1" dxf="1" numFmtId="4">
      <nc r="AB410">
        <v>2900.55</v>
      </nc>
      <ndxf>
        <numFmt numFmtId="4" formatCode="#,##0.00"/>
        <alignment horizontal="center" vertical="center" readingOrder="0"/>
        <border outline="0">
          <right style="medium">
            <color indexed="64"/>
          </right>
          <bottom style="medium">
            <color indexed="64"/>
          </bottom>
        </border>
      </ndxf>
    </rcc>
    <rcc rId="0" sId="1" dxf="1" numFmtId="4">
      <nc r="AB411">
        <v>2900.55</v>
      </nc>
      <ndxf>
        <numFmt numFmtId="4" formatCode="#,##0.00"/>
        <alignment horizontal="center" vertical="center" readingOrder="0"/>
        <border outline="0">
          <right style="medium">
            <color indexed="64"/>
          </right>
          <bottom style="medium">
            <color indexed="64"/>
          </bottom>
        </border>
      </ndxf>
    </rcc>
    <rcc rId="0" sId="1" dxf="1" numFmtId="4">
      <nc r="AB412">
        <v>2900.55</v>
      </nc>
      <ndxf>
        <numFmt numFmtId="4" formatCode="#,##0.00"/>
        <alignment horizontal="center" vertical="center" readingOrder="0"/>
        <border outline="0">
          <right style="medium">
            <color indexed="64"/>
          </right>
          <bottom style="medium">
            <color indexed="64"/>
          </bottom>
        </border>
      </ndxf>
    </rcc>
    <rcc rId="0" sId="1" dxf="1" numFmtId="4">
      <nc r="AB413">
        <v>2900.55</v>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umFmtId="4">
      <nc r="AB417">
        <v>3472.68</v>
      </nc>
      <ndxf>
        <numFmt numFmtId="4" formatCode="#,##0.00"/>
        <alignment horizontal="center" vertical="center" readingOrder="0"/>
        <border outline="0">
          <right style="medium">
            <color indexed="64"/>
          </right>
          <bottom style="medium">
            <color indexed="64"/>
          </bottom>
        </border>
      </ndxf>
    </rcc>
    <rcc rId="0" sId="1" dxf="1" numFmtId="4">
      <nc r="AB418">
        <v>2626.31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2774.41</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cc rId="0" sId="1" dxf="1" numFmtId="4">
      <nc r="AB421">
        <v>1153.49</v>
      </nc>
      <ndxf>
        <numFmt numFmtId="4" formatCode="#,##0.00"/>
        <alignment horizontal="center" vertical="center" readingOrder="0"/>
        <border outline="0">
          <right style="medium">
            <color indexed="64"/>
          </right>
          <bottom style="medium">
            <color indexed="64"/>
          </bottom>
        </border>
      </ndxf>
    </rcc>
    <rcc rId="0" sId="1" dxf="1" numFmtId="4">
      <nc r="AB422">
        <v>2626.31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23">
        <v>3472.68</v>
      </nc>
      <ndxf>
        <numFmt numFmtId="4" formatCode="#,##0.00"/>
        <alignment horizontal="center" vertical="center" readingOrder="0"/>
        <border outline="0">
          <right style="medium">
            <color indexed="64"/>
          </right>
          <bottom style="medium">
            <color indexed="64"/>
          </bottom>
        </border>
      </ndxf>
    </rcc>
    <rcc rId="0" sId="1" dxf="1" numFmtId="4">
      <nc r="AB424">
        <v>3472.68</v>
      </nc>
      <ndxf>
        <numFmt numFmtId="4" formatCode="#,##0.00"/>
        <alignment horizontal="center" vertical="center" readingOrder="0"/>
        <border outline="0">
          <right style="medium">
            <color indexed="64"/>
          </right>
          <bottom style="medium">
            <color indexed="64"/>
          </bottom>
        </border>
      </ndxf>
    </rcc>
    <rcc rId="0" sId="1" dxf="1" numFmtId="4">
      <nc r="AB425">
        <v>2626.31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umFmtId="4">
      <nc r="AB427">
        <v>7407.75</v>
      </nc>
      <ndxf>
        <numFmt numFmtId="4" formatCode="#,##0.00"/>
        <alignment horizontal="center" vertical="center" readingOrder="0"/>
        <border outline="0">
          <right style="medium">
            <color indexed="64"/>
          </right>
          <bottom style="medium">
            <color indexed="64"/>
          </bottom>
        </border>
      </ndxf>
    </rcc>
    <rcc rId="0" sId="1" dxf="1" numFmtId="4">
      <nc r="AB428">
        <v>3022.35</v>
      </nc>
      <ndxf>
        <numFmt numFmtId="4" formatCode="#,##0.00"/>
        <alignment horizontal="center" vertical="center" readingOrder="0"/>
        <border outline="0">
          <right style="medium">
            <color indexed="64"/>
          </right>
          <bottom style="medium">
            <color indexed="64"/>
          </bottom>
        </border>
      </ndxf>
    </rcc>
    <rcc rId="0" sId="1" dxf="1" numFmtId="4">
      <nc r="AB429">
        <v>3022.35</v>
      </nc>
      <ndxf>
        <numFmt numFmtId="4" formatCode="#,##0.00"/>
        <alignment horizontal="center" vertical="center" readingOrder="0"/>
        <border outline="0">
          <right style="medium">
            <color indexed="64"/>
          </right>
          <bottom style="medium">
            <color indexed="64"/>
          </bottom>
        </border>
      </ndxf>
    </rcc>
    <rcc rId="0" sId="1" dxf="1" numFmtId="4">
      <nc r="AB430">
        <v>7407.75</v>
      </nc>
      <ndxf>
        <numFmt numFmtId="4" formatCode="#,##0.00"/>
        <alignment horizontal="center" vertical="center" readingOrder="0"/>
        <border outline="0">
          <right style="medium">
            <color indexed="64"/>
          </right>
          <bottom style="medium">
            <color indexed="64"/>
          </bottom>
        </border>
      </ndxf>
    </rcc>
    <rcc rId="0" sId="1" dxf="1" numFmtId="4">
      <nc r="AB431">
        <v>3022.35</v>
      </nc>
      <ndxf>
        <numFmt numFmtId="4" formatCode="#,##0.00"/>
        <alignment horizontal="center" vertical="center" readingOrder="0"/>
        <border outline="0">
          <right style="medium">
            <color indexed="64"/>
          </right>
          <bottom style="medium">
            <color indexed="64"/>
          </bottom>
        </border>
      </ndxf>
    </rcc>
    <rcc rId="0" sId="1" dxf="1" numFmtId="4">
      <nc r="AB432">
        <v>7407.75</v>
      </nc>
      <ndxf>
        <numFmt numFmtId="4" formatCode="#,##0.00"/>
        <alignment horizontal="center" vertical="center" readingOrder="0"/>
        <border outline="0">
          <right style="medium">
            <color indexed="64"/>
          </right>
          <bottom style="medium">
            <color indexed="64"/>
          </bottom>
        </border>
      </ndxf>
    </rcc>
    <rcc rId="0" sId="1" dxf="1" numFmtId="4">
      <nc r="AB433">
        <v>3022.35</v>
      </nc>
      <ndxf>
        <numFmt numFmtId="4" formatCode="#,##0.00"/>
        <alignment horizontal="center" vertical="center" readingOrder="0"/>
        <border outline="0">
          <right style="medium">
            <color indexed="64"/>
          </right>
          <bottom style="medium">
            <color indexed="64"/>
          </bottom>
        </border>
      </ndxf>
    </rcc>
    <rcc rId="0" sId="1" dxf="1" numFmtId="4">
      <nc r="AB434">
        <v>7407.75</v>
      </nc>
      <ndxf>
        <numFmt numFmtId="4" formatCode="#,##0.00"/>
        <alignment horizontal="center" vertical="center" readingOrder="0"/>
        <border outline="0">
          <right style="medium">
            <color indexed="64"/>
          </right>
          <bottom style="medium">
            <color indexed="64"/>
          </bottom>
        </border>
      </ndxf>
    </rcc>
    <rcc rId="0" sId="1" dxf="1" numFmtId="4">
      <nc r="AB435">
        <v>7407.75</v>
      </nc>
      <ndxf>
        <numFmt numFmtId="4" formatCode="#,##0.00"/>
        <alignment horizontal="center" vertical="center" readingOrder="0"/>
        <border outline="0">
          <right style="medium">
            <color indexed="64"/>
          </right>
          <bottom style="medium">
            <color indexed="64"/>
          </bottom>
        </border>
      </ndxf>
    </rcc>
    <rcc rId="0" sId="1" dxf="1" numFmtId="4">
      <nc r="AB436">
        <v>3022.35</v>
      </nc>
      <ndxf>
        <numFmt numFmtId="4" formatCode="#,##0.00"/>
        <alignment horizontal="center" vertical="center" readingOrder="0"/>
        <border outline="0">
          <right style="medium">
            <color indexed="64"/>
          </right>
          <bottom style="medium">
            <color indexed="64"/>
          </bottom>
        </border>
      </ndxf>
    </rcc>
    <rcc rId="0" sId="1" dxf="1" numFmtId="4">
      <nc r="AB437">
        <v>7407.75</v>
      </nc>
      <ndxf>
        <numFmt numFmtId="4" formatCode="#,##0.00"/>
        <alignment horizontal="center" vertical="center" readingOrder="0"/>
        <border outline="0">
          <right style="medium">
            <color indexed="64"/>
          </right>
          <bottom style="medium">
            <color indexed="64"/>
          </bottom>
        </border>
      </ndxf>
    </rcc>
    <rcc rId="0" sId="1" dxf="1" numFmtId="4">
      <nc r="AB438">
        <v>3022.35</v>
      </nc>
      <ndxf>
        <numFmt numFmtId="4" formatCode="#,##0.00"/>
        <alignment horizontal="center" vertical="center" readingOrder="0"/>
        <border outline="0">
          <right style="medium">
            <color indexed="64"/>
          </right>
          <bottom style="medium">
            <color indexed="64"/>
          </bottom>
        </border>
      </ndxf>
    </rcc>
    <rcc rId="0" sId="1" dxf="1" numFmtId="4">
      <nc r="AB439">
        <v>7407.75</v>
      </nc>
      <ndxf>
        <numFmt numFmtId="4" formatCode="#,##0.00"/>
        <alignment horizontal="center" vertical="center" readingOrder="0"/>
        <border outline="0">
          <right style="medium">
            <color indexed="64"/>
          </right>
          <bottom style="medium">
            <color indexed="64"/>
          </bottom>
        </border>
      </ndxf>
    </rcc>
    <rcc rId="0" sId="1" dxf="1" numFmtId="4">
      <nc r="AB440">
        <v>3022.35</v>
      </nc>
      <ndxf>
        <numFmt numFmtId="4" formatCode="#,##0.00"/>
        <alignment horizontal="center" vertical="center" readingOrder="0"/>
        <border outline="0">
          <right style="medium">
            <color indexed="64"/>
          </right>
          <bottom style="medium">
            <color indexed="64"/>
          </bottom>
        </border>
      </ndxf>
    </rcc>
    <rcc rId="0" sId="1" dxf="1" numFmtId="4">
      <nc r="AB441">
        <v>7407.75</v>
      </nc>
      <ndxf>
        <numFmt numFmtId="4" formatCode="#,##0.00"/>
        <alignment horizontal="center" vertical="center" readingOrder="0"/>
        <border outline="0">
          <right style="medium">
            <color indexed="64"/>
          </right>
          <bottom style="medium">
            <color indexed="64"/>
          </bottom>
        </border>
      </ndxf>
    </rcc>
    <rcc rId="0" sId="1" dxf="1" numFmtId="4">
      <nc r="AB442">
        <v>3022.35</v>
      </nc>
      <ndxf>
        <numFmt numFmtId="4" formatCode="#,##0.00"/>
        <alignment horizontal="center" vertical="center" readingOrder="0"/>
        <border outline="0">
          <right style="medium">
            <color indexed="64"/>
          </right>
          <bottom style="medium">
            <color indexed="64"/>
          </bottom>
        </border>
      </ndxf>
    </rcc>
    <rcc rId="0" sId="1" dxf="1" numFmtId="4">
      <nc r="AB443">
        <v>7407.75</v>
      </nc>
      <ndxf>
        <numFmt numFmtId="4" formatCode="#,##0.00"/>
        <alignment horizontal="center" vertical="center" readingOrder="0"/>
        <border outline="0">
          <right style="medium">
            <color indexed="64"/>
          </right>
          <bottom style="medium">
            <color indexed="64"/>
          </bottom>
        </border>
      </ndxf>
    </rcc>
    <rcc rId="0" sId="1" dxf="1" numFmtId="4">
      <nc r="AB444">
        <v>3022.35</v>
      </nc>
      <ndxf>
        <numFmt numFmtId="4" formatCode="#,##0.00"/>
        <alignment horizontal="center" vertical="center" readingOrder="0"/>
        <border outline="0">
          <right style="medium">
            <color indexed="64"/>
          </right>
          <bottom style="medium">
            <color indexed="64"/>
          </bottom>
        </border>
      </ndxf>
    </rcc>
    <rcc rId="0" sId="1" dxf="1" numFmtId="4">
      <nc r="AB445">
        <v>3022.35</v>
      </nc>
      <ndxf>
        <numFmt numFmtId="4" formatCode="#,##0.00"/>
        <alignment horizontal="center" vertical="center" readingOrder="0"/>
        <border outline="0">
          <right style="medium">
            <color indexed="64"/>
          </right>
          <bottom style="medium">
            <color indexed="64"/>
          </bottom>
        </border>
      </ndxf>
    </rcc>
    <rcc rId="0" sId="1" dxf="1" numFmtId="4">
      <nc r="AB446">
        <v>7407.75</v>
      </nc>
      <ndxf>
        <numFmt numFmtId="4" formatCode="#,##0.00"/>
        <alignment horizontal="center" vertical="center" readingOrder="0"/>
        <border outline="0">
          <right style="medium">
            <color indexed="64"/>
          </right>
          <bottom style="medium">
            <color indexed="64"/>
          </bottom>
        </border>
      </ndxf>
    </rcc>
    <rcc rId="0" sId="1" dxf="1" numFmtId="4">
      <nc r="AB447">
        <v>3022.35</v>
      </nc>
      <ndxf>
        <numFmt numFmtId="4" formatCode="#,##0.00"/>
        <alignment horizontal="center" vertical="center" readingOrder="0"/>
        <border outline="0">
          <right style="medium">
            <color indexed="64"/>
          </right>
          <bottom style="medium">
            <color indexed="64"/>
          </bottom>
        </border>
      </ndxf>
    </rcc>
    <rcc rId="0" sId="1" dxf="1" numFmtId="4">
      <nc r="AB448">
        <v>7407.75</v>
      </nc>
      <ndxf>
        <numFmt numFmtId="4" formatCode="#,##0.00"/>
        <alignment horizontal="center" vertical="center" readingOrder="0"/>
        <border outline="0">
          <right style="medium">
            <color indexed="64"/>
          </right>
          <bottom style="medium">
            <color indexed="64"/>
          </bottom>
        </border>
      </ndxf>
    </rcc>
    <rcc rId="0" sId="1" dxf="1" numFmtId="4">
      <nc r="AB449">
        <v>3632.37</v>
      </nc>
      <ndxf>
        <numFmt numFmtId="4" formatCode="#,##0.00"/>
        <alignment horizontal="center" vertical="center" readingOrder="0"/>
        <border outline="0">
          <right style="medium">
            <color indexed="64"/>
          </right>
          <bottom style="medium">
            <color indexed="64"/>
          </bottom>
        </border>
      </ndxf>
    </rcc>
    <rcc rId="0" sId="1" dxf="1" numFmtId="4">
      <nc r="AB450">
        <v>1953.61</v>
      </nc>
      <ndxf>
        <numFmt numFmtId="4" formatCode="#,##0.00"/>
        <alignment horizontal="center" vertical="center" readingOrder="0"/>
        <border outline="0">
          <right style="medium">
            <color indexed="64"/>
          </right>
          <bottom style="medium">
            <color indexed="64"/>
          </bottom>
        </border>
      </ndxf>
    </rcc>
    <rcc rId="0" sId="1" dxf="1" numFmtId="4">
      <nc r="AB451">
        <v>2050.2600000000002</v>
      </nc>
      <ndxf>
        <numFmt numFmtId="4" formatCode="#,##0.00"/>
        <alignment horizontal="center" vertical="center" readingOrder="0"/>
        <border outline="0">
          <right style="medium">
            <color indexed="64"/>
          </right>
          <bottom style="medium">
            <color indexed="64"/>
          </bottom>
        </border>
      </ndxf>
    </rcc>
    <rcc rId="0" sId="1" dxf="1" numFmtId="4">
      <nc r="AB452">
        <v>3632.37</v>
      </nc>
      <ndxf>
        <numFmt numFmtId="4" formatCode="#,##0.00"/>
        <alignment horizontal="center" vertical="center" readingOrder="0"/>
        <border outline="0">
          <right style="medium">
            <color indexed="64"/>
          </right>
          <bottom style="medium">
            <color indexed="64"/>
          </bottom>
        </border>
      </ndxf>
    </rcc>
    <rcc rId="0" sId="1" dxf="1" numFmtId="4">
      <nc r="AB453">
        <v>3632.37</v>
      </nc>
      <ndxf>
        <numFmt numFmtId="4" formatCode="#,##0.00"/>
        <alignment horizontal="center" vertical="center" readingOrder="0"/>
        <border outline="0">
          <right style="medium">
            <color indexed="64"/>
          </right>
          <bottom style="medium">
            <color indexed="64"/>
          </bottom>
        </border>
      </ndxf>
    </rcc>
    <rcc rId="0" sId="1" dxf="1" numFmtId="4">
      <nc r="AB454">
        <v>3632.37</v>
      </nc>
      <ndxf>
        <numFmt numFmtId="4" formatCode="#,##0.00"/>
        <alignment horizontal="center" vertical="center" readingOrder="0"/>
        <border outline="0">
          <right style="medium">
            <color indexed="64"/>
          </right>
          <bottom style="medium">
            <color indexed="64"/>
          </bottom>
        </border>
      </ndxf>
    </rcc>
    <rcc rId="0" sId="1" dxf="1" numFmtId="4">
      <nc r="AB455">
        <v>3596.87</v>
      </nc>
      <ndxf>
        <numFmt numFmtId="4" formatCode="#,##0.00"/>
        <alignment horizontal="center" vertical="center" readingOrder="0"/>
        <border outline="0">
          <right style="medium">
            <color indexed="64"/>
          </right>
          <bottom style="medium">
            <color indexed="64"/>
          </bottom>
        </border>
      </ndxf>
    </rcc>
    <rcc rId="0" sId="1" dxf="1" numFmtId="4">
      <nc r="AB456">
        <v>5479.26</v>
      </nc>
      <ndxf>
        <numFmt numFmtId="4" formatCode="#,##0.00"/>
        <alignment horizontal="center" vertical="center" readingOrder="0"/>
        <border outline="0">
          <right style="medium">
            <color indexed="64"/>
          </right>
          <bottom style="medium">
            <color indexed="64"/>
          </bottom>
        </border>
      </ndxf>
    </rcc>
    <rcc rId="0" sId="1" dxf="1" numFmtId="4">
      <nc r="AB457">
        <v>11345.51</v>
      </nc>
      <ndxf>
        <numFmt numFmtId="4" formatCode="#,##0.00"/>
        <alignment horizontal="center" vertical="center" readingOrder="0"/>
        <border outline="0">
          <right style="medium">
            <color indexed="64"/>
          </right>
          <bottom style="medium">
            <color indexed="64"/>
          </bottom>
        </border>
      </ndxf>
    </rcc>
    <rcc rId="0" sId="1" dxf="1" numFmtId="4">
      <nc r="AB458">
        <v>1561.19</v>
      </nc>
      <ndxf>
        <numFmt numFmtId="4" formatCode="#,##0.00"/>
        <alignment horizontal="center" vertical="center" readingOrder="0"/>
        <border outline="0">
          <right style="medium">
            <color indexed="64"/>
          </right>
          <bottom style="medium">
            <color indexed="64"/>
          </bottom>
        </border>
      </ndxf>
    </rcc>
    <rcc rId="0" sId="1" dxf="1" numFmtId="4">
      <nc r="AB459">
        <v>2490.69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0">
        <v>3148.19</v>
      </nc>
      <ndxf>
        <numFmt numFmtId="4" formatCode="#,##0.00"/>
        <alignment horizontal="center" vertical="center" readingOrder="0"/>
        <border outline="0">
          <left style="medium">
            <color indexed="64"/>
          </left>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4">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5">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6">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7">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8">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9">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0">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1">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2">
        <v>1953.61</v>
      </nc>
      <ndxf>
        <numFmt numFmtId="4" formatCode="#,##0.00"/>
        <alignment horizontal="center" vertical="center" readingOrder="0"/>
        <border outline="0">
          <right style="medium">
            <color indexed="64"/>
          </right>
          <bottom style="medium">
            <color indexed="64"/>
          </bottom>
        </border>
      </ndxf>
    </rcc>
    <rcc rId="0" sId="1" dxf="1" numFmtId="4">
      <nc r="AB473">
        <v>2899.5</v>
      </nc>
      <ndxf>
        <numFmt numFmtId="4" formatCode="#,##0.00"/>
        <alignment horizontal="center" vertical="center" readingOrder="0"/>
        <border outline="0">
          <right style="medium">
            <color indexed="64"/>
          </right>
          <top style="medium">
            <color indexed="64"/>
          </top>
        </border>
      </ndxf>
    </rcc>
    <rcc rId="0" sId="1" dxf="1" numFmtId="4">
      <nc r="AB474">
        <v>2899.5</v>
      </nc>
      <ndxf>
        <numFmt numFmtId="4" formatCode="#,##0.00"/>
        <alignment horizontal="center" vertical="center" readingOrder="0"/>
        <border outline="0">
          <right style="medium">
            <color indexed="64"/>
          </right>
          <top style="medium">
            <color indexed="64"/>
          </top>
        </border>
      </ndxf>
    </rcc>
    <rcc rId="0" sId="1" dxf="1" numFmtId="4">
      <nc r="AB475">
        <v>2899.5</v>
      </nc>
      <ndxf>
        <numFmt numFmtId="4" formatCode="#,##0.00"/>
        <alignment horizontal="center" vertical="center" readingOrder="0"/>
        <border outline="0">
          <right style="medium">
            <color indexed="64"/>
          </right>
          <top style="medium">
            <color indexed="64"/>
          </top>
        </border>
      </ndxf>
    </rcc>
    <rcc rId="0" sId="1" dxf="1" numFmtId="4">
      <nc r="AB476">
        <v>2899.5</v>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AB478">
        <v>2899.5</v>
      </nc>
      <ndxf>
        <numFmt numFmtId="4" formatCode="#,##0.00"/>
        <alignment horizontal="center" vertical="center" readingOrder="0"/>
        <border outline="0">
          <right style="medium">
            <color indexed="64"/>
          </right>
          <top style="medium">
            <color indexed="64"/>
          </top>
        </border>
      </ndxf>
    </rcc>
    <rcc rId="0" sId="1" dxf="1" numFmtId="4">
      <nc r="AB479">
        <v>2899.5</v>
      </nc>
      <ndxf>
        <numFmt numFmtId="4" formatCode="#,##0.00"/>
        <alignment horizontal="center" vertical="center" readingOrder="0"/>
        <border outline="0">
          <right style="medium">
            <color indexed="64"/>
          </right>
          <top style="medium">
            <color indexed="64"/>
          </top>
        </border>
      </ndxf>
    </rcc>
    <rcc rId="0" sId="1" dxf="1" numFmtId="4">
      <nc r="AB480">
        <v>2899.5</v>
      </nc>
      <ndxf>
        <numFmt numFmtId="4" formatCode="#,##0.00"/>
        <alignment horizontal="center" vertical="center" readingOrder="0"/>
        <border outline="0">
          <right style="medium">
            <color indexed="64"/>
          </right>
          <top style="medium">
            <color indexed="64"/>
          </top>
        </border>
      </ndxf>
    </rcc>
    <rcc rId="0" sId="1" dxf="1" numFmtId="4">
      <nc r="AB481">
        <v>2899.5</v>
      </nc>
      <ndxf>
        <numFmt numFmtId="4" formatCode="#,##0.00"/>
        <alignment horizontal="center" vertical="center" readingOrder="0"/>
        <border outline="0">
          <right style="medium">
            <color indexed="64"/>
          </right>
          <top style="medium">
            <color indexed="64"/>
          </top>
        </border>
      </ndxf>
    </rcc>
    <rcc rId="0" sId="1" dxf="1" numFmtId="4">
      <nc r="AB482">
        <v>2899.5</v>
      </nc>
      <ndxf>
        <numFmt numFmtId="4" formatCode="#,##0.00"/>
        <alignment horizontal="center" vertical="center" readingOrder="0"/>
        <border outline="0">
          <right style="medium">
            <color indexed="64"/>
          </right>
          <top style="medium">
            <color indexed="64"/>
          </top>
        </border>
      </ndxf>
    </rcc>
    <rcc rId="0" sId="1" dxf="1" numFmtId="4">
      <nc r="AB483">
        <v>2899.5</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84">
        <v>2478.9499999999998</v>
      </nc>
      <ndxf>
        <numFmt numFmtId="4" formatCode="#,##0.00"/>
        <alignment horizontal="center" vertical="center" readingOrder="0"/>
        <border outline="0">
          <right style="medium">
            <color indexed="64"/>
          </right>
          <bottom style="medium">
            <color indexed="64"/>
          </bottom>
        </border>
      </ndxf>
    </rcc>
    <rcc rId="0" sId="1" dxf="1" numFmtId="4">
      <nc r="AB485">
        <v>1791.09</v>
      </nc>
      <ndxf>
        <numFmt numFmtId="4" formatCode="#,##0.00"/>
        <alignment horizontal="center" vertical="center" readingOrder="0"/>
        <border outline="0">
          <right style="medium">
            <color indexed="64"/>
          </right>
          <bottom style="medium">
            <color indexed="64"/>
          </bottom>
        </border>
      </ndxf>
    </rcc>
    <rcc rId="0" sId="1" dxf="1" numFmtId="4">
      <nc r="AB486">
        <v>2046.7</v>
      </nc>
      <ndxf>
        <numFmt numFmtId="4" formatCode="#,##0.00"/>
        <alignment horizontal="center" vertical="center" readingOrder="0"/>
        <border outline="0">
          <right style="medium">
            <color indexed="64"/>
          </right>
          <bottom style="medium">
            <color indexed="64"/>
          </bottom>
        </border>
      </ndxf>
    </rcc>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1953.61</v>
      </nc>
      <ndxf>
        <numFmt numFmtId="4" formatCode="#,##0.00"/>
        <alignment horizontal="center" vertical="center" readingOrder="0"/>
        <border outline="0">
          <right style="medium">
            <color indexed="64"/>
          </right>
          <bottom style="medium">
            <color indexed="64"/>
          </bottom>
        </border>
      </ndxf>
    </rcc>
    <rcc rId="0" sId="1" dxf="1" numFmtId="4">
      <nc r="AB490">
        <v>1536.25</v>
      </nc>
      <ndxf>
        <numFmt numFmtId="4" formatCode="#,##0.00"/>
        <alignment horizontal="center" vertical="center" readingOrder="0"/>
        <border outline="0">
          <right style="medium">
            <color indexed="64"/>
          </right>
          <bottom style="medium">
            <color indexed="64"/>
          </bottom>
        </border>
      </ndxf>
    </rcc>
    <rcc rId="0" sId="1" dxf="1" numFmtId="4">
      <nc r="AB491">
        <v>2478.9499999999998</v>
      </nc>
      <ndxf>
        <numFmt numFmtId="4" formatCode="#,##0.00"/>
        <alignment horizontal="center" vertical="center" readingOrder="0"/>
        <border outline="0">
          <right style="medium">
            <color indexed="64"/>
          </right>
          <bottom style="medium">
            <color indexed="64"/>
          </bottom>
        </border>
      </ndxf>
    </rcc>
    <rcc rId="0" sId="1" dxf="1" numFmtId="4">
      <nc r="AB492">
        <v>4550.76</v>
      </nc>
      <ndxf>
        <numFmt numFmtId="4" formatCode="#,##0.00"/>
        <alignment horizontal="center" vertical="center" readingOrder="0"/>
        <border outline="0">
          <right style="medium">
            <color indexed="64"/>
          </right>
          <bottom style="medium">
            <color indexed="64"/>
          </bottom>
        </border>
      </ndxf>
    </rcc>
    <rcc rId="0" sId="1" dxf="1" numFmtId="4">
      <nc r="AB493">
        <v>4550.76</v>
      </nc>
      <ndxf>
        <numFmt numFmtId="4" formatCode="#,##0.00"/>
        <alignment horizontal="center" vertical="center" readingOrder="0"/>
        <border outline="0">
          <right style="medium">
            <color indexed="64"/>
          </right>
          <bottom style="medium">
            <color indexed="64"/>
          </bottom>
        </border>
      </ndxf>
    </rcc>
    <rcc rId="0" sId="1" dxf="1" numFmtId="4">
      <nc r="AB494">
        <v>2478.9499999999998</v>
      </nc>
      <ndxf>
        <numFmt numFmtId="4" formatCode="#,##0.00"/>
        <alignment horizontal="center" vertical="center" readingOrder="0"/>
        <border outline="0">
          <right style="medium">
            <color indexed="64"/>
          </right>
          <bottom style="medium">
            <color indexed="64"/>
          </bottom>
        </border>
      </ndxf>
    </rcc>
    <rcc rId="0" sId="1" dxf="1" numFmtId="4">
      <nc r="AB495">
        <v>2478.9499999999998</v>
      </nc>
      <ndxf>
        <numFmt numFmtId="4" formatCode="#,##0.00"/>
        <alignment horizontal="center" vertical="center" readingOrder="0"/>
        <border outline="0">
          <right style="medium">
            <color indexed="64"/>
          </right>
          <bottom style="medium">
            <color indexed="64"/>
          </bottom>
        </border>
      </ndxf>
    </rcc>
    <rcc rId="0" sId="1" dxf="1" numFmtId="4">
      <nc r="AB496">
        <v>4550.76</v>
      </nc>
      <ndxf>
        <numFmt numFmtId="4" formatCode="#,##0.00"/>
        <alignment horizontal="center" vertical="center" readingOrder="0"/>
        <border outline="0">
          <right style="medium">
            <color indexed="64"/>
          </right>
          <bottom style="medium">
            <color indexed="64"/>
          </bottom>
        </border>
      </ndxf>
    </rcc>
    <rcc rId="0" sId="1" dxf="1" numFmtId="4">
      <nc r="AB497">
        <v>4550.76</v>
      </nc>
      <ndxf>
        <numFmt numFmtId="4" formatCode="#,##0.00"/>
        <alignment horizontal="center" vertical="center" readingOrder="0"/>
        <border outline="0">
          <right style="medium">
            <color indexed="64"/>
          </right>
          <bottom style="medium">
            <color indexed="64"/>
          </bottom>
        </border>
      </ndxf>
    </rcc>
    <rcc rId="0" sId="1" dxf="1" numFmtId="4">
      <nc r="AB498">
        <v>2478.9499999999998</v>
      </nc>
      <ndxf>
        <numFmt numFmtId="4" formatCode="#,##0.00"/>
        <alignment horizontal="center" vertical="center" readingOrder="0"/>
        <border outline="0">
          <right style="medium">
            <color indexed="64"/>
          </right>
          <bottom style="medium">
            <color indexed="64"/>
          </bottom>
        </border>
      </ndxf>
    </rcc>
    <rcc rId="0" sId="1" dxf="1" numFmtId="4">
      <nc r="AB499">
        <v>4550.76</v>
      </nc>
      <ndxf>
        <numFmt numFmtId="4" formatCode="#,##0.00"/>
        <alignment horizontal="center" vertical="center" readingOrder="0"/>
        <border outline="0">
          <right style="medium">
            <color indexed="64"/>
          </right>
          <bottom style="medium">
            <color indexed="64"/>
          </bottom>
        </border>
      </ndxf>
    </rcc>
    <rcc rId="0" sId="1" dxf="1" numFmtId="4">
      <nc r="AB500">
        <v>4550.76</v>
      </nc>
      <ndxf>
        <numFmt numFmtId="4" formatCode="#,##0.00"/>
        <alignment horizontal="center" vertical="center" readingOrder="0"/>
        <border outline="0">
          <right style="medium">
            <color indexed="64"/>
          </right>
          <bottom style="medium">
            <color indexed="64"/>
          </bottom>
        </border>
      </ndxf>
    </rcc>
    <rcc rId="0" sId="1" dxf="1" numFmtId="4">
      <nc r="AB501">
        <v>2478.9499999999998</v>
      </nc>
      <ndxf>
        <numFmt numFmtId="4" formatCode="#,##0.00"/>
        <alignment horizontal="center" vertical="center" readingOrder="0"/>
        <border outline="0">
          <right style="medium">
            <color indexed="64"/>
          </right>
          <bottom style="medium">
            <color indexed="64"/>
          </bottom>
        </border>
      </ndxf>
    </rcc>
    <rcc rId="0" sId="1" dxf="1" numFmtId="4">
      <nc r="AB502">
        <v>4550.76</v>
      </nc>
      <ndxf>
        <numFmt numFmtId="4" formatCode="#,##0.00"/>
        <alignment horizontal="center" vertical="center" readingOrder="0"/>
        <border outline="0">
          <right style="medium">
            <color indexed="64"/>
          </right>
          <bottom style="medium">
            <color indexed="64"/>
          </bottom>
        </border>
      </ndxf>
    </rcc>
    <rcc rId="0" sId="1" dxf="1" numFmtId="4">
      <nc r="AB503">
        <v>4550.76</v>
      </nc>
      <ndxf>
        <numFmt numFmtId="4" formatCode="#,##0.00"/>
        <alignment horizontal="center" vertical="center" readingOrder="0"/>
        <border outline="0">
          <right style="medium">
            <color indexed="64"/>
          </right>
          <bottom style="medium">
            <color indexed="64"/>
          </bottom>
        </border>
      </ndxf>
    </rcc>
    <rcc rId="0" sId="1" dxf="1" numFmtId="4">
      <nc r="AB504">
        <v>4550.76</v>
      </nc>
      <ndxf>
        <numFmt numFmtId="4" formatCode="#,##0.00"/>
        <alignment horizontal="center" vertical="center" readingOrder="0"/>
        <border outline="0">
          <right style="medium">
            <color indexed="64"/>
          </right>
          <bottom style="medium">
            <color indexed="64"/>
          </bottom>
        </border>
      </ndxf>
    </rcc>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cc rId="0" sId="1" dxf="1" numFmtId="4">
      <nc r="AB508">
        <v>6113.25</v>
      </nc>
      <ndxf>
        <numFmt numFmtId="4" formatCode="#,##0.00"/>
        <alignment horizontal="center" vertical="center" readingOrder="0"/>
        <border outline="0">
          <right style="medium">
            <color indexed="64"/>
          </right>
          <bottom style="medium">
            <color indexed="64"/>
          </bottom>
        </border>
      </ndxf>
    </rcc>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umFmtId="4">
      <nc r="AB511">
        <v>6279.89</v>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umFmtId="4">
      <nc r="AB514">
        <v>2782.34</v>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cc rId="0" sId="1" dxf="1" numFmtId="4">
      <nc r="AB528">
        <v>14888.34</v>
      </nc>
      <ndxf>
        <numFmt numFmtId="4" formatCode="#,##0.00"/>
        <alignment horizontal="center" vertical="center" readingOrder="0"/>
        <border outline="0">
          <right style="medium">
            <color indexed="64"/>
          </right>
          <bottom style="medium">
            <color indexed="64"/>
          </bottom>
        </border>
      </ndxf>
    </rcc>
    <rcc rId="0" sId="1" dxf="1" numFmtId="4">
      <nc r="AB529">
        <v>5090.21</v>
      </nc>
      <ndxf>
        <numFmt numFmtId="4" formatCode="#,##0.00"/>
        <alignment horizontal="center" vertical="center" readingOrder="0"/>
        <border outline="0">
          <right style="medium">
            <color indexed="64"/>
          </right>
          <bottom style="medium">
            <color indexed="64"/>
          </bottom>
        </border>
      </ndxf>
    </rcc>
    <rcc rId="0" sId="1" dxf="1" numFmtId="4">
      <nc r="AB530">
        <v>3386.3</v>
      </nc>
      <ndxf>
        <numFmt numFmtId="4" formatCode="#,##0.00"/>
        <alignment horizontal="center" vertical="center" readingOrder="0"/>
        <border outline="0">
          <right style="medium">
            <color indexed="64"/>
          </right>
          <bottom style="medium">
            <color indexed="64"/>
          </bottom>
        </border>
      </ndxf>
    </rcc>
    <rcc rId="0" sId="1" dxf="1" numFmtId="4">
      <nc r="AB531">
        <v>3223.67</v>
      </nc>
      <ndxf>
        <numFmt numFmtId="4" formatCode="#,##0.00"/>
        <alignment horizontal="center" vertical="center" readingOrder="0"/>
        <border outline="0">
          <right style="medium">
            <color indexed="64"/>
          </right>
          <bottom style="medium">
            <color indexed="64"/>
          </bottom>
        </border>
      </ndxf>
    </rcc>
    <rcc rId="0" sId="1" dxf="1" numFmtId="4">
      <nc r="AB532">
        <v>2605.79</v>
      </nc>
      <ndxf>
        <numFmt numFmtId="4" formatCode="#,##0.00"/>
        <alignment horizontal="center" vertical="center" readingOrder="0"/>
        <border outline="0">
          <right style="medium">
            <color indexed="64"/>
          </right>
          <bottom style="medium">
            <color indexed="64"/>
          </bottom>
        </border>
      </ndxf>
    </rcc>
    <rcc rId="0" sId="1" dxf="1" numFmtId="4">
      <nc r="AB533">
        <v>4649.67</v>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cc rId="0" sId="1" dxf="1" numFmtId="4">
      <nc r="AB537">
        <v>1304.3499999999999</v>
      </nc>
      <ndxf>
        <numFmt numFmtId="4" formatCode="#,##0.00"/>
        <alignment horizontal="center" vertical="center" readingOrder="0"/>
        <border outline="0">
          <right style="medium">
            <color indexed="64"/>
          </right>
          <bottom style="medium">
            <color indexed="64"/>
          </bottom>
        </border>
      </ndxf>
    </rcc>
    <rcc rId="0" sId="1" dxf="1" numFmtId="4">
      <nc r="AB538">
        <v>2766.43</v>
      </nc>
      <ndxf>
        <numFmt numFmtId="4" formatCode="#,##0.00"/>
        <alignment horizontal="center" vertical="center" readingOrder="0"/>
        <border outline="0">
          <right style="medium">
            <color indexed="64"/>
          </right>
          <bottom style="medium">
            <color indexed="64"/>
          </bottom>
        </border>
      </ndxf>
    </rcc>
    <rcc rId="0" sId="1" dxf="1" numFmtId="4">
      <nc r="AB539">
        <v>3683.04</v>
      </nc>
      <ndxf>
        <numFmt numFmtId="4" formatCode="#,##0.00"/>
        <alignment horizontal="center" vertical="center" readingOrder="0"/>
        <border outline="0">
          <right style="medium">
            <color indexed="64"/>
          </right>
          <bottom style="medium">
            <color indexed="64"/>
          </bottom>
        </border>
      </ndxf>
    </rcc>
    <rcc rId="0" sId="1" dxf="1" numFmtId="4">
      <nc r="AB540">
        <v>2766.43</v>
      </nc>
      <ndxf>
        <numFmt numFmtId="4" formatCode="#,##0.00"/>
        <alignment horizontal="center" vertical="center" readingOrder="0"/>
        <border outline="0">
          <right style="medium">
            <color indexed="64"/>
          </right>
          <bottom style="medium">
            <color indexed="64"/>
          </bottom>
        </border>
      </ndxf>
    </rcc>
    <rcc rId="0" sId="1" dxf="1" numFmtId="4">
      <nc r="AB541">
        <v>3683.04</v>
      </nc>
      <ndxf>
        <numFmt numFmtId="4" formatCode="#,##0.00"/>
        <alignment horizontal="center" vertical="center" readingOrder="0"/>
        <border outline="0">
          <right style="medium">
            <color indexed="64"/>
          </right>
          <bottom style="medium">
            <color indexed="64"/>
          </bottom>
        </border>
      </ndxf>
    </rcc>
    <rcc rId="0" sId="1" dxf="1" numFmtId="4">
      <nc r="AB542">
        <v>3683.04</v>
      </nc>
      <ndxf>
        <numFmt numFmtId="4" formatCode="#,##0.00"/>
        <alignment horizontal="center" vertical="center" readingOrder="0"/>
        <border outline="0">
          <right style="medium">
            <color indexed="64"/>
          </right>
          <bottom style="medium">
            <color indexed="64"/>
          </bottom>
        </border>
      </ndxf>
    </rcc>
    <rcc rId="0" sId="1" dxf="1" numFmtId="4">
      <nc r="AB543">
        <v>3683.04</v>
      </nc>
      <ndxf>
        <numFmt numFmtId="4" formatCode="#,##0.00"/>
        <alignment horizontal="center" vertical="center" readingOrder="0"/>
        <border outline="0">
          <right style="medium">
            <color indexed="64"/>
          </right>
          <bottom style="medium">
            <color indexed="64"/>
          </bottom>
        </border>
      </ndxf>
    </rcc>
    <rcc rId="0" sId="1" dxf="1" numFmtId="4">
      <nc r="AB544">
        <v>3683.04</v>
      </nc>
      <ndxf>
        <numFmt numFmtId="4" formatCode="#,##0.00"/>
        <alignment horizontal="center" vertical="center" readingOrder="0"/>
        <border outline="0">
          <right style="medium">
            <color indexed="64"/>
          </right>
          <bottom style="medium">
            <color indexed="64"/>
          </bottom>
        </border>
      </ndxf>
    </rcc>
    <rcc rId="0" sId="1" dxf="1" numFmtId="4">
      <nc r="AB545">
        <v>2766.43</v>
      </nc>
      <ndxf>
        <numFmt numFmtId="4" formatCode="#,##0.00"/>
        <alignment horizontal="center" vertical="center" readingOrder="0"/>
        <border outline="0">
          <right style="medium">
            <color indexed="64"/>
          </right>
          <bottom style="medium">
            <color indexed="64"/>
          </bottom>
        </border>
      </ndxf>
    </rcc>
    <rcc rId="0" sId="1" dxf="1" numFmtId="4">
      <nc r="AB546">
        <v>3683.04</v>
      </nc>
      <ndxf>
        <numFmt numFmtId="4" formatCode="#,##0.00"/>
        <alignment horizontal="center" vertical="center" readingOrder="0"/>
        <border outline="0">
          <right style="medium">
            <color indexed="64"/>
          </right>
          <bottom style="medium">
            <color indexed="64"/>
          </bottom>
        </border>
      </ndxf>
    </rcc>
    <rfmt sheetId="1" sqref="AB547" start="0" length="0">
      <dxf>
        <numFmt numFmtId="4" formatCode="#,##0.00"/>
        <alignment horizontal="center" vertical="center" readingOrder="0"/>
        <border outline="0">
          <right style="medium">
            <color indexed="64"/>
          </right>
          <bottom style="medium">
            <color indexed="64"/>
          </bottom>
        </border>
      </dxf>
    </rfmt>
    <rcc rId="0" sId="1" dxf="1" numFmtId="4">
      <nc r="AB548">
        <v>3137.96</v>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cc rId="0" sId="1" dxf="1" numFmtId="4">
      <nc r="AB550">
        <v>3137.65</v>
      </nc>
      <ndxf>
        <numFmt numFmtId="4" formatCode="#,##0.00"/>
        <alignment horizontal="center" vertical="center" readingOrder="0"/>
        <border outline="0">
          <right style="medium">
            <color indexed="64"/>
          </right>
          <bottom style="medium">
            <color indexed="64"/>
          </bottom>
        </border>
      </ndxf>
    </rcc>
    <rcc rId="0" sId="1" dxf="1" numFmtId="4">
      <nc r="AB551">
        <v>2222.2199999999998</v>
      </nc>
      <ndxf>
        <numFmt numFmtId="4" formatCode="#,##0.00"/>
        <alignment horizontal="center" vertical="center" readingOrder="0"/>
        <border outline="0">
          <right style="medium">
            <color indexed="64"/>
          </right>
          <bottom style="medium">
            <color indexed="64"/>
          </bottom>
        </border>
      </ndxf>
    </rcc>
    <rcc rId="0" sId="1" dxf="1" numFmtId="4">
      <nc r="AB552">
        <v>1459.17</v>
      </nc>
      <ndxf>
        <numFmt numFmtId="4" formatCode="#,##0.00"/>
        <alignment horizontal="center" vertical="center" readingOrder="0"/>
        <border outline="0">
          <right style="medium">
            <color indexed="64"/>
          </right>
          <bottom style="medium">
            <color indexed="64"/>
          </bottom>
        </border>
      </ndxf>
    </rcc>
    <rcc rId="0" sId="1" dxf="1" numFmtId="4">
      <nc r="AB553">
        <v>3137.96</v>
      </nc>
      <ndxf>
        <numFmt numFmtId="4" formatCode="#,##0.00"/>
        <alignment horizontal="center" vertical="center" readingOrder="0"/>
        <border outline="0">
          <right style="medium">
            <color indexed="64"/>
          </right>
          <bottom style="medium">
            <color indexed="64"/>
          </bottom>
        </border>
      </ndxf>
    </rcc>
    <rcc rId="0" sId="1" dxf="1" numFmtId="4">
      <nc r="AB554">
        <v>3365.4</v>
      </nc>
      <ndxf>
        <numFmt numFmtId="4" formatCode="#,##0.00"/>
        <alignment horizontal="center" vertical="center" readingOrder="0"/>
        <border outline="0">
          <right style="medium">
            <color indexed="64"/>
          </right>
          <bottom style="medium">
            <color indexed="64"/>
          </bottom>
        </border>
      </ndxf>
    </rcc>
    <rcc rId="0" sId="1" dxf="1" numFmtId="4">
      <nc r="AB555">
        <v>3137.96</v>
      </nc>
      <ndxf>
        <numFmt numFmtId="4" formatCode="#,##0.00"/>
        <alignment horizontal="center" vertical="center" readingOrder="0"/>
        <border outline="0">
          <right style="medium">
            <color indexed="64"/>
          </right>
          <bottom style="medium">
            <color indexed="64"/>
          </bottom>
        </border>
      </ndxf>
    </rcc>
    <rcc rId="0" sId="1" dxf="1" numFmtId="4">
      <nc r="AB556">
        <v>3137.96</v>
      </nc>
      <ndxf>
        <numFmt numFmtId="4" formatCode="#,##0.00"/>
        <alignment horizontal="center" vertical="center" readingOrder="0"/>
        <border outline="0">
          <right style="medium">
            <color indexed="64"/>
          </right>
          <bottom style="medium">
            <color indexed="64"/>
          </bottom>
        </border>
      </ndxf>
    </rcc>
    <rcc rId="0" sId="1" dxf="1" numFmtId="4">
      <nc r="AB557">
        <v>3137.96</v>
      </nc>
      <ndxf>
        <numFmt numFmtId="4" formatCode="#,##0.00"/>
        <alignment horizontal="center" vertical="center" readingOrder="0"/>
        <border outline="0">
          <right style="medium">
            <color indexed="64"/>
          </right>
          <bottom style="medium">
            <color indexed="64"/>
          </bottom>
        </border>
      </ndxf>
    </rcc>
    <rcc rId="0" sId="1" dxf="1" numFmtId="4">
      <nc r="AB558">
        <v>3137.96</v>
      </nc>
      <ndxf>
        <numFmt numFmtId="4" formatCode="#,##0.00"/>
        <alignment horizontal="center" vertical="center" readingOrder="0"/>
        <border outline="0">
          <right style="medium">
            <color indexed="64"/>
          </right>
          <bottom style="medium">
            <color indexed="64"/>
          </bottom>
        </border>
      </ndxf>
    </rcc>
    <rcc rId="0" sId="1" dxf="1" numFmtId="4">
      <nc r="AB559">
        <v>3137.96</v>
      </nc>
      <ndxf>
        <numFmt numFmtId="4" formatCode="#,##0.00"/>
        <alignment horizontal="center" vertical="center" readingOrder="0"/>
        <border outline="0">
          <right style="medium">
            <color indexed="64"/>
          </right>
          <bottom style="medium">
            <color indexed="64"/>
          </bottom>
        </border>
      </ndxf>
    </rcc>
    <rcc rId="0" sId="1" dxf="1" numFmtId="4">
      <nc r="AB560">
        <v>3137.96</v>
      </nc>
      <ndxf>
        <numFmt numFmtId="4" formatCode="#,##0.00"/>
        <alignment horizontal="center" vertical="center" readingOrder="0"/>
        <border outline="0">
          <right style="medium">
            <color indexed="64"/>
          </right>
          <bottom style="medium">
            <color indexed="64"/>
          </bottom>
        </border>
      </ndxf>
    </rcc>
    <rcc rId="0" sId="1" dxf="1" numFmtId="4">
      <nc r="AB561">
        <v>3137.96</v>
      </nc>
      <ndxf>
        <numFmt numFmtId="4" formatCode="#,##0.00"/>
        <alignment horizontal="center" vertical="center" readingOrder="0"/>
        <border outline="0">
          <right style="medium">
            <color indexed="64"/>
          </right>
          <bottom style="medium">
            <color indexed="64"/>
          </bottom>
        </border>
      </ndxf>
    </rcc>
    <rcc rId="0" sId="1" dxf="1" numFmtId="4">
      <nc r="AB562">
        <v>3137.96</v>
      </nc>
      <ndxf>
        <numFmt numFmtId="4" formatCode="#,##0.00"/>
        <alignment horizontal="center" vertical="center" readingOrder="0"/>
        <border outline="0">
          <right style="medium">
            <color indexed="64"/>
          </right>
          <bottom style="medium">
            <color indexed="64"/>
          </bottom>
        </border>
      </ndxf>
    </rcc>
    <rcc rId="0" sId="1" dxf="1" numFmtId="4">
      <nc r="AB563">
        <v>3137.96</v>
      </nc>
      <ndxf>
        <numFmt numFmtId="4" formatCode="#,##0.00"/>
        <alignment horizontal="center" vertical="center" readingOrder="0"/>
        <border outline="0">
          <right style="medium">
            <color indexed="64"/>
          </right>
          <bottom style="medium">
            <color indexed="64"/>
          </bottom>
        </border>
      </ndxf>
    </rcc>
    <rcc rId="0" sId="1" dxf="1" numFmtId="4">
      <nc r="AB564">
        <v>3380.87</v>
      </nc>
      <ndxf>
        <numFmt numFmtId="4" formatCode="#,##0.00"/>
        <alignment horizontal="center" vertical="center" readingOrder="0"/>
        <border outline="0">
          <right style="medium">
            <color indexed="64"/>
          </right>
          <bottom style="medium">
            <color indexed="64"/>
          </bottom>
        </border>
      </ndxf>
    </rcc>
    <rcc rId="0" sId="1" dxf="1" numFmtId="4">
      <nc r="AB565">
        <v>3380.87</v>
      </nc>
      <ndxf>
        <numFmt numFmtId="4" formatCode="#,##0.00"/>
        <alignment horizontal="center" vertical="center" readingOrder="0"/>
        <border outline="0">
          <right style="medium">
            <color indexed="64"/>
          </right>
          <bottom style="medium">
            <color indexed="64"/>
          </bottom>
        </border>
      </ndxf>
    </rcc>
    <rcc rId="0" sId="1" dxf="1" numFmtId="4">
      <nc r="AB566">
        <v>3380.87</v>
      </nc>
      <ndxf>
        <numFmt numFmtId="4" formatCode="#,##0.00"/>
        <alignment horizontal="center" vertical="center" readingOrder="0"/>
        <border outline="0">
          <right style="medium">
            <color indexed="64"/>
          </right>
          <bottom style="medium">
            <color indexed="64"/>
          </bottom>
        </border>
      </ndxf>
    </rcc>
    <rcc rId="0" sId="1" dxf="1" numFmtId="4">
      <nc r="AB567">
        <v>3380.87</v>
      </nc>
      <ndxf>
        <numFmt numFmtId="4" formatCode="#,##0.00"/>
        <alignment horizontal="center" vertical="center" readingOrder="0"/>
        <border outline="0">
          <right style="medium">
            <color indexed="64"/>
          </right>
          <bottom style="medium">
            <color indexed="64"/>
          </bottom>
        </border>
      </ndxf>
    </rcc>
    <rcc rId="0" sId="1" dxf="1" numFmtId="4">
      <nc r="AB568">
        <v>3380.87</v>
      </nc>
      <ndxf>
        <numFmt numFmtId="4" formatCode="#,##0.00"/>
        <alignment horizontal="center" vertical="center" readingOrder="0"/>
        <border outline="0">
          <right style="medium">
            <color indexed="64"/>
          </right>
          <bottom style="medium">
            <color indexed="64"/>
          </bottom>
        </border>
      </ndxf>
    </rcc>
    <rcc rId="0" sId="1" dxf="1" numFmtId="4">
      <nc r="AB569">
        <v>3380.87</v>
      </nc>
      <ndxf>
        <numFmt numFmtId="4" formatCode="#,##0.00"/>
        <alignment horizontal="center" vertical="center" readingOrder="0"/>
        <border outline="0">
          <right style="medium">
            <color indexed="64"/>
          </right>
          <bottom style="medium">
            <color indexed="64"/>
          </bottom>
        </border>
      </ndxf>
    </rcc>
    <rcc rId="0" sId="1" dxf="1" numFmtId="4">
      <nc r="AB570">
        <v>3380.87</v>
      </nc>
      <ndxf>
        <numFmt numFmtId="4" formatCode="#,##0.00"/>
        <alignment horizontal="center" vertical="center" readingOrder="0"/>
        <border outline="0">
          <right style="medium">
            <color indexed="64"/>
          </right>
          <bottom style="medium">
            <color indexed="64"/>
          </bottom>
        </border>
      </ndxf>
    </rcc>
    <rcc rId="0" sId="1" dxf="1" numFmtId="4">
      <nc r="AB571">
        <v>3380.87</v>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24" sId="1" ref="AB1:AB1048576" action="deleteCol">
    <undo index="0" exp="ref" v="1" dr="AB563" r="AD563" sId="1"/>
    <undo index="0" exp="ref" v="1" dr="AB562" r="AD562" sId="1"/>
    <undo index="0" exp="ref" v="1" dr="AB561" r="AD561" sId="1"/>
    <undo index="0" exp="ref" v="1" dr="AB560" r="AD560" sId="1"/>
    <undo index="0" exp="ref" v="1" dr="AB559" r="AD559" sId="1"/>
    <undo index="0" exp="ref" v="1" dr="AB558" r="AD558" sId="1"/>
    <undo index="0" exp="ref" v="1" dr="AB557" r="AD557" sId="1"/>
    <undo index="0" exp="ref" v="1" dr="AB556" r="AD556" sId="1"/>
    <undo index="0" exp="ref" v="1" dr="AB555" r="AD555" sId="1"/>
    <undo index="0" exp="ref" v="1" dr="AB553" r="AD553" sId="1"/>
    <undo index="0" exp="ref" v="1" dr="AB552" r="AD552" sId="1"/>
    <undo index="0" exp="ref" v="1" dr="AB551" r="AD551" sId="1"/>
    <undo index="0" exp="ref" v="1" dr="AB548" r="AD548" sId="1"/>
    <undo index="0" exp="ref" v="1" dr="AB531" r="AD531" sId="1"/>
    <undo index="0" exp="ref" v="1" dr="AB514" r="AD514" sId="1"/>
    <undo index="0" exp="ref" v="1" dr="AB511" r="AD511" sId="1"/>
    <undo index="0" exp="ref" v="1" dr="AB509" r="AD509" sId="1"/>
    <undo index="0" exp="ref" v="1" dr="AB483" r="AD483" sId="1"/>
    <undo index="0" exp="ref" v="1" dr="AB476" r="AD476" sId="1"/>
    <undo index="0" exp="ref" v="1" dr="AB475" r="AD475" sId="1"/>
    <undo index="0" exp="ref" v="1" dr="AB474" r="AD474" sId="1"/>
    <undo index="0" exp="ref" v="1" dr="AB473" r="AD473" sId="1"/>
    <undo index="0" exp="ref" v="1" dr="AB445" r="AD445" sId="1"/>
    <undo index="0" exp="ref" v="1" dr="AB444" r="AD444" sId="1"/>
    <undo index="0" exp="ref" v="1" dr="AB438" r="AD438" sId="1"/>
    <undo index="0" exp="ref" v="1" dr="AB433" r="AD433" sId="1"/>
    <undo index="0" exp="ref" v="1" dr="AB429" r="AD429" sId="1"/>
    <undo index="0" exp="ref" v="1" dr="AB428" r="AD428" sId="1"/>
    <undo index="0" exp="ref" v="1" dr="AB420" r="AD420" sId="1"/>
    <undo index="0" exp="ref" v="1" dr="AB372" r="AD372" sId="1"/>
    <undo index="0" exp="ref" v="1" dr="AB367" r="AD367" sId="1"/>
    <undo index="0" exp="ref" v="1" dr="AB307" r="AD307" sId="1"/>
    <undo index="0" exp="ref" v="1" dr="AB288" r="AD288" sId="1"/>
    <undo index="0" exp="ref" v="1" dr="AB283" r="AD283" sId="1"/>
    <undo index="0" exp="ref" v="1" dr="AB282" r="AD282" sId="1"/>
    <undo index="0" exp="ref" v="1" dr="AB279" r="AD279" sId="1"/>
    <undo index="0" exp="ref" v="1" dr="AB277" r="AD277" sId="1"/>
    <undo index="0" exp="ref" v="1" dr="AB274" r="AD274" sId="1"/>
    <undo index="0" exp="ref" v="1" dr="AB213" r="AD213" sId="1"/>
    <undo index="0" exp="ref" v="1" dr="AB212" r="AD212" sId="1"/>
    <undo index="0" exp="ref" v="1" dr="AB208" r="AD208" sId="1"/>
    <undo index="0" exp="ref" v="1" dr="AB207" r="AD207" sId="1"/>
    <undo index="0" exp="ref" v="1" dr="AB206" r="AD206" sId="1"/>
    <undo index="0" exp="ref" v="1" dr="AB205" r="AD205" sId="1"/>
    <undo index="0" exp="ref" v="1" dr="AB204" r="AD204" sId="1"/>
    <undo index="0" exp="ref" v="1" dr="AB203" r="AD203" sId="1"/>
    <undo index="0" exp="ref" v="1" dr="AB202" r="AD202" sId="1"/>
    <undo index="0" exp="ref" v="1" dr="AB201" r="AD201" sId="1"/>
    <undo index="0" exp="ref" v="1" dr="AB200" r="AD200" sId="1"/>
    <undo index="0" exp="ref" v="1" dr="AB199" r="AD199" sId="1"/>
    <undo index="0" exp="ref" v="1" dr="AB198" r="AD198" sId="1"/>
    <undo index="0" exp="ref" v="1" dr="AB197" r="AD197" sId="1"/>
    <undo index="0" exp="ref" v="1" dr="AB192" r="AD192" sId="1"/>
    <undo index="0" exp="ref" v="1" dr="AB180" r="AD180" sId="1"/>
    <undo index="0" exp="ref" v="1" dr="AB160" r="AF160" sId="1"/>
    <undo index="0" exp="ref" v="1" dr="AB133" r="AD133" sId="1"/>
    <undo index="0" exp="ref" v="1" dr="AB110" r="AD110" sId="1"/>
    <undo index="0" exp="ref" v="1" dr="AB106" r="AD106" sId="1"/>
    <undo index="0" exp="ref" v="1" dr="AB105" r="AD105" sId="1"/>
    <undo index="0" exp="ref" v="1" dr="AB48" r="AF48" sId="1"/>
    <undo index="0" exp="ref" v="1" dr="AB43" r="AD43" sId="1"/>
    <undo index="0" exp="ref" v="1" dr="AB41" r="AD41" sId="1"/>
    <undo index="0" exp="ref" v="1" dr="AB40" r="AD40" sId="1"/>
    <undo index="0" exp="ref" v="1" dr="AB14" r="AD14" sId="1"/>
    <undo index="0" exp="ref" v="1" dr="AB11" r="AD11" sId="1"/>
    <undo index="0" exp="ref" v="1" dr="AB10" r="AD10" sId="1"/>
    <undo index="2" exp="area" ref3D="1" dr="$AB$1:$AL$1048576" dn="Z_F0D710D6_4C35_4DC9_8BC8_01CE7EC30DFC_.wvu.Cols" sId="1"/>
    <undo index="2" exp="area" ref3D="1" dr="$AB$1:$AM$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L$1048576" dn="Z_B46757BA_EB9D_4774_9772_52BDA75C498C_.wvu.Cols" sId="1"/>
    <undo index="2" exp="area" ref3D="1" dr="$AB$1:$AL$1048576" dn="Z_7B07FBF9_A2DE_441E_B747_9FA4CE3BC845_.wvu.Cols" sId="1"/>
    <undo index="0" exp="area" ref3D="1" dr="$AB$1:$AL$1048576" dn="Z_6D2F914C_6E0A_4215_81D6_BBFC34B35A80_.wvu.Cols" sId="1"/>
    <undo index="2" exp="area" ref3D="1" dr="$AB$1:$AM$1048576" dn="Z_63B0F5F1_C927_493D_B7BD_11EF564D3175_.wvu.Cols" sId="1"/>
    <undo index="2" exp="area" ref3D="1" dr="$AB$1:$AL$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M$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ttom style="medium">
            <color indexed="64"/>
          </bottom>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ROUND(#REF!*1.2,2)</f>
      </nc>
      <ndxf>
        <numFmt numFmtId="2" formatCode="0.00"/>
        <alignment horizontal="center" vertical="center" readingOrder="0"/>
        <border outline="0">
          <right style="medium">
            <color indexed="64"/>
          </right>
          <bottom style="medium">
            <color indexed="64"/>
          </bottom>
        </border>
      </ndxf>
    </rcc>
    <rcc rId="0" sId="1" dxf="1">
      <nc r="AB10">
        <f>#REF!*1.2</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#REF!*1.2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#REF!</f>
      </nc>
      <ndxf>
        <numFmt numFmtId="4" formatCode="#,##0.00"/>
        <alignment horizontal="center" vertical="center" readingOrder="0"/>
        <border outline="0">
          <right style="medium">
            <color indexed="64"/>
          </right>
          <bottom style="medium">
            <color indexed="64"/>
          </bottom>
        </border>
      </ndxf>
    </rcc>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#REF!*1.2</f>
      </nc>
      <ndxf>
        <numFmt numFmtId="4" formatCode="#,##0.00"/>
        <alignment horizontal="center" vertical="center" readingOrder="0"/>
        <border outline="0">
          <right style="medium">
            <color indexed="64"/>
          </right>
          <bottom style="medium">
            <color indexed="64"/>
          </bottom>
        </border>
      </ndxf>
    </rcc>
    <rcc rId="0" sId="1" dxf="1">
      <nc r="AB39">
        <f>#REF!*1.2</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#REF!*1.2</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umFmtId="4">
      <nc r="AB43">
        <v>2358.92</v>
      </nc>
      <ndxf>
        <numFmt numFmtId="4" formatCode="#,##0.00"/>
        <alignment horizontal="center" vertical="center" readingOrder="0"/>
        <border outline="0">
          <right style="medium">
            <color indexed="64"/>
          </right>
          <bottom style="medium">
            <color indexed="64"/>
          </bottom>
        </border>
      </ndxf>
    </rcc>
    <rcc rId="0" sId="1" dxf="1">
      <nc r="AB44">
        <f>#REF!*1.2</f>
      </nc>
      <ndxf>
        <numFmt numFmtId="4" formatCode="#,##0.00"/>
        <alignment horizontal="center" vertical="center" readingOrder="0"/>
        <border outline="0">
          <right style="medium">
            <color indexed="64"/>
          </right>
          <bottom style="medium">
            <color indexed="64"/>
          </bottom>
        </border>
      </ndxf>
    </rcc>
    <rcc rId="0" sId="1" dxf="1">
      <nc r="AB45">
        <f>#REF!*1.2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1801.99</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#REF!*1.2</f>
      </nc>
      <ndxf>
        <numFmt numFmtId="4" formatCode="#,##0.00"/>
        <alignment horizontal="center" vertical="center" readingOrder="0"/>
        <border outline="0">
          <right style="medium">
            <color indexed="64"/>
          </right>
          <bottom style="medium">
            <color indexed="64"/>
          </bottom>
        </border>
      </ndxf>
    </rcc>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cc rId="0" sId="1" dxf="1" numFmtId="4">
      <nc r="AB54">
        <v>2112.08</v>
      </nc>
      <ndxf>
        <numFmt numFmtId="4" formatCode="#,##0.00"/>
        <alignment horizontal="center" vertical="center" readingOrder="0"/>
        <border outline="0">
          <right style="medium">
            <color indexed="64"/>
          </right>
          <bottom style="medium">
            <color indexed="64"/>
          </bottom>
        </border>
      </ndxf>
    </rcc>
    <rcc rId="0" sId="1" dxf="1">
      <nc r="AB55">
        <f>ROUND(#REF!*1.2,2)</f>
      </nc>
      <ndxf>
        <numFmt numFmtId="4" formatCode="#,##0.00"/>
        <alignment horizontal="center" vertical="center" readingOrder="0"/>
        <border outline="0">
          <right style="medium">
            <color indexed="64"/>
          </right>
          <bottom style="medium">
            <color indexed="64"/>
          </bottom>
        </border>
      </ndxf>
    </rcc>
    <rcc rId="0" sId="1" dxf="1" numFmtId="4">
      <nc r="AB56">
        <v>2975.33</v>
      </nc>
      <ndxf>
        <numFmt numFmtId="4" formatCode="#,##0.00"/>
        <alignment horizontal="center" vertical="center" readingOrder="0"/>
        <border outline="0">
          <right style="medium">
            <color indexed="64"/>
          </right>
          <bottom style="medium">
            <color indexed="64"/>
          </bottom>
        </border>
      </ndxf>
    </rcc>
    <rfmt sheetId="1" sqref="AB57" start="0" length="0">
      <dxf>
        <numFmt numFmtId="4" formatCode="#,##0.00"/>
        <alignment horizontal="center" vertical="center" readingOrder="0"/>
        <border outline="0">
          <right style="medium">
            <color indexed="64"/>
          </right>
          <bottom style="medium">
            <color indexed="64"/>
          </bottom>
        </border>
      </dxf>
    </rfmt>
    <rcc rId="0" sId="1" dxf="1">
      <nc r="AB58">
        <f>#REF!*1.2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#REF!*1.2</f>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#REF!*1.2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1813.72</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cc rId="0" sId="1" dxf="1">
      <nc r="AB88">
        <f>ROUND(#REF!*1.2,2)</f>
      </nc>
      <ndxf>
        <numFmt numFmtId="2" formatCode="0.00"/>
        <alignment horizontal="center" vertical="center" readingOrder="0"/>
        <border outline="0">
          <right style="medium">
            <color indexed="64"/>
          </right>
          <bottom style="medium">
            <color indexed="64"/>
          </bottom>
        </border>
      </ndxf>
    </rcc>
    <rfmt sheetId="1" sqref="AB89" start="0" length="0">
      <dxf>
        <numFmt numFmtId="2"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1666.21</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umFmtId="4">
      <nc r="AB105">
        <v>3275.62</v>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#REF!*1.2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cc rId="0" sId="1" dxf="1">
      <nc r="AB116">
        <f>#REF!*1.2</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#REF!*1.2</f>
      </nc>
      <ndxf>
        <numFmt numFmtId="4" formatCode="#,##0.00"/>
        <alignment horizontal="center" vertical="center" readingOrder="0"/>
        <border outline="0">
          <right style="medium">
            <color indexed="64"/>
          </right>
          <bottom style="medium">
            <color indexed="64"/>
          </bottom>
        </border>
      </ndxf>
    </rcc>
    <rcc rId="0" sId="1" dxf="1" numFmtId="4">
      <nc r="AB122">
        <v>2344.3319999999999</v>
      </nc>
      <ndxf>
        <numFmt numFmtId="4" formatCode="#,##0.00"/>
        <alignment horizontal="center" vertical="center" readingOrder="0"/>
        <border outline="0">
          <right style="medium">
            <color indexed="64"/>
          </right>
          <bottom style="medium">
            <color indexed="64"/>
          </bottom>
        </border>
      </ndxf>
    </rcc>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#REF!*1.2</f>
      </nc>
      <ndxf>
        <numFmt numFmtId="4" formatCode="#,##0.00"/>
        <alignment horizontal="center" vertical="center" readingOrder="0"/>
        <border outline="0">
          <right style="medium">
            <color indexed="64"/>
          </right>
          <bottom style="medium">
            <color indexed="64"/>
          </bottom>
        </border>
      </ndxf>
    </rcc>
    <rcc rId="0" sId="1" dxf="1">
      <nc r="AB128">
        <f>#REF!*1.2</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cc rId="0" sId="1" dxf="1">
      <nc r="AB131">
        <f>#REF!*1.2</f>
      </nc>
      <ndxf>
        <numFmt numFmtId="4" formatCode="#,##0.00"/>
        <alignment horizontal="center" vertical="center" readingOrder="0"/>
        <border outline="0">
          <right style="medium">
            <color indexed="64"/>
          </right>
          <bottom style="medium">
            <color indexed="64"/>
          </bottom>
        </border>
      </ndxf>
    </rcc>
    <rcc rId="0" sId="1" dxf="1">
      <nc r="AB132">
        <f>#REF!*1.2</f>
      </nc>
      <ndxf>
        <numFmt numFmtId="4" formatCode="#,##0.00"/>
        <alignment horizontal="center" vertical="center" readingOrder="0"/>
        <border outline="0">
          <right style="medium">
            <color indexed="64"/>
          </right>
          <bottom style="medium">
            <color indexed="64"/>
          </bottom>
        </border>
      </ndxf>
    </rcc>
    <rcc rId="0" sId="1" dxf="1">
      <nc r="AB133">
        <f>#REF!*1.2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#REF!*1.2</f>
      </nc>
      <ndxf>
        <numFmt numFmtId="4" formatCode="#,##0.00"/>
        <alignment horizontal="center" vertical="center" readingOrder="0"/>
        <border outline="0">
          <right style="medium">
            <color indexed="64"/>
          </right>
          <bottom style="medium">
            <color indexed="64"/>
          </bottom>
        </border>
      </ndxf>
    </rcc>
    <rcc rId="0" sId="1" dxf="1">
      <nc r="AB138">
        <f>#REF!*1.2</f>
      </nc>
      <ndxf>
        <numFmt numFmtId="4" formatCode="#,##0.00"/>
        <alignment horizontal="center" vertical="center" readingOrder="0"/>
        <border outline="0">
          <right style="medium">
            <color indexed="64"/>
          </right>
          <bottom style="medium">
            <color indexed="64"/>
          </bottom>
        </border>
      </ndxf>
    </rcc>
    <rcc rId="0" sId="1" dxf="1">
      <nc r="AB139">
        <f>#REF!*1.2</f>
      </nc>
      <ndxf>
        <numFmt numFmtId="4" formatCode="#,##0.00"/>
        <alignment horizontal="center" vertical="center" readingOrder="0"/>
        <border outline="0">
          <right style="medium">
            <color indexed="64"/>
          </right>
          <bottom style="medium">
            <color indexed="64"/>
          </bottom>
        </border>
      </ndxf>
    </rcc>
    <rcc rId="0" sId="1" dxf="1">
      <nc r="AB140">
        <f>#REF!*1.2</f>
      </nc>
      <ndxf>
        <numFmt numFmtId="4" formatCode="#,##0.00"/>
        <alignment horizontal="center" vertical="center" readingOrder="0"/>
        <border outline="0">
          <right style="medium">
            <color indexed="64"/>
          </right>
          <bottom style="medium">
            <color indexed="64"/>
          </bottom>
        </border>
      </ndxf>
    </rcc>
    <rcc rId="0" sId="1" dxf="1">
      <nc r="AB141">
        <f>#REF!*1.2</f>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#REF!*1.2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#REF!*1.2</f>
      </nc>
      <ndxf>
        <numFmt numFmtId="4" formatCode="#,##0.00"/>
        <alignment horizontal="center" vertical="center" readingOrder="0"/>
        <border outline="0">
          <right style="medium">
            <color indexed="64"/>
          </right>
          <bottom style="medium">
            <color indexed="64"/>
          </bottom>
        </border>
      </ndxf>
    </rcc>
    <rfmt sheetId="1" sqref="AB149" start="0" length="0">
      <dxf>
        <numFmt numFmtId="2" formatCode="0.00"/>
        <alignment horizontal="center" vertical="center" readingOrder="0"/>
        <border outline="0">
          <right style="medium">
            <color indexed="64"/>
          </right>
          <bottom style="medium">
            <color indexed="64"/>
          </bottom>
        </border>
      </dxf>
    </rfmt>
    <rcc rId="0" sId="1" dxf="1">
      <nc r="AB150">
        <f>#REF!</f>
      </nc>
      <ndxf>
        <numFmt numFmtId="4" formatCode="#,##0.00"/>
        <alignment horizontal="center" vertical="center" readingOrder="0"/>
        <border outline="0">
          <right style="medium">
            <color indexed="64"/>
          </right>
          <top style="medium">
            <color indexed="64"/>
          </top>
          <bottom style="medium">
            <color indexed="64"/>
          </bottom>
        </border>
      </ndxf>
    </rcc>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4062.97</v>
      </nc>
      <ndxf>
        <numFmt numFmtId="4" formatCode="#,##0.00"/>
        <alignment horizontal="center" vertical="center" readingOrder="0"/>
        <border outline="0">
          <right style="medium">
            <color indexed="64"/>
          </right>
          <bottom style="medium">
            <color indexed="64"/>
          </bottom>
        </border>
      </ndxf>
    </rcc>
    <rcc rId="0" sId="1" dxf="1" numFmtId="4">
      <nc r="AB158">
        <v>4062.97</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2819.89</v>
      </nc>
      <ndxf>
        <numFmt numFmtId="4" formatCode="#,##0.00"/>
        <alignment horizontal="center" vertical="center" readingOrder="0"/>
        <border outline="0">
          <right style="medium">
            <color indexed="64"/>
          </right>
          <bottom style="medium">
            <color indexed="64"/>
          </bottom>
        </border>
      </ndxf>
    </rcc>
    <rcc rId="0" sId="1" dxf="1" numFmtId="4">
      <nc r="AB161">
        <v>3168.77</v>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fmt sheetId="1" sqref="AB165" start="0" length="0">
      <dxf>
        <numFmt numFmtId="4" formatCode="#,##0.00"/>
        <alignment horizontal="center" vertical="center" readingOrder="0"/>
        <border outline="0">
          <right style="medium">
            <color indexed="64"/>
          </right>
          <bottom style="medium">
            <color indexed="64"/>
          </bottom>
        </border>
      </dxf>
    </rfmt>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3198.12</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#REF!*1.2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2344.3319999999999</v>
      </nc>
      <ndxf>
        <numFmt numFmtId="4" formatCode="#,##0.00"/>
        <alignment horizontal="center" vertical="center" readingOrder="0"/>
        <border outline="0">
          <right style="medium">
            <color indexed="64"/>
          </right>
          <bottom style="medium">
            <color indexed="64"/>
          </bottom>
        </border>
      </ndxf>
    </rcc>
    <rcc rId="0" sId="1" dxf="1" numFmtId="4">
      <nc r="AB180">
        <v>3305.15</v>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cc rId="0" sId="1" dxf="1">
      <nc r="AB185">
        <f>#REF!</f>
      </nc>
      <ndxf>
        <numFmt numFmtId="4" formatCode="#,##0.00"/>
        <alignment horizontal="center" vertical="center" readingOrder="0"/>
        <border outline="0">
          <right style="medium">
            <color indexed="64"/>
          </right>
          <bottom style="medium">
            <color indexed="64"/>
          </bottom>
        </border>
      </ndxf>
    </rcc>
    <rcc rId="0" sId="1" dxf="1">
      <nc r="AB186">
        <f>#REF!*1.2</f>
      </nc>
      <ndxf>
        <numFmt numFmtId="4" formatCode="#,##0.00"/>
        <alignment horizontal="center" vertical="center" readingOrder="0"/>
        <border outline="0">
          <right style="medium">
            <color indexed="64"/>
          </right>
          <bottom style="medium">
            <color indexed="64"/>
          </bottom>
        </border>
      </ndxf>
    </rcc>
    <rcc rId="0" sId="1" dxf="1">
      <nc r="AB187">
        <f>#REF!*1.2</f>
      </nc>
      <ndxf>
        <numFmt numFmtId="4" formatCode="#,##0.00"/>
        <alignment horizontal="center" vertical="center" readingOrder="0"/>
        <border outline="0">
          <right style="medium">
            <color indexed="64"/>
          </right>
          <bottom style="medium">
            <color indexed="64"/>
          </bottom>
        </border>
      </ndxf>
    </rcc>
    <rcc rId="0" sId="1" dxf="1" numFmtId="4">
      <nc r="AB188">
        <v>2751.61</v>
      </nc>
      <ndxf>
        <numFmt numFmtId="4" formatCode="#,##0.00"/>
        <alignment horizontal="center" vertical="center" readingOrder="0"/>
        <border outline="0">
          <right style="medium">
            <color indexed="64"/>
          </right>
          <bottom style="medium">
            <color indexed="64"/>
          </bottom>
        </border>
      </ndxf>
    </rcc>
    <rcc rId="0" sId="1" dxf="1">
      <nc r="AB189">
        <f>#REF!</f>
      </nc>
      <ndxf>
        <numFmt numFmtId="4" formatCode="#,##0.00"/>
        <alignment horizontal="center" vertical="center" readingOrder="0"/>
        <border outline="0">
          <right style="medium">
            <color indexed="64"/>
          </right>
          <bottom style="medium">
            <color indexed="64"/>
          </bottom>
        </border>
      </ndxf>
    </rcc>
    <rcc rId="0" sId="1" dxf="1" numFmtId="4">
      <nc r="AB190">
        <v>2758.17</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#REF!*1.2</f>
      </nc>
      <ndxf>
        <numFmt numFmtId="4" formatCode="#,##0.00"/>
        <alignment horizontal="center" vertical="center" readingOrder="0"/>
        <border outline="0">
          <right style="medium">
            <color indexed="64"/>
          </right>
          <bottom style="medium">
            <color indexed="64"/>
          </bottom>
        </border>
      </ndxf>
    </rcc>
    <rcc rId="0" sId="1" dxf="1">
      <nc r="AB193">
        <f>#REF!*1.2</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#REF!*1.2</f>
      </nc>
      <ndxf>
        <numFmt numFmtId="4" formatCode="#,##0.00"/>
        <alignment horizontal="center" vertical="center" readingOrder="0"/>
        <border outline="0">
          <right style="medium">
            <color indexed="64"/>
          </right>
          <bottom style="medium">
            <color indexed="64"/>
          </bottom>
        </border>
      </ndxf>
    </rcc>
    <rcc rId="0" sId="1" dxf="1">
      <nc r="AB197">
        <f>#REF!*1.2</f>
      </nc>
      <ndxf>
        <numFmt numFmtId="4" formatCode="#,##0.00"/>
        <alignment horizontal="center" vertical="center" readingOrder="0"/>
        <border outline="0">
          <right style="medium">
            <color indexed="64"/>
          </right>
          <bottom style="medium">
            <color indexed="64"/>
          </bottom>
        </border>
      </ndxf>
    </rcc>
    <rcc rId="0" sId="1" dxf="1">
      <nc r="AB198">
        <f>#REF!*1.2</f>
      </nc>
      <ndxf>
        <numFmt numFmtId="4" formatCode="#,##0.00"/>
        <alignment horizontal="center" vertical="center" readingOrder="0"/>
        <border outline="0">
          <right style="medium">
            <color indexed="64"/>
          </right>
          <bottom style="medium">
            <color indexed="64"/>
          </bottom>
        </border>
      </ndxf>
    </rcc>
    <rcc rId="0" sId="1" dxf="1">
      <nc r="AB199">
        <f>#REF!*1.2</f>
      </nc>
      <ndxf>
        <numFmt numFmtId="4" formatCode="#,##0.00"/>
        <alignment horizontal="center" vertical="center" readingOrder="0"/>
        <border outline="0">
          <right style="medium">
            <color indexed="64"/>
          </right>
          <bottom style="medium">
            <color indexed="64"/>
          </bottom>
        </border>
      </ndxf>
    </rcc>
    <rcc rId="0" sId="1" dxf="1">
      <nc r="AB200">
        <f>#REF!*1.2</f>
      </nc>
      <ndxf>
        <numFmt numFmtId="4" formatCode="#,##0.00"/>
        <alignment horizontal="center" vertical="center" readingOrder="0"/>
        <border outline="0">
          <right style="medium">
            <color indexed="64"/>
          </right>
          <bottom style="medium">
            <color indexed="64"/>
          </bottom>
        </border>
      </ndxf>
    </rcc>
    <rcc rId="0" sId="1" dxf="1">
      <nc r="AB201">
        <f>#REF!*1.2</f>
      </nc>
      <ndxf>
        <numFmt numFmtId="4" formatCode="#,##0.00"/>
        <alignment horizontal="center" vertical="center" readingOrder="0"/>
        <border outline="0">
          <right style="medium">
            <color indexed="64"/>
          </right>
          <bottom style="medium">
            <color indexed="64"/>
          </bottom>
        </border>
      </ndxf>
    </rcc>
    <rcc rId="0" sId="1" dxf="1">
      <nc r="AB202">
        <f>#REF!*1.2</f>
      </nc>
      <ndxf>
        <numFmt numFmtId="4" formatCode="#,##0.00"/>
        <alignment horizontal="center" vertical="center" readingOrder="0"/>
        <border outline="0">
          <right style="medium">
            <color indexed="64"/>
          </right>
          <bottom style="medium">
            <color indexed="64"/>
          </bottom>
        </border>
      </ndxf>
    </rcc>
    <rcc rId="0" sId="1" dxf="1">
      <nc r="AB203">
        <f>#REF!*1.2</f>
      </nc>
      <ndxf>
        <numFmt numFmtId="4" formatCode="#,##0.00"/>
        <alignment horizontal="center" vertical="center" readingOrder="0"/>
        <border outline="0">
          <right style="medium">
            <color indexed="64"/>
          </right>
          <bottom style="medium">
            <color indexed="64"/>
          </bottom>
        </border>
      </ndxf>
    </rcc>
    <rcc rId="0" sId="1" dxf="1">
      <nc r="AB204">
        <f>#REF!*1.2</f>
      </nc>
      <ndxf>
        <numFmt numFmtId="4" formatCode="#,##0.00"/>
        <alignment horizontal="center" vertical="center" readingOrder="0"/>
        <border outline="0">
          <right style="medium">
            <color indexed="64"/>
          </right>
          <bottom style="medium">
            <color indexed="64"/>
          </bottom>
        </border>
      </ndxf>
    </rcc>
    <rcc rId="0" sId="1" dxf="1">
      <nc r="AB205">
        <f>#REF!*1.2</f>
      </nc>
      <ndxf>
        <numFmt numFmtId="4" formatCode="#,##0.00"/>
        <alignment horizontal="center" vertical="center" readingOrder="0"/>
        <border outline="0">
          <right style="medium">
            <color indexed="64"/>
          </right>
          <bottom style="medium">
            <color indexed="64"/>
          </bottom>
        </border>
      </ndxf>
    </rcc>
    <rcc rId="0" sId="1" dxf="1">
      <nc r="AB206">
        <f>#REF!*1.2</f>
      </nc>
      <ndxf>
        <numFmt numFmtId="4" formatCode="#,##0.00"/>
        <alignment horizontal="center" vertical="center" readingOrder="0"/>
        <border outline="0">
          <right style="medium">
            <color indexed="64"/>
          </right>
          <bottom style="medium">
            <color indexed="64"/>
          </bottom>
        </border>
      </ndxf>
    </rcc>
    <rcc rId="0" sId="1" dxf="1">
      <nc r="AB207">
        <f>#REF!*1.2</f>
      </nc>
      <ndxf>
        <numFmt numFmtId="4" formatCode="#,##0.00"/>
        <alignment horizontal="center" vertical="center" readingOrder="0"/>
        <border outline="0">
          <right style="medium">
            <color indexed="64"/>
          </right>
          <bottom style="medium">
            <color indexed="64"/>
          </bottom>
        </border>
      </ndxf>
    </rcc>
    <rcc rId="0" sId="1" dxf="1">
      <nc r="AB208">
        <f>#REF!*1.2</f>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c r="AB210">
        <f>#REF!</f>
      </nc>
      <ndxf>
        <numFmt numFmtId="4" formatCode="#,##0.00"/>
        <alignment horizontal="center" vertical="center" readingOrder="0"/>
        <border outline="0">
          <right style="medium">
            <color indexed="64"/>
          </right>
          <bottom style="medium">
            <color indexed="64"/>
          </bottom>
        </border>
      </ndxf>
    </rcc>
    <rcc rId="0" sId="1" dxf="1">
      <nc r="AB211">
        <f>#REF!*1.2</f>
      </nc>
      <ndxf>
        <numFmt numFmtId="4" formatCode="#,##0.00"/>
        <alignment horizontal="center" vertical="center" readingOrder="0"/>
        <border outline="0">
          <right style="medium">
            <color indexed="64"/>
          </right>
          <bottom style="medium">
            <color indexed="64"/>
          </bottom>
        </border>
      </ndxf>
    </rcc>
    <rcc rId="0" sId="1" dxf="1">
      <nc r="AB212">
        <f>#REF!</f>
      </nc>
      <ndxf>
        <numFmt numFmtId="4" formatCode="#,##0.00"/>
        <alignment horizontal="center" vertical="center" readingOrder="0"/>
        <border outline="0">
          <right style="medium">
            <color indexed="64"/>
          </right>
          <bottom style="medium">
            <color indexed="64"/>
          </bottom>
        </border>
      </ndxf>
    </rcc>
    <rcc rId="0" sId="1" dxf="1">
      <nc r="AB213">
        <f>#REF!*1.2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cc rId="0" sId="1" dxf="1">
      <nc r="AB215">
        <f>#REF!</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#REF!</f>
      </nc>
      <ndxf>
        <numFmt numFmtId="4" formatCode="#,##0.00"/>
        <alignment horizontal="center" vertical="center" readingOrder="0"/>
        <border outline="0">
          <right style="medium">
            <color indexed="64"/>
          </right>
          <bottom style="medium">
            <color indexed="64"/>
          </bottom>
        </border>
      </ndxf>
    </rcc>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2344.3319999999999</v>
      </nc>
      <ndxf>
        <numFmt numFmtId="4" formatCode="#,##0.00"/>
        <alignment horizontal="center" vertical="center" readingOrder="0"/>
        <border outline="0">
          <right style="medium">
            <color indexed="64"/>
          </right>
          <bottom style="medium">
            <color indexed="64"/>
          </bottom>
        </border>
      </ndxf>
    </rcc>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2344.3319999999999</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2344.3319999999999</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cc rId="0" sId="1" dxf="1">
      <nc r="AB253">
        <f>#REF!</f>
      </nc>
      <ndxf>
        <numFmt numFmtId="4" formatCode="#,##0.00"/>
        <alignment horizontal="center" vertical="center" readingOrder="0"/>
        <border outline="0">
          <right style="medium">
            <color indexed="64"/>
          </right>
          <bottom style="medium">
            <color indexed="64"/>
          </bottom>
        </border>
      </ndxf>
    </rcc>
    <rfmt sheetId="1" sqref="AB254" start="0" length="0">
      <dxf>
        <numFmt numFmtId="4" formatCode="#,##0.00"/>
        <alignment horizontal="center" vertical="center" readingOrder="0"/>
        <border outline="0">
          <right style="medium">
            <color indexed="64"/>
          </right>
          <bottom style="medium">
            <color indexed="64"/>
          </bottom>
        </border>
      </dxf>
    </rfmt>
    <rcc rId="0" sId="1" dxf="1">
      <nc r="AB255">
        <f>#REF!</f>
      </nc>
      <ndxf>
        <numFmt numFmtId="4" formatCode="#,##0.00"/>
        <alignment horizontal="center" vertical="center" readingOrder="0"/>
        <border outline="0">
          <right style="medium">
            <color indexed="64"/>
          </right>
          <bottom style="medium">
            <color indexed="64"/>
          </bottom>
        </border>
      </ndxf>
    </rcc>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3444.38</v>
      </nc>
      <ndxf>
        <numFmt numFmtId="4" formatCode="#,##0.00"/>
        <alignment horizontal="center" vertical="center" readingOrder="0"/>
        <border outline="0">
          <right style="medium">
            <color indexed="64"/>
          </right>
          <bottom style="medium">
            <color indexed="64"/>
          </bottom>
        </border>
      </ndxf>
    </rcc>
    <rcc rId="0" sId="1" dxf="1" numFmtId="4">
      <nc r="AB264">
        <v>3444.38</v>
      </nc>
      <ndxf>
        <numFmt numFmtId="4" formatCode="#,##0.00"/>
        <alignment horizontal="center" vertical="center" readingOrder="0"/>
        <border outline="0">
          <right style="medium">
            <color indexed="64"/>
          </right>
          <bottom style="medium">
            <color indexed="64"/>
          </bottom>
        </border>
      </ndxf>
    </rcc>
    <rcc rId="0" sId="1" dxf="1" numFmtId="4">
      <nc r="AB265">
        <v>3444.38</v>
      </nc>
      <ndxf>
        <numFmt numFmtId="4" formatCode="#,##0.00"/>
        <alignment horizontal="center" vertical="center" readingOrder="0"/>
        <border outline="0">
          <right style="medium">
            <color indexed="64"/>
          </right>
          <bottom style="medium">
            <color indexed="64"/>
          </bottom>
        </border>
      </ndxf>
    </rcc>
    <rcc rId="0" sId="1" dxf="1" numFmtId="4">
      <nc r="AB266">
        <v>3444.38</v>
      </nc>
      <ndxf>
        <numFmt numFmtId="4" formatCode="#,##0.00"/>
        <alignment horizontal="center" vertical="center" readingOrder="0"/>
        <border outline="0">
          <right style="medium">
            <color indexed="64"/>
          </right>
          <bottom style="medium">
            <color indexed="64"/>
          </bottom>
        </border>
      </ndxf>
    </rcc>
    <rcc rId="0" sId="1" dxf="1" numFmtId="4">
      <nc r="AB267">
        <v>3444.38</v>
      </nc>
      <ndxf>
        <numFmt numFmtId="4" formatCode="#,##0.00"/>
        <alignment horizontal="center" vertical="center" readingOrder="0"/>
        <border outline="0">
          <right style="medium">
            <color indexed="64"/>
          </right>
          <bottom style="medium">
            <color indexed="64"/>
          </bottom>
        </border>
      </ndxf>
    </rcc>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cc rId="0" sId="1" dxf="1" numFmtId="4">
      <nc r="AB270">
        <v>3444.38</v>
      </nc>
      <ndxf>
        <numFmt numFmtId="4" formatCode="#,##0.00"/>
        <alignment horizontal="center" vertical="center" readingOrder="0"/>
        <border outline="0">
          <right style="medium">
            <color indexed="64"/>
          </right>
          <bottom style="medium">
            <color indexed="64"/>
          </bottom>
        </border>
      </ndxf>
    </rcc>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cc rId="0" sId="1" dxf="1" numFmtId="4">
      <nc r="AB273">
        <v>2798.71</v>
      </nc>
      <ndxf>
        <numFmt numFmtId="4" formatCode="#,##0.00"/>
        <alignment horizontal="center" vertical="center" readingOrder="0"/>
        <border outline="0">
          <right style="medium">
            <color indexed="64"/>
          </right>
          <bottom style="medium">
            <color indexed="64"/>
          </bottom>
        </border>
      </ndxf>
    </rcc>
    <rcc rId="0" sId="1" dxf="1">
      <nc r="AB274">
        <f>#REF!*1.2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#REF!*1.2</f>
      </nc>
      <ndxf>
        <numFmt numFmtId="4" formatCode="#,##0.00"/>
        <alignment horizontal="center" vertical="center" readingOrder="0"/>
        <border outline="0">
          <right style="medium">
            <color indexed="64"/>
          </right>
          <bottom style="medium">
            <color indexed="64"/>
          </bottom>
        </border>
      </ndxf>
    </rcc>
    <rcc rId="0" sId="1" dxf="1">
      <nc r="AB280">
        <f>#REF!*1.2</f>
      </nc>
      <ndxf>
        <numFmt numFmtId="4" formatCode="#,##0.00"/>
        <alignment horizontal="center" vertical="center" readingOrder="0"/>
        <border outline="0">
          <right style="medium">
            <color indexed="64"/>
          </right>
          <bottom style="medium">
            <color indexed="64"/>
          </bottom>
        </border>
      </ndxf>
    </rcc>
    <rcc rId="0" sId="1" dxf="1">
      <nc r="AB281">
        <f>#REF!</f>
      </nc>
      <ndxf>
        <numFmt numFmtId="4" formatCode="#,##0.00"/>
        <alignment horizontal="center" vertical="center" readingOrder="0"/>
        <border outline="0">
          <right style="medium">
            <color indexed="64"/>
          </right>
          <bottom style="medium">
            <color indexed="64"/>
          </bottom>
        </border>
      </ndxf>
    </rcc>
    <rcc rId="0" sId="1" dxf="1">
      <nc r="AB282">
        <f>#REF!*1.2</f>
      </nc>
      <ndxf>
        <numFmt numFmtId="4" formatCode="#,##0.00"/>
        <alignment horizontal="center" vertical="center" readingOrder="0"/>
        <border outline="0">
          <right style="medium">
            <color indexed="64"/>
          </right>
          <bottom style="medium">
            <color indexed="64"/>
          </bottom>
        </border>
      </ndxf>
    </rcc>
    <rcc rId="0" sId="1" dxf="1">
      <nc r="AB283">
        <f>#REF!*1.2</f>
      </nc>
      <ndxf>
        <numFmt numFmtId="4" formatCode="#,##0.00"/>
        <alignment horizontal="center" vertical="center" readingOrder="0"/>
        <border outline="0">
          <right style="medium">
            <color indexed="64"/>
          </right>
          <bottom style="medium">
            <color indexed="64"/>
          </bottom>
        </border>
      </ndxf>
    </rcc>
    <rcc rId="0" sId="1" dxf="1">
      <nc r="AB284">
        <f>#REF!*1.2</f>
      </nc>
      <ndxf>
        <numFmt numFmtId="4" formatCode="#,##0.00"/>
        <alignment horizontal="center" vertical="center" readingOrder="0"/>
        <border outline="0">
          <right style="medium">
            <color indexed="64"/>
          </right>
          <bottom style="medium">
            <color indexed="64"/>
          </bottom>
        </border>
      </ndxf>
    </rcc>
    <rcc rId="0" sId="1" dxf="1">
      <nc r="AB285">
        <f>#REF!*1.2</f>
      </nc>
      <ndxf>
        <numFmt numFmtId="4" formatCode="#,##0.00"/>
        <alignment horizontal="center" vertical="center" readingOrder="0"/>
        <border outline="0">
          <right style="medium">
            <color indexed="64"/>
          </right>
          <bottom style="medium">
            <color indexed="64"/>
          </bottom>
        </border>
      </ndxf>
    </rcc>
    <rcc rId="0" sId="1" dxf="1">
      <nc r="AB286">
        <f>#REF!*1.2</f>
      </nc>
      <ndxf>
        <numFmt numFmtId="4" formatCode="#,##0.00"/>
        <alignment horizontal="center" vertical="center" readingOrder="0"/>
        <border outline="0">
          <right style="medium">
            <color indexed="64"/>
          </right>
          <bottom style="medium">
            <color indexed="64"/>
          </bottom>
        </border>
      </ndxf>
    </rcc>
    <rcc rId="0" sId="1" dxf="1">
      <nc r="AB287">
        <f>#REF!*1.2</f>
      </nc>
      <ndxf>
        <numFmt numFmtId="4" formatCode="#,##0.00"/>
        <alignment horizontal="center" vertical="center" readingOrder="0"/>
        <border outline="0">
          <right style="medium">
            <color indexed="64"/>
          </right>
          <bottom style="medium">
            <color indexed="64"/>
          </bottom>
        </border>
      </ndxf>
    </rcc>
    <rcc rId="0" sId="1" dxf="1">
      <nc r="AB288">
        <f>#REF!*1.2</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#REF!*1.2</f>
      </nc>
      <ndxf>
        <numFmt numFmtId="4" formatCode="#,##0.00"/>
        <alignment horizontal="center" vertical="center" readingOrder="0"/>
        <border outline="0">
          <right style="medium">
            <color indexed="64"/>
          </right>
          <bottom style="medium">
            <color indexed="64"/>
          </bottom>
        </border>
      </ndxf>
    </rcc>
    <rcc rId="0" sId="1" dxf="1" numFmtId="4">
      <nc r="AB293">
        <v>3887.76</v>
      </nc>
      <ndxf>
        <numFmt numFmtId="4" formatCode="#,##0.00"/>
        <alignment horizontal="center" vertical="center" readingOrder="0"/>
        <border outline="0">
          <right style="medium">
            <color indexed="64"/>
          </right>
          <bottom style="medium">
            <color indexed="64"/>
          </bottom>
        </border>
      </ndxf>
    </rcc>
    <rfmt sheetId="1" sqref="AB294" start="0" length="0">
      <dxf>
        <numFmt numFmtId="4" formatCode="#,##0.00"/>
        <alignment horizontal="center" vertical="center" readingOrder="0"/>
        <border outline="0">
          <right style="medium">
            <color indexed="64"/>
          </right>
          <bottom style="medium">
            <color indexed="64"/>
          </bottom>
        </border>
      </dxf>
    </rfmt>
    <rcc rId="0" sId="1" dxf="1" numFmtId="4">
      <nc r="AB295">
        <v>3887.76</v>
      </nc>
      <ndxf>
        <numFmt numFmtId="4" formatCode="#,##0.00"/>
        <alignment horizontal="center" vertical="center" readingOrder="0"/>
        <border outline="0">
          <right style="medium">
            <color indexed="64"/>
          </right>
          <bottom style="medium">
            <color indexed="64"/>
          </bottom>
        </border>
      </ndxf>
    </rcc>
    <rfmt sheetId="1" sqref="AB296" start="0" length="0">
      <dxf>
        <numFmt numFmtId="4" formatCode="#,##0.00"/>
        <alignment horizontal="center" vertical="center" readingOrder="0"/>
        <border outline="0">
          <right style="medium">
            <color indexed="64"/>
          </right>
          <bottom style="medium">
            <color indexed="64"/>
          </bottom>
        </border>
      </dxf>
    </rfmt>
    <rcc rId="0" sId="1" dxf="1" numFmtId="4">
      <nc r="AB297">
        <v>3887.76</v>
      </nc>
      <ndxf>
        <numFmt numFmtId="4" formatCode="#,##0.00"/>
        <alignment horizontal="center" vertical="center" readingOrder="0"/>
        <border outline="0">
          <right style="medium">
            <color indexed="64"/>
          </right>
          <bottom style="medium">
            <color indexed="64"/>
          </bottom>
        </border>
      </ndxf>
    </rcc>
    <rfmt sheetId="1" sqref="AB298" start="0" length="0">
      <dxf>
        <numFmt numFmtId="4" formatCode="#,##0.00"/>
        <alignment horizontal="center" vertical="center" readingOrder="0"/>
        <border outline="0">
          <right style="medium">
            <color indexed="64"/>
          </right>
          <bottom style="medium">
            <color indexed="64"/>
          </bottom>
        </border>
      </dxf>
    </rfmt>
    <rcc rId="0" sId="1" dxf="1" numFmtId="4">
      <nc r="AB299">
        <v>3887.76</v>
      </nc>
      <ndxf>
        <numFmt numFmtId="4" formatCode="#,##0.00"/>
        <alignment horizontal="center" vertical="center" readingOrder="0"/>
        <border outline="0">
          <right style="medium">
            <color indexed="64"/>
          </right>
          <bottom style="medium">
            <color indexed="64"/>
          </bottom>
        </border>
      </ndxf>
    </rcc>
    <rfmt sheetId="1" sqref="AB300" start="0" length="0">
      <dxf>
        <numFmt numFmtId="4" formatCode="#,##0.00"/>
        <alignment horizontal="center" vertical="center" readingOrder="0"/>
        <border outline="0">
          <right style="medium">
            <color indexed="64"/>
          </right>
          <bottom style="medium">
            <color indexed="64"/>
          </bottom>
        </border>
      </dxf>
    </rfmt>
    <rcc rId="0" sId="1" dxf="1" numFmtId="4">
      <nc r="AB301">
        <v>3887.76</v>
      </nc>
      <ndxf>
        <numFmt numFmtId="4" formatCode="#,##0.00"/>
        <alignment horizontal="center" vertical="center" readingOrder="0"/>
        <border outline="0">
          <right style="medium">
            <color indexed="64"/>
          </right>
          <bottom style="medium">
            <color indexed="64"/>
          </bottom>
        </border>
      </ndxf>
    </rcc>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3887.76</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cc rId="0" sId="1" dxf="1">
      <nc r="AB305">
        <f>#REF!*1.2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2344.3319999999999</v>
      </nc>
      <ndxf>
        <numFmt numFmtId="4" formatCode="#,##0.00"/>
        <alignment horizontal="center" vertical="center" readingOrder="0"/>
        <border outline="0">
          <right style="medium">
            <color indexed="64"/>
          </right>
          <bottom style="medium">
            <color indexed="64"/>
          </bottom>
        </border>
      </ndxf>
    </rcc>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4199.1400000000003</v>
      </nc>
      <ndxf>
        <numFmt numFmtId="4" formatCode="#,##0.00"/>
        <alignment horizontal="center" vertical="center" readingOrder="0"/>
        <border outline="0">
          <right style="medium">
            <color indexed="64"/>
          </right>
          <bottom style="medium">
            <color indexed="64"/>
          </bottom>
        </border>
      </ndxf>
    </rcc>
    <rcc rId="0" sId="1" dxf="1" numFmtId="4">
      <nc r="AB329">
        <v>4199.1400000000003</v>
      </nc>
      <ndxf>
        <numFmt numFmtId="4" formatCode="#,##0.00"/>
        <alignment horizontal="center" vertical="center" readingOrder="0"/>
        <border outline="0">
          <right style="medium">
            <color indexed="64"/>
          </right>
          <bottom style="medium">
            <color indexed="64"/>
          </bottom>
        </border>
      </ndxf>
    </rcc>
    <rcc rId="0" sId="1" dxf="1" numFmtId="4">
      <nc r="AB330">
        <v>4199.1400000000003</v>
      </nc>
      <ndxf>
        <numFmt numFmtId="4" formatCode="#,##0.00"/>
        <alignment horizontal="center" vertical="center" readingOrder="0"/>
        <border outline="0">
          <right style="medium">
            <color indexed="64"/>
          </right>
          <bottom style="medium">
            <color indexed="64"/>
          </bottom>
        </border>
      </ndxf>
    </rcc>
    <rcc rId="0" sId="1" dxf="1" numFmtId="4">
      <nc r="AB331">
        <v>4199.1400000000003</v>
      </nc>
      <ndxf>
        <numFmt numFmtId="4" formatCode="#,##0.00"/>
        <alignment horizontal="center" vertical="center" readingOrder="0"/>
        <border outline="0">
          <right style="medium">
            <color indexed="64"/>
          </right>
          <bottom style="medium">
            <color indexed="64"/>
          </bottom>
        </border>
      </ndxf>
    </rcc>
    <rcc rId="0" sId="1" dxf="1" numFmtId="4">
      <nc r="AB332">
        <v>4199.1400000000003</v>
      </nc>
      <ndxf>
        <numFmt numFmtId="4" formatCode="#,##0.00"/>
        <alignment horizontal="center" vertical="center" readingOrder="0"/>
        <border outline="0">
          <right style="medium">
            <color indexed="64"/>
          </right>
          <bottom style="medium">
            <color indexed="64"/>
          </bottom>
        </border>
      </ndxf>
    </rcc>
    <rcc rId="0" sId="1" dxf="1" numFmtId="4">
      <nc r="AB333">
        <v>4199.1400000000003</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#REF!*1.2</f>
      </nc>
      <ndxf>
        <numFmt numFmtId="4" formatCode="#,##0.00"/>
        <alignment horizontal="center" vertical="center" readingOrder="0"/>
        <border outline="0">
          <right style="medium">
            <color indexed="64"/>
          </right>
          <bottom style="medium">
            <color indexed="64"/>
          </bottom>
        </border>
      </ndxf>
    </rcc>
    <rcc rId="0" sId="1" dxf="1">
      <nc r="AB338">
        <f>#REF!*1.2</f>
      </nc>
      <ndxf>
        <numFmt numFmtId="4" formatCode="#,##0.00"/>
        <alignment horizontal="center" vertical="center" readingOrder="0"/>
        <border outline="0">
          <right style="medium">
            <color indexed="64"/>
          </right>
          <bottom style="medium">
            <color indexed="64"/>
          </bottom>
        </border>
      </ndxf>
    </rcc>
    <rcc rId="0" sId="1" dxf="1">
      <nc r="AB339">
        <f>#REF!</f>
      </nc>
      <ndxf>
        <numFmt numFmtId="4" formatCode="#,##0.00"/>
        <alignment horizontal="center" vertical="center" readingOrder="0"/>
        <border outline="0">
          <right style="medium">
            <color indexed="64"/>
          </right>
          <bottom style="medium">
            <color indexed="64"/>
          </bottom>
        </border>
      </ndxf>
    </rcc>
    <rcc rId="0" sId="1" dxf="1">
      <nc r="AB340">
        <f>#REF!*1.2</f>
      </nc>
      <ndxf>
        <numFmt numFmtId="4" formatCode="#,##0.00"/>
        <alignment horizontal="center" vertical="center" readingOrder="0"/>
        <border outline="0">
          <right style="medium">
            <color indexed="64"/>
          </right>
          <bottom style="medium">
            <color indexed="64"/>
          </bottom>
        </border>
      </ndxf>
    </rcc>
    <rcc rId="0" sId="1" dxf="1">
      <nc r="AB341">
        <f>#REF!*1.2</f>
      </nc>
      <ndxf>
        <numFmt numFmtId="4" formatCode="#,##0.00"/>
        <alignment horizontal="center" vertical="center" readingOrder="0"/>
        <border outline="0">
          <right style="medium">
            <color indexed="64"/>
          </right>
          <bottom style="medium">
            <color indexed="64"/>
          </bottom>
        </border>
      </ndxf>
    </rcc>
    <rcc rId="0" sId="1" dxf="1">
      <nc r="AB342">
        <f>#REF!*1.2</f>
      </nc>
      <ndxf>
        <numFmt numFmtId="4" formatCode="#,##0.00"/>
        <alignment horizontal="center" vertical="center" readingOrder="0"/>
        <border outline="0">
          <right style="medium">
            <color indexed="64"/>
          </right>
          <bottom style="medium">
            <color indexed="64"/>
          </bottom>
        </border>
      </ndxf>
    </rcc>
    <rcc rId="0" sId="1" dxf="1">
      <nc r="AB343">
        <f>#REF!*1.2</f>
      </nc>
      <ndxf>
        <numFmt numFmtId="4" formatCode="#,##0.00"/>
        <alignment horizontal="center" vertical="center" readingOrder="0"/>
        <border outline="0">
          <right style="medium">
            <color indexed="64"/>
          </right>
          <bottom style="medium">
            <color indexed="64"/>
          </bottom>
        </border>
      </ndxf>
    </rcc>
    <rcc rId="0" sId="1" dxf="1">
      <nc r="AB344">
        <f>#REF!</f>
      </nc>
      <ndxf>
        <numFmt numFmtId="4" formatCode="#,##0.00"/>
        <alignment horizontal="center" vertical="center" readingOrder="0"/>
        <border outline="0">
          <right style="medium">
            <color indexed="64"/>
          </right>
          <bottom style="medium">
            <color indexed="64"/>
          </bottom>
        </border>
      </ndxf>
    </rcc>
    <rcc rId="0" sId="1" dxf="1">
      <nc r="AB345">
        <f>#REF!</f>
      </nc>
      <ndxf>
        <numFmt numFmtId="4" formatCode="#,##0.00"/>
        <alignment horizontal="center" vertical="center" readingOrder="0"/>
        <border outline="0">
          <right style="medium">
            <color indexed="64"/>
          </right>
          <bottom style="medium">
            <color indexed="64"/>
          </bottom>
        </border>
      </ndxf>
    </rcc>
    <rcc rId="0" sId="1" dxf="1">
      <nc r="AB346">
        <f>#REF!*1.2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#REF!*1.2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#REF!*1.2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cc rId="0" sId="1" dxf="1">
      <nc r="AB385">
        <f>#REF!</f>
      </nc>
      <ndxf>
        <numFmt numFmtId="4" formatCode="#,##0.00"/>
        <alignment horizontal="center" vertical="center" readingOrder="0"/>
        <border outline="0">
          <right style="medium">
            <color indexed="64"/>
          </right>
          <bottom style="medium">
            <color indexed="64"/>
          </bottom>
        </border>
      </ndxf>
    </rcc>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#REF!*1.2</f>
      </nc>
      <ndxf>
        <numFmt numFmtId="4" formatCode="#,##0.00"/>
        <alignment horizontal="center" vertical="center" readingOrder="0"/>
        <border outline="0">
          <right style="medium">
            <color indexed="64"/>
          </right>
          <bottom style="medium">
            <color indexed="64"/>
          </bottom>
        </border>
      </ndxf>
    </rcc>
    <rcc rId="0" sId="1" dxf="1" numFmtId="4">
      <nc r="AB389">
        <v>4429.2</v>
      </nc>
      <ndxf>
        <numFmt numFmtId="4" formatCode="#,##0.00"/>
        <alignment horizontal="center" vertical="center" readingOrder="0"/>
        <border outline="0">
          <right style="medium">
            <color indexed="64"/>
          </right>
          <bottom style="medium">
            <color indexed="64"/>
          </bottom>
        </border>
      </ndxf>
    </rcc>
    <rcc rId="0" sId="1" dxf="1" numFmtId="4">
      <nc r="AB390">
        <v>4429.2</v>
      </nc>
      <ndxf>
        <numFmt numFmtId="4" formatCode="#,##0.00"/>
        <alignment horizontal="center" vertical="center" readingOrder="0"/>
        <border outline="0">
          <right style="medium">
            <color indexed="64"/>
          </right>
          <bottom style="medium">
            <color indexed="64"/>
          </bottom>
        </border>
      </ndxf>
    </rcc>
    <rfmt sheetId="1" sqref="AB391" start="0" length="0">
      <dxf>
        <numFmt numFmtId="4" formatCode="#,##0.00"/>
        <alignment horizontal="center" vertical="center" readingOrder="0"/>
        <border outline="0">
          <right style="medium">
            <color indexed="64"/>
          </right>
          <bottom style="medium">
            <color indexed="64"/>
          </bottom>
        </border>
      </dxf>
    </rfmt>
    <rcc rId="0" sId="1" dxf="1" numFmtId="4">
      <nc r="AB392">
        <v>4429.2</v>
      </nc>
      <ndxf>
        <numFmt numFmtId="4" formatCode="#,##0.00"/>
        <alignment horizontal="center" vertical="center" readingOrder="0"/>
        <border outline="0">
          <right style="medium">
            <color indexed="64"/>
          </right>
          <bottom style="medium">
            <color indexed="64"/>
          </bottom>
        </border>
      </ndxf>
    </rcc>
    <rcc rId="0" sId="1" dxf="1" numFmtId="4">
      <nc r="AB393">
        <v>2091.08</v>
      </nc>
      <ndxf>
        <numFmt numFmtId="4" formatCode="#,##0.00"/>
        <alignment horizontal="center" vertical="center" readingOrder="0"/>
        <border outline="0">
          <right style="medium">
            <color indexed="64"/>
          </right>
          <bottom style="medium">
            <color indexed="64"/>
          </bottom>
        </border>
      </ndxf>
    </rcc>
    <rcc rId="0" sId="1" dxf="1" numFmtId="4">
      <nc r="AB394">
        <v>4429.2</v>
      </nc>
      <ndxf>
        <numFmt numFmtId="4" formatCode="#,##0.00"/>
        <alignment horizontal="center" vertical="center" readingOrder="0"/>
        <border outline="0">
          <right style="medium">
            <color indexed="64"/>
          </right>
          <bottom style="medium">
            <color indexed="64"/>
          </bottom>
        </border>
      </ndxf>
    </rcc>
    <rcc rId="0" sId="1" dxf="1" numFmtId="4">
      <nc r="AB395">
        <v>4429.2</v>
      </nc>
      <ndxf>
        <numFmt numFmtId="4" formatCode="#,##0.00"/>
        <alignment horizontal="center" vertical="center" readingOrder="0"/>
        <border outline="0">
          <right style="medium">
            <color indexed="64"/>
          </right>
          <bottom style="medium">
            <color indexed="64"/>
          </bottom>
        </border>
      </ndxf>
    </rcc>
    <rcc rId="0" sId="1" dxf="1">
      <nc r="AB396">
        <f>#REF!*1.2</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cc rId="0" sId="1" dxf="1" numFmtId="4">
      <nc r="AB405">
        <v>3813</v>
      </nc>
      <ndxf>
        <numFmt numFmtId="4" formatCode="#,##0.00"/>
        <alignment horizontal="center" vertical="center" readingOrder="0"/>
        <border outline="0">
          <right style="medium">
            <color indexed="64"/>
          </right>
          <bottom style="medium">
            <color indexed="64"/>
          </bottom>
        </border>
      </ndxf>
    </rcc>
    <rfmt sheetId="1" sqref="AB406" start="0" length="0">
      <dxf>
        <numFmt numFmtId="4" formatCode="#,##0.00"/>
        <alignment horizontal="center" vertical="center" readingOrder="0"/>
        <border outline="0">
          <right style="medium">
            <color indexed="64"/>
          </right>
          <bottom style="medium">
            <color indexed="64"/>
          </bottom>
        </border>
      </dxf>
    </rfmt>
    <rcc rId="0" sId="1" dxf="1">
      <nc r="AB407">
        <f>#REF!*1.2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2774.41</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#REF!*1.2</f>
      </nc>
      <ndxf>
        <numFmt numFmtId="4" formatCode="#,##0.00"/>
        <alignment horizontal="center" vertical="center" readingOrder="0"/>
        <border outline="0">
          <right style="medium">
            <color indexed="64"/>
          </right>
          <bottom style="medium">
            <color indexed="64"/>
          </bottom>
        </border>
      </ndxf>
    </rcc>
    <rcc rId="0" sId="1" dxf="1">
      <nc r="AB429">
        <f>#REF!*1.2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cc rId="0" sId="1" dxf="1">
      <nc r="AB431">
        <f>#REF!*1.2</f>
      </nc>
      <ndxf>
        <numFmt numFmtId="4" formatCode="#,##0.00"/>
        <alignment horizontal="center" vertical="center" readingOrder="0"/>
        <border outline="0">
          <right style="medium">
            <color indexed="64"/>
          </right>
          <bottom style="medium">
            <color indexed="64"/>
          </bottom>
        </border>
      </ndxf>
    </rcc>
    <rfmt sheetId="1" sqref="AB432" start="0" length="0">
      <dxf>
        <numFmt numFmtId="4" formatCode="#,##0.00"/>
        <alignment horizontal="center" vertical="center" readingOrder="0"/>
        <border outline="0">
          <right style="medium">
            <color indexed="64"/>
          </right>
          <bottom style="medium">
            <color indexed="64"/>
          </bottom>
        </border>
      </dxf>
    </rfmt>
    <rcc rId="0" sId="1" dxf="1">
      <nc r="AB433">
        <f>#REF!*1.2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cc rId="0" sId="1" dxf="1">
      <nc r="AB436">
        <f>#REF!*1.2</f>
      </nc>
      <ndxf>
        <numFmt numFmtId="4" formatCode="#,##0.00"/>
        <alignment horizontal="center" vertical="center" readingOrder="0"/>
        <border outline="0">
          <right style="medium">
            <color indexed="64"/>
          </right>
          <bottom style="medium">
            <color indexed="64"/>
          </bottom>
        </border>
      </ndxf>
    </rcc>
    <rfmt sheetId="1" sqref="AB437" start="0" length="0">
      <dxf>
        <numFmt numFmtId="4" formatCode="#,##0.00"/>
        <alignment horizontal="center" vertical="center" readingOrder="0"/>
        <border outline="0">
          <right style="medium">
            <color indexed="64"/>
          </right>
          <bottom style="medium">
            <color indexed="64"/>
          </bottom>
        </border>
      </dxf>
    </rfmt>
    <rcc rId="0" sId="1" dxf="1">
      <nc r="AB438">
        <f>#REF!*1.2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cc rId="0" sId="1" dxf="1">
      <nc r="AB440">
        <f>#REF!*1.2</f>
      </nc>
      <ndxf>
        <numFmt numFmtId="4" formatCode="#,##0.00"/>
        <alignment horizontal="center" vertical="center" readingOrder="0"/>
        <border outline="0">
          <right style="medium">
            <color indexed="64"/>
          </right>
          <bottom style="medium">
            <color indexed="64"/>
          </bottom>
        </border>
      </ndxf>
    </rcc>
    <rfmt sheetId="1" sqref="AB441" start="0" length="0">
      <dxf>
        <numFmt numFmtId="4" formatCode="#,##0.00"/>
        <alignment horizontal="center" vertical="center" readingOrder="0"/>
        <border outline="0">
          <right style="medium">
            <color indexed="64"/>
          </right>
          <bottom style="medium">
            <color indexed="64"/>
          </bottom>
        </border>
      </dxf>
    </rfmt>
    <rcc rId="0" sId="1" dxf="1">
      <nc r="AB442">
        <f>#REF!*1.2</f>
      </nc>
      <ndxf>
        <numFmt numFmtId="4" formatCode="#,##0.00"/>
        <alignment horizontal="center" vertical="center" readingOrder="0"/>
        <border outline="0">
          <right style="medium">
            <color indexed="64"/>
          </right>
          <bottom style="medium">
            <color indexed="64"/>
          </bottom>
        </border>
      </ndxf>
    </rcc>
    <rfmt sheetId="1" sqref="AB443" start="0" length="0">
      <dxf>
        <numFmt numFmtId="4" formatCode="#,##0.00"/>
        <alignment horizontal="center" vertical="center" readingOrder="0"/>
        <border outline="0">
          <right style="medium">
            <color indexed="64"/>
          </right>
          <bottom style="medium">
            <color indexed="64"/>
          </bottom>
        </border>
      </dxf>
    </rfmt>
    <rcc rId="0" sId="1" dxf="1">
      <nc r="AB444">
        <f>#REF!*1.2</f>
      </nc>
      <ndxf>
        <numFmt numFmtId="4" formatCode="#,##0.00"/>
        <alignment horizontal="center" vertical="center" readingOrder="0"/>
        <border outline="0">
          <right style="medium">
            <color indexed="64"/>
          </right>
          <bottom style="medium">
            <color indexed="64"/>
          </bottom>
        </border>
      </ndxf>
    </rcc>
    <rcc rId="0" sId="1" dxf="1">
      <nc r="AB445">
        <f>#REF!*1.2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cc rId="0" sId="1" dxf="1">
      <nc r="AB447">
        <f>#REF!*1.2</f>
      </nc>
      <ndxf>
        <numFmt numFmtId="4" formatCode="#,##0.00"/>
        <alignment horizontal="center" vertical="center" readingOrder="0"/>
        <border outline="0">
          <right style="medium">
            <color indexed="64"/>
          </right>
          <bottom style="medium">
            <color indexed="64"/>
          </bottom>
        </border>
      </ndxf>
    </rcc>
    <rfmt sheetId="1" sqref="AB448" start="0" length="0">
      <dxf>
        <numFmt numFmtId="4" formatCode="#,##0.00"/>
        <alignment horizontal="center" vertical="center" readingOrder="0"/>
        <border outline="0">
          <right style="medium">
            <color indexed="64"/>
          </right>
          <bottom style="medium">
            <color indexed="64"/>
          </bottom>
        </border>
      </dxf>
    </rfmt>
    <rcc rId="0" sId="1" dxf="1">
      <nc r="AB449">
        <f>#REF!</f>
      </nc>
      <ndxf>
        <numFmt numFmtId="4" formatCode="#,##0.00"/>
        <alignment horizontal="center" vertical="center" readingOrder="0"/>
        <border outline="0">
          <right style="medium">
            <color indexed="64"/>
          </right>
          <bottom style="medium">
            <color indexed="64"/>
          </bottom>
        </border>
      </ndxf>
    </rcc>
    <rcc rId="0" sId="1" dxf="1" numFmtId="4">
      <nc r="AB450">
        <v>2344.3319999999999</v>
      </nc>
      <ndxf>
        <numFmt numFmtId="4" formatCode="#,##0.00"/>
        <alignment horizontal="center" vertical="center" readingOrder="0"/>
        <border outline="0">
          <right style="medium">
            <color indexed="64"/>
          </right>
          <bottom style="medium">
            <color indexed="64"/>
          </bottom>
        </border>
      </ndxf>
    </rcc>
    <rfmt sheetId="1" sqref="AB451" start="0" length="0">
      <dxf>
        <numFmt numFmtId="4" formatCode="#,##0.00"/>
        <alignment horizontal="center" vertical="center" readingOrder="0"/>
        <border outline="0">
          <right style="medium">
            <color indexed="64"/>
          </right>
          <bottom style="medium">
            <color indexed="64"/>
          </bottom>
        </border>
      </dxf>
    </rfmt>
    <rcc rId="0" sId="1" dxf="1">
      <nc r="AB452">
        <f>#REF!</f>
      </nc>
      <ndxf>
        <numFmt numFmtId="4" formatCode="#,##0.00"/>
        <alignment horizontal="center" vertical="center" readingOrder="0"/>
        <border outline="0">
          <right style="medium">
            <color indexed="64"/>
          </right>
          <bottom style="medium">
            <color indexed="64"/>
          </bottom>
        </border>
      </ndxf>
    </rcc>
    <rfmt sheetId="1" sqref="AB453" start="0" length="0">
      <dxf>
        <numFmt numFmtId="4" formatCode="#,##0.00"/>
        <alignment horizontal="center" vertical="center" readingOrder="0"/>
        <border outline="0">
          <right style="medium">
            <color indexed="64"/>
          </right>
          <bottom style="medium">
            <color indexed="64"/>
          </bottom>
        </border>
      </dxf>
    </rfmt>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top style="medium">
            <color indexed="64"/>
          </top>
          <bottom style="medium">
            <color indexed="64"/>
          </bottom>
        </border>
      </ndxf>
    </rcc>
    <rcc rId="0" sId="1" dxf="1">
      <nc r="AB460">
        <f>#REF!*1.2</f>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3777.828</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3777.828</v>
      </nc>
      <ndxf>
        <numFmt numFmtId="4" formatCode="#,##0.00"/>
        <alignment horizontal="center" vertical="center" readingOrder="0"/>
        <border outline="0">
          <right style="medium">
            <color indexed="64"/>
          </right>
          <top style="medium">
            <color indexed="64"/>
          </top>
          <bottom style="medium">
            <color indexed="64"/>
          </bottom>
        </border>
      </ndxf>
    </rcc>
    <rfmt sheetId="1" sqref="AB464"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5"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6"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7"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8">
        <v>3777.828</v>
      </nc>
      <ndxf>
        <numFmt numFmtId="4" formatCode="#,##0.00"/>
        <alignment horizontal="center" vertical="center" readingOrder="0"/>
        <border outline="0">
          <right style="medium">
            <color indexed="64"/>
          </right>
          <top style="medium">
            <color indexed="64"/>
          </top>
          <bottom style="medium">
            <color indexed="64"/>
          </bottom>
        </border>
      </ndxf>
    </rcc>
    <rfmt sheetId="1" sqref="AB469"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0"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72">
        <v>2344.3319999999999</v>
      </nc>
      <ndxf>
        <numFmt numFmtId="4" formatCode="#,##0.00"/>
        <alignment horizontal="center" vertical="center" readingOrder="0"/>
        <border outline="0">
          <right style="medium">
            <color indexed="64"/>
          </right>
          <bottom style="medium">
            <color indexed="64"/>
          </bottom>
        </border>
      </ndxf>
    </rcc>
    <rcc rId="0" sId="1" dxf="1">
      <nc r="AB473">
        <f>#REF!*1.2</f>
      </nc>
      <ndxf>
        <numFmt numFmtId="4" formatCode="#,##0.00"/>
        <alignment horizontal="center" vertical="center" readingOrder="0"/>
        <border outline="0">
          <right style="medium">
            <color indexed="64"/>
          </right>
          <top style="medium">
            <color indexed="64"/>
          </top>
        </border>
      </ndxf>
    </rcc>
    <rcc rId="0" sId="1" dxf="1">
      <nc r="AB474">
        <f>#REF!*1.2</f>
      </nc>
      <ndxf>
        <numFmt numFmtId="4" formatCode="#,##0.00"/>
        <alignment horizontal="center" vertical="center" readingOrder="0"/>
        <border outline="0">
          <right style="medium">
            <color indexed="64"/>
          </right>
          <top style="medium">
            <color indexed="64"/>
          </top>
        </border>
      </ndxf>
    </rcc>
    <rcc rId="0" sId="1" dxf="1">
      <nc r="AB475">
        <f>#REF!*1.2</f>
      </nc>
      <ndxf>
        <numFmt numFmtId="4" formatCode="#,##0.00"/>
        <alignment horizontal="center" vertical="center" readingOrder="0"/>
        <border outline="0">
          <right style="medium">
            <color indexed="64"/>
          </right>
          <top style="medium">
            <color indexed="64"/>
          </top>
        </border>
      </ndxf>
    </rcc>
    <rcc rId="0" sId="1" dxf="1">
      <nc r="AB476">
        <f>#REF!*1.2</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478">
        <f>#REF!*1.2</f>
      </nc>
      <ndxf>
        <numFmt numFmtId="4" formatCode="#,##0.00"/>
        <alignment horizontal="center" vertical="center" readingOrder="0"/>
        <border outline="0">
          <right style="medium">
            <color indexed="64"/>
          </right>
          <top style="medium">
            <color indexed="64"/>
          </top>
        </border>
      </ndxf>
    </rcc>
    <rcc rId="0" sId="1" dxf="1">
      <nc r="AB479">
        <f>#REF!*1.2</f>
      </nc>
      <ndxf>
        <numFmt numFmtId="4" formatCode="#,##0.00"/>
        <alignment horizontal="center" vertical="center" readingOrder="0"/>
        <border outline="0">
          <right style="medium">
            <color indexed="64"/>
          </right>
          <top style="medium">
            <color indexed="64"/>
          </top>
        </border>
      </ndxf>
    </rcc>
    <rcc rId="0" sId="1" dxf="1">
      <nc r="AB480">
        <f>#REF!*1.2</f>
      </nc>
      <ndxf>
        <numFmt numFmtId="4" formatCode="#,##0.00"/>
        <alignment horizontal="center" vertical="center" readingOrder="0"/>
        <border outline="0">
          <right style="medium">
            <color indexed="64"/>
          </right>
          <top style="medium">
            <color indexed="64"/>
          </top>
        </border>
      </ndxf>
    </rcc>
    <rcc rId="0" sId="1" dxf="1">
      <nc r="AB481">
        <f>#REF!*1.2</f>
      </nc>
      <ndxf>
        <numFmt numFmtId="4" formatCode="#,##0.00"/>
        <alignment horizontal="center" vertical="center" readingOrder="0"/>
        <border outline="0">
          <right style="medium">
            <color indexed="64"/>
          </right>
          <top style="medium">
            <color indexed="64"/>
          </top>
        </border>
      </ndxf>
    </rcc>
    <rcc rId="0" sId="1" dxf="1">
      <nc r="AB482">
        <f>#REF!*1.2</f>
      </nc>
      <ndxf>
        <numFmt numFmtId="4" formatCode="#,##0.00"/>
        <alignment horizontal="center" vertical="center" readingOrder="0"/>
        <border outline="0">
          <right style="medium">
            <color indexed="64"/>
          </right>
          <top style="medium">
            <color indexed="64"/>
          </top>
        </border>
      </ndxf>
    </rcc>
    <rcc rId="0" sId="1" dxf="1">
      <nc r="AB483">
        <f>#REF!*1.2</f>
      </nc>
      <ndxf>
        <numFmt numFmtId="4" formatCode="#,##0.00"/>
        <alignment horizontal="center" vertical="center" readingOrder="0"/>
        <border outline="0">
          <right style="medium">
            <color indexed="64"/>
          </right>
          <top style="medium">
            <color indexed="64"/>
          </top>
          <bottom style="medium">
            <color indexed="64"/>
          </bottom>
        </border>
      </ndxf>
    </rcc>
    <rcc rId="0" sId="1" dxf="1">
      <nc r="AB484">
        <f>#REF!*1.2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2344.3319999999999</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cc rId="0" sId="1" dxf="1" numFmtId="4">
      <nc r="AB491">
        <v>2974.74</v>
      </nc>
      <ndxf>
        <numFmt numFmtId="4" formatCode="#,##0.00"/>
        <alignment horizontal="center" vertical="center" readingOrder="0"/>
        <border outline="0">
          <right style="medium">
            <color indexed="64"/>
          </right>
          <bottom style="medium">
            <color indexed="64"/>
          </bottom>
        </border>
      </ndxf>
    </rcc>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2974.74</v>
      </nc>
      <ndxf>
        <numFmt numFmtId="4" formatCode="#,##0.00"/>
        <alignment horizontal="center" vertical="center" readingOrder="0"/>
        <border outline="0">
          <right style="medium">
            <color indexed="64"/>
          </right>
          <bottom style="medium">
            <color indexed="64"/>
          </bottom>
        </border>
      </ndxf>
    </rcc>
    <rcc rId="0" sId="1" dxf="1" numFmtId="4">
      <nc r="AB495">
        <v>2974.74</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cc rId="0" sId="1" dxf="1" numFmtId="4">
      <nc r="AB498">
        <v>2974.74</v>
      </nc>
      <ndxf>
        <numFmt numFmtId="4" formatCode="#,##0.00"/>
        <alignment horizontal="center" vertical="center" readingOrder="0"/>
        <border outline="0">
          <right style="medium">
            <color indexed="64"/>
          </right>
          <bottom style="medium">
            <color indexed="64"/>
          </bottom>
        </border>
      </ndxf>
    </rcc>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cc rId="0" sId="1" dxf="1" numFmtId="4">
      <nc r="AB501">
        <v>2974.74</v>
      </nc>
      <ndxf>
        <numFmt numFmtId="4" formatCode="#,##0.00"/>
        <alignment horizontal="center" vertical="center" readingOrder="0"/>
        <border outline="0">
          <right style="medium">
            <color indexed="64"/>
          </right>
          <bottom style="medium">
            <color indexed="64"/>
          </bottom>
        </border>
      </ndxf>
    </rcc>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#REF!*1.2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#REF!*1.2</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cc rId="0" sId="1" dxf="1">
      <nc r="AB529">
        <f>#REF!*1.2</f>
      </nc>
      <ndxf>
        <numFmt numFmtId="4" formatCode="#,##0.00"/>
        <alignment horizontal="center" vertical="center" readingOrder="0"/>
        <border outline="0">
          <right style="medium">
            <color indexed="64"/>
          </right>
          <bottom style="medium">
            <color indexed="64"/>
          </bottom>
        </border>
      </ndxf>
    </rcc>
    <rcc rId="0" sId="1" dxf="1">
      <nc r="AB530">
        <f>#REF!*1.2</f>
      </nc>
      <ndxf>
        <numFmt numFmtId="4" formatCode="#,##0.00"/>
        <alignment horizontal="center" vertical="center" readingOrder="0"/>
        <border outline="0">
          <right style="medium">
            <color indexed="64"/>
          </right>
          <bottom style="medium">
            <color indexed="64"/>
          </bottom>
        </border>
      </ndxf>
    </rcc>
    <rcc rId="0" sId="1" dxf="1">
      <nc r="AB531">
        <f>#REF!*1.2</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umFmtId="4">
      <nc r="AB533">
        <v>5579.6</v>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cc rId="0" sId="1" dxf="1">
      <nc r="AB537">
        <f>#REF!</f>
      </nc>
      <ndxf>
        <numFmt numFmtId="4" formatCode="#,##0.00"/>
        <alignment horizontal="center" vertical="center" readingOrder="0"/>
        <border outline="0">
          <right style="medium">
            <color indexed="64"/>
          </right>
          <bottom style="medium">
            <color indexed="64"/>
          </bottom>
        </border>
      </ndxf>
    </rcc>
    <rcc rId="0" sId="1" dxf="1">
      <nc r="AB538">
        <f>#REF!</f>
      </nc>
      <ndxf>
        <numFmt numFmtId="4" formatCode="#,##0.00"/>
        <alignment horizontal="center" vertical="center" readingOrder="0"/>
        <border outline="0">
          <right style="medium">
            <color indexed="64"/>
          </right>
          <bottom style="medium">
            <color indexed="64"/>
          </bottom>
        </border>
      </ndxf>
    </rcc>
    <rfmt sheetId="1" sqref="AB539" start="0" length="0">
      <dxf>
        <numFmt numFmtId="4" formatCode="#,##0.00"/>
        <alignment horizontal="center" vertical="center" readingOrder="0"/>
        <border outline="0">
          <right style="medium">
            <color indexed="64"/>
          </right>
          <bottom style="medium">
            <color indexed="64"/>
          </bottom>
        </border>
      </dxf>
    </rfmt>
    <rcc rId="0" sId="1" dxf="1" numFmtId="4">
      <nc r="AB540">
        <v>2766.43</v>
      </nc>
      <ndxf>
        <numFmt numFmtId="4" formatCode="#,##0.00"/>
        <alignment horizontal="center" vertical="center" readingOrder="0"/>
        <border outline="0">
          <right style="medium">
            <color indexed="64"/>
          </right>
          <bottom style="medium">
            <color indexed="64"/>
          </bottom>
        </border>
      </ndxf>
    </rcc>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cc rId="0" sId="1" dxf="1" numFmtId="4">
      <nc r="AB545">
        <v>2766.43</v>
      </nc>
      <ndxf>
        <numFmt numFmtId="4" formatCode="#,##0.00"/>
        <alignment horizontal="center" vertical="center" readingOrder="0"/>
        <border outline="0">
          <right style="medium">
            <color indexed="64"/>
          </right>
          <bottom style="medium">
            <color indexed="64"/>
          </bottom>
        </border>
      </ndxf>
    </rcc>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umFmtId="4">
      <nc r="AB548">
        <v>3765.55</v>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umFmtId="4">
      <nc r="AB551">
        <v>2666.66</v>
      </nc>
      <ndxf>
        <numFmt numFmtId="4" formatCode="#,##0.00"/>
        <alignment horizontal="center" vertical="center" readingOrder="0"/>
        <border outline="0">
          <right style="medium">
            <color indexed="64"/>
          </right>
          <bottom style="medium">
            <color indexed="64"/>
          </bottom>
        </border>
      </ndxf>
    </rcc>
    <rcc rId="0" sId="1" dxf="1" numFmtId="4">
      <nc r="AB552">
        <v>1751</v>
      </nc>
      <ndxf>
        <numFmt numFmtId="4" formatCode="#,##0.00"/>
        <alignment horizontal="center" vertical="center" readingOrder="0"/>
        <border outline="0">
          <right style="medium">
            <color indexed="64"/>
          </right>
          <bottom style="medium">
            <color indexed="64"/>
          </bottom>
        </border>
      </ndxf>
    </rcc>
    <rcc rId="0" sId="1" dxf="1" numFmtId="4">
      <nc r="AB553">
        <v>3765.55</v>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umFmtId="4">
      <nc r="AB555">
        <v>3765.55</v>
      </nc>
      <ndxf>
        <numFmt numFmtId="4" formatCode="#,##0.00"/>
        <alignment horizontal="center" vertical="center" readingOrder="0"/>
        <border outline="0">
          <right style="medium">
            <color indexed="64"/>
          </right>
          <bottom style="medium">
            <color indexed="64"/>
          </bottom>
        </border>
      </ndxf>
    </rcc>
    <rcc rId="0" sId="1" dxf="1" numFmtId="4">
      <nc r="AB556">
        <v>3765.55</v>
      </nc>
      <ndxf>
        <numFmt numFmtId="4" formatCode="#,##0.00"/>
        <alignment horizontal="center" vertical="center" readingOrder="0"/>
        <border outline="0">
          <right style="medium">
            <color indexed="64"/>
          </right>
          <bottom style="medium">
            <color indexed="64"/>
          </bottom>
        </border>
      </ndxf>
    </rcc>
    <rcc rId="0" sId="1" dxf="1" numFmtId="4">
      <nc r="AB557">
        <v>3765.55</v>
      </nc>
      <ndxf>
        <numFmt numFmtId="4" formatCode="#,##0.00"/>
        <alignment horizontal="center" vertical="center" readingOrder="0"/>
        <border outline="0">
          <right style="medium">
            <color indexed="64"/>
          </right>
          <bottom style="medium">
            <color indexed="64"/>
          </bottom>
        </border>
      </ndxf>
    </rcc>
    <rcc rId="0" sId="1" dxf="1" numFmtId="4">
      <nc r="AB558">
        <v>3765.55</v>
      </nc>
      <ndxf>
        <numFmt numFmtId="4" formatCode="#,##0.00"/>
        <alignment horizontal="center" vertical="center" readingOrder="0"/>
        <border outline="0">
          <right style="medium">
            <color indexed="64"/>
          </right>
          <bottom style="medium">
            <color indexed="64"/>
          </bottom>
        </border>
      </ndxf>
    </rcc>
    <rcc rId="0" sId="1" dxf="1" numFmtId="4">
      <nc r="AB559">
        <v>3765.55</v>
      </nc>
      <ndxf>
        <numFmt numFmtId="4" formatCode="#,##0.00"/>
        <alignment horizontal="center" vertical="center" readingOrder="0"/>
        <border outline="0">
          <right style="medium">
            <color indexed="64"/>
          </right>
          <bottom style="medium">
            <color indexed="64"/>
          </bottom>
        </border>
      </ndxf>
    </rcc>
    <rcc rId="0" sId="1" dxf="1" numFmtId="4">
      <nc r="AB560">
        <v>3765.55</v>
      </nc>
      <ndxf>
        <numFmt numFmtId="4" formatCode="#,##0.00"/>
        <alignment horizontal="center" vertical="center" readingOrder="0"/>
        <border outline="0">
          <right style="medium">
            <color indexed="64"/>
          </right>
          <bottom style="medium">
            <color indexed="64"/>
          </bottom>
        </border>
      </ndxf>
    </rcc>
    <rcc rId="0" sId="1" dxf="1" numFmtId="4">
      <nc r="AB561">
        <v>3765.55</v>
      </nc>
      <ndxf>
        <numFmt numFmtId="4" formatCode="#,##0.00"/>
        <alignment horizontal="center" vertical="center" readingOrder="0"/>
        <border outline="0">
          <right style="medium">
            <color indexed="64"/>
          </right>
          <bottom style="medium">
            <color indexed="64"/>
          </bottom>
        </border>
      </ndxf>
    </rcc>
    <rcc rId="0" sId="1" dxf="1" numFmtId="4">
      <nc r="AB562">
        <v>3765.55</v>
      </nc>
      <ndxf>
        <numFmt numFmtId="4" formatCode="#,##0.00"/>
        <alignment horizontal="center" vertical="center" readingOrder="0"/>
        <border outline="0">
          <right style="medium">
            <color indexed="64"/>
          </right>
          <bottom style="medium">
            <color indexed="64"/>
          </bottom>
        </border>
      </ndxf>
    </rcc>
    <rcc rId="0" sId="1" dxf="1" numFmtId="4">
      <nc r="AB563">
        <v>3765.55</v>
      </nc>
      <ndxf>
        <numFmt numFmtId="4" formatCode="#,##0.00"/>
        <alignment horizontal="center" vertical="center" readingOrder="0"/>
        <border outline="0">
          <right style="medium">
            <color indexed="64"/>
          </right>
          <bottom style="medium">
            <color indexed="64"/>
          </bottom>
        </border>
      </ndxf>
    </rcc>
    <rcc rId="0" sId="1" dxf="1">
      <nc r="AB564">
        <f>#REF!</f>
      </nc>
      <ndxf>
        <numFmt numFmtId="4" formatCode="#,##0.00"/>
        <alignment horizontal="center" vertical="center" readingOrder="0"/>
        <border outline="0">
          <right style="medium">
            <color indexed="64"/>
          </right>
          <bottom style="medium">
            <color indexed="64"/>
          </bottom>
        </border>
      </ndxf>
    </rcc>
    <rcc rId="0" sId="1" dxf="1">
      <nc r="AB565">
        <f>#REF!</f>
      </nc>
      <ndxf>
        <numFmt numFmtId="4" formatCode="#,##0.00"/>
        <alignment horizontal="center" vertical="center" readingOrder="0"/>
        <border outline="0">
          <right style="medium">
            <color indexed="64"/>
          </right>
          <bottom style="medium">
            <color indexed="64"/>
          </bottom>
        </border>
      </ndxf>
    </rcc>
    <rcc rId="0" sId="1" dxf="1">
      <nc r="AB566">
        <f>#REF!</f>
      </nc>
      <ndxf>
        <numFmt numFmtId="4" formatCode="#,##0.00"/>
        <alignment horizontal="center" vertical="center" readingOrder="0"/>
        <border outline="0">
          <right style="medium">
            <color indexed="64"/>
          </right>
          <bottom style="medium">
            <color indexed="64"/>
          </bottom>
        </border>
      </ndxf>
    </rcc>
    <rcc rId="0" sId="1" dxf="1">
      <nc r="AB567">
        <f>#REF!</f>
      </nc>
      <ndxf>
        <numFmt numFmtId="4" formatCode="#,##0.00"/>
        <alignment horizontal="center" vertical="center" readingOrder="0"/>
        <border outline="0">
          <right style="medium">
            <color indexed="64"/>
          </right>
          <bottom style="medium">
            <color indexed="64"/>
          </bottom>
        </border>
      </ndxf>
    </rcc>
    <rcc rId="0" sId="1" dxf="1">
      <nc r="AB568">
        <f>#REF!</f>
      </nc>
      <ndxf>
        <numFmt numFmtId="4" formatCode="#,##0.00"/>
        <alignment horizontal="center" vertical="center" readingOrder="0"/>
        <border outline="0">
          <right style="medium">
            <color indexed="64"/>
          </right>
          <bottom style="medium">
            <color indexed="64"/>
          </bottom>
        </border>
      </ndxf>
    </rcc>
    <rcc rId="0" sId="1" dxf="1">
      <nc r="AB569">
        <f>#REF!</f>
      </nc>
      <ndxf>
        <numFmt numFmtId="4" formatCode="#,##0.00"/>
        <alignment horizontal="center" vertical="center" readingOrder="0"/>
        <border outline="0">
          <right style="medium">
            <color indexed="64"/>
          </right>
          <bottom style="medium">
            <color indexed="64"/>
          </bottom>
        </border>
      </ndxf>
    </rcc>
    <rcc rId="0" sId="1" dxf="1">
      <nc r="AB570">
        <f>#REF!</f>
      </nc>
      <ndxf>
        <numFmt numFmtId="4" formatCode="#,##0.00"/>
        <alignment horizontal="center" vertical="center" readingOrder="0"/>
        <border outline="0">
          <right style="medium">
            <color indexed="64"/>
          </right>
          <bottom style="medium">
            <color indexed="64"/>
          </bottom>
        </border>
      </ndxf>
    </rcc>
    <rcc rId="0" sId="1" dxf="1">
      <nc r="AB571">
        <f>#REF!</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25" sId="1" ref="AB1:AB1048576" action="deleteCol">
    <undo index="0" exp="ref" v="1" dr="AB563" r="AF563" sId="1"/>
    <undo index="0" exp="ref" v="1" dr="AB562" r="AF562" sId="1"/>
    <undo index="0" exp="ref" v="1" dr="AB561" r="AF561" sId="1"/>
    <undo index="0" exp="ref" v="1" dr="AB560" r="AF560" sId="1"/>
    <undo index="0" exp="ref" v="1" dr="AB559" r="AF559" sId="1"/>
    <undo index="0" exp="ref" v="1" dr="AB558" r="AF558" sId="1"/>
    <undo index="0" exp="ref" v="1" dr="AB557" r="AF557" sId="1"/>
    <undo index="0" exp="ref" v="1" dr="AB556" r="AF556" sId="1"/>
    <undo index="0" exp="ref" v="1" dr="AB555" r="AF555" sId="1"/>
    <undo index="0" exp="ref" v="1" dr="AB553" r="AF553" sId="1"/>
    <undo index="0" exp="ref" v="1" dr="AB552" r="AF552" sId="1"/>
    <undo index="0" exp="ref" v="1" dr="AB551" r="AF551" sId="1"/>
    <undo index="0" exp="ref" v="1" dr="AB548" r="AF548" sId="1"/>
    <undo index="0" exp="ref" v="1" dr="AB536" r="AF536" sId="1"/>
    <undo index="0" exp="ref" v="1" dr="AB533" r="AF533" sId="1"/>
    <undo index="0" exp="ref" v="1" dr="AB532" r="AF532" sId="1"/>
    <undo index="0" exp="ref" v="1" dr="AB531" r="AF531" sId="1"/>
    <undo index="0" exp="ref" v="1" dr="AB530" r="AF530" sId="1"/>
    <undo index="0" exp="ref" v="1" dr="AB529" r="AF529" sId="1"/>
    <undo index="0" exp="ref" v="1" dr="AB528" r="AF528" sId="1"/>
    <undo index="0" exp="ref" v="1" dr="AB527" r="AF527" sId="1"/>
    <undo index="0" exp="ref" v="1" dr="AB526" r="AF526" sId="1"/>
    <undo index="0" exp="ref" v="1" dr="AB525" r="AF525" sId="1"/>
    <undo index="0" exp="ref" v="1" dr="AB524" r="AF524" sId="1"/>
    <undo index="0" exp="ref" v="1" dr="AB523" r="AF523" sId="1"/>
    <undo index="0" exp="ref" v="1" dr="AB522" r="AF522" sId="1"/>
    <undo index="0" exp="ref" v="1" dr="AB521" r="AF521" sId="1"/>
    <undo index="0" exp="ref" v="1" dr="AB520" r="AF520" sId="1"/>
    <undo index="0" exp="ref" v="1" dr="AB519" r="AF519" sId="1"/>
    <undo index="0" exp="ref" v="1" dr="AB517" r="AF517" sId="1"/>
    <undo index="0" exp="ref" v="1" dr="AB516" r="AF516" sId="1"/>
    <undo index="0" exp="ref" v="1" dr="AB515" r="AF515" sId="1"/>
    <undo index="0" exp="ref" v="1" dr="AB514" r="AF514" sId="1"/>
    <undo index="0" exp="ref" v="1" dr="AB511" r="AF511" sId="1"/>
    <undo index="0" exp="ref" v="1" dr="AB510" r="AF510" sId="1"/>
    <undo index="0" exp="ref" v="1" dr="AB509" r="AF509" sId="1"/>
    <undo index="0" exp="ref" v="1" dr="AB505" r="AF505" sId="1"/>
    <undo index="0" exp="ref" v="1" dr="AB490" r="AF490" sId="1"/>
    <undo index="0" exp="ref" v="1" dr="AB484" r="AF484" sId="1"/>
    <undo index="0" exp="ref" v="1" dr="AB484" r="AC484" sId="1"/>
    <undo index="0" exp="ref" v="1" dr="AB483" r="AF483" sId="1"/>
    <undo index="0" exp="ref" v="1" dr="AB476" r="AF476" sId="1"/>
    <undo index="0" exp="ref" v="1" dr="AB475" r="AF475" sId="1"/>
    <undo index="0" exp="ref" v="1" dr="AB474" r="AF474" sId="1"/>
    <undo index="0" exp="ref" v="1" dr="AB473" r="AF473" sId="1"/>
    <undo index="0" exp="ref" v="1" dr="AB460" r="AF460" sId="1"/>
    <undo index="0" exp="ref" v="1" dr="AB460" r="AC460" sId="1"/>
    <undo index="0" exp="ref" v="1" dr="AB459" r="AF459" sId="1"/>
    <undo index="0" exp="ref" v="1" dr="AB459" r="AC459" sId="1"/>
    <undo index="0" exp="ref" v="1" dr="AB458" r="AF458" sId="1"/>
    <undo index="0" exp="ref" v="1" dr="AB457" r="AF457" sId="1"/>
    <undo index="0" exp="ref" v="1" dr="AB456" r="AF456" sId="1"/>
    <undo index="0" exp="ref" v="1" dr="AB455" r="AF455" sId="1"/>
    <undo index="0" exp="ref" v="1" dr="AB454" r="AF454" sId="1"/>
    <undo index="0" exp="ref" v="1" dr="AB452" r="AF452" sId="1"/>
    <undo index="0" exp="ref" v="1" dr="AB451" r="AF451" sId="1"/>
    <undo index="0" exp="ref" v="1" dr="AB449" r="AF449" sId="1"/>
    <undo index="0" exp="ref" v="1" dr="AB446" r="AF446" sId="1"/>
    <undo index="0" exp="ref" v="1" dr="AB445" r="AF445" sId="1"/>
    <undo index="0" exp="ref" v="1" dr="AB444" r="AF444" sId="1"/>
    <undo index="0" exp="ref" v="1" dr="AB438" r="AF438" sId="1"/>
    <undo index="0" exp="ref" v="1" dr="AB433" r="AF433" sId="1"/>
    <undo index="0" exp="ref" v="1" dr="AB432" r="AF432" sId="1"/>
    <undo index="0" exp="ref" v="1" dr="AB429" r="AF429" sId="1"/>
    <undo index="0" exp="ref" v="1" dr="AB428" r="AF428" sId="1"/>
    <undo index="0" exp="ref" v="1" dr="AB427" r="AF427" sId="1"/>
    <undo index="0" exp="ref" v="1" dr="AB425" r="AF425" sId="1"/>
    <undo index="0" exp="ref" v="1" dr="AB424" r="AF424" sId="1"/>
    <undo index="0" exp="ref" v="1" dr="AB423" r="AF423" sId="1"/>
    <undo index="0" exp="ref" v="1" dr="AB422" r="AF422" sId="1"/>
    <undo index="0" exp="ref" v="1" dr="AB420" r="AF420" sId="1"/>
    <undo index="0" exp="ref" v="1" dr="AB418" r="AF418" sId="1"/>
    <undo index="0" exp="ref" v="1" dr="AB417" r="AF417" sId="1"/>
    <undo index="0" exp="ref" v="1" dr="AB413" r="AF413" sId="1"/>
    <undo index="0" exp="ref" v="1" dr="AB412" r="AF412" sId="1"/>
    <undo index="0" exp="ref" v="1" dr="AB411" r="AF411" sId="1"/>
    <undo index="0" exp="ref" v="1" dr="AB410" r="AF410" sId="1"/>
    <undo index="0" exp="ref" v="1" dr="AB409" r="AF409" sId="1"/>
    <undo index="0" exp="ref" v="1" dr="AB408" r="AF408" sId="1"/>
    <undo index="0" exp="ref" v="1" dr="AB407" r="AF407" sId="1"/>
    <undo index="0" exp="ref" v="1" dr="AB406" r="AF406" sId="1"/>
    <undo index="0" exp="ref" v="1" dr="AB402" r="AF402" sId="1"/>
    <undo index="0" exp="ref" v="1" dr="AB393" r="AF393" sId="1"/>
    <undo index="0" exp="ref" v="1" dr="AB388" r="AF388" sId="1"/>
    <undo index="0" exp="ref" v="1" dr="AB388" r="AC388" sId="1"/>
    <undo index="0" exp="ref" v="1" dr="AB387" r="AF387" sId="1"/>
    <undo index="0" exp="ref" v="1" dr="AB386" r="AF386" sId="1"/>
    <undo index="0" exp="ref" v="1" dr="AB373" r="AF373" sId="1"/>
    <undo index="0" exp="ref" v="1" dr="AB372" r="AF372" sId="1"/>
    <undo index="0" exp="ref" v="1" dr="AB368" r="AF368" sId="1"/>
    <undo index="0" exp="ref" v="1" dr="AB367" r="AF367" sId="1"/>
    <undo index="0" exp="ref" v="1" dr="AB346" r="AF346" sId="1"/>
    <undo index="0" exp="ref" v="1" dr="AB346" r="AC346" sId="1"/>
    <undo index="0" exp="ref" v="1" dr="AB343" r="AF343" sId="1"/>
    <undo index="0" exp="ref" v="1" dr="AB343" r="AC343" sId="1"/>
    <undo index="0" exp="ref" v="1" dr="AB342" r="AF342" sId="1"/>
    <undo index="0" exp="ref" v="1" dr="AB342" r="AC342" sId="1"/>
    <undo index="0" exp="ref" v="1" dr="AB341" r="AF341" sId="1"/>
    <undo index="0" exp="ref" v="1" dr="AB341" r="AC341" sId="1"/>
    <undo index="0" exp="ref" v="1" dr="AB340" r="AF340" sId="1"/>
    <undo index="0" exp="ref" v="1" dr="AB340" r="AC340" sId="1"/>
    <undo index="0" exp="ref" v="1" dr="AB338" r="AF338" sId="1"/>
    <undo index="0" exp="ref" v="1" dr="AB338" r="AC338" sId="1"/>
    <undo index="0" exp="ref" v="1" dr="AB337" r="AF337" sId="1"/>
    <undo index="0" exp="ref" v="1" dr="AB337" r="AC337" sId="1"/>
    <undo index="0" exp="ref" v="1" dr="AB333" r="AF333" sId="1"/>
    <undo index="0" exp="ref" v="1" dr="AB328" r="AF328" sId="1"/>
    <undo index="0" exp="ref" v="1" dr="AB327" r="AF327" sId="1"/>
    <undo index="0" exp="ref" v="1" dr="AB326" r="AF326" sId="1"/>
    <undo index="0" exp="ref" v="1" dr="AB325" r="AF325" sId="1"/>
    <undo index="0" exp="ref" v="1" dr="AB324" r="AF324" sId="1"/>
    <undo index="0" exp="ref" v="1" dr="AB323" r="AF323" sId="1"/>
    <undo index="0" exp="ref" v="1" dr="AB322" r="AF322" sId="1"/>
    <undo index="0" exp="ref" v="1" dr="AB321" r="AF321" sId="1"/>
    <undo index="0" exp="ref" v="1" dr="AB320" r="AF320" sId="1"/>
    <undo index="0" exp="ref" v="1" dr="AB319" r="AF319" sId="1"/>
    <undo index="0" exp="ref" v="1" dr="AB318" r="AF318" sId="1"/>
    <undo index="0" exp="ref" v="1" dr="AB317" r="AF317" sId="1"/>
    <undo index="0" exp="ref" v="1" dr="AB316" r="AF316" sId="1"/>
    <undo index="0" exp="ref" v="1" dr="AB315" r="AF315" sId="1"/>
    <undo index="0" exp="ref" v="1" dr="AB314" r="AF314" sId="1"/>
    <undo index="0" exp="ref" v="1" dr="AB313" r="AF313" sId="1"/>
    <undo index="0" exp="ref" v="1" dr="AB312" r="AF312" sId="1"/>
    <undo index="0" exp="ref" v="1" dr="AB311" r="AF311" sId="1"/>
    <undo index="0" exp="ref" v="1" dr="AB307" r="AF307" sId="1"/>
    <undo index="0" exp="ref" v="1" dr="AB306" r="AF306" sId="1"/>
    <undo index="0" exp="ref" v="1" dr="AB306" r="AC306" sId="1"/>
    <undo index="0" exp="ref" v="1" dr="AB305" r="AF305" sId="1"/>
    <undo index="0" exp="ref" v="1" dr="AB304" r="AF304" sId="1"/>
    <undo index="0" exp="ref" v="1" dr="AB302" r="AF302" sId="1"/>
    <undo index="0" exp="ref" v="1" dr="AB300" r="AF300" sId="1"/>
    <undo index="0" exp="ref" v="1" dr="AB298" r="AF298" sId="1"/>
    <undo index="0" exp="ref" v="1" dr="AB296" r="AF296" sId="1"/>
    <undo index="0" exp="ref" v="1" dr="AB294" r="AF294" sId="1"/>
    <undo index="0" exp="ref" v="1" dr="AB292" r="AF292" sId="1"/>
    <undo index="0" exp="ref" v="1" dr="AB289" r="AF289" sId="1"/>
    <undo index="0" exp="ref" v="1" dr="AB288" r="AF288" sId="1"/>
    <undo index="0" exp="ref" v="1" dr="AB283" r="AF283" sId="1"/>
    <undo index="0" exp="ref" v="1" dr="AB282" r="AF282" sId="1"/>
    <undo index="0" exp="ref" v="1" dr="AB279" r="AF279" sId="1"/>
    <undo index="0" exp="ref" v="1" dr="AB277" r="AF277" sId="1"/>
    <undo index="0" exp="ref" v="1" dr="AB274" r="AF274" sId="1"/>
    <undo index="0" exp="ref" v="1" dr="AB273" r="AF273" sId="1"/>
    <undo index="0" exp="ref" v="1" dr="AB271" r="AF271" sId="1"/>
    <undo index="0" exp="ref" v="1" dr="AB270" r="AF270" sId="1"/>
    <undo index="0" exp="ref" v="1" dr="AB269" r="AF269" sId="1"/>
    <undo index="0" exp="ref" v="1" dr="AB268" r="AF268" sId="1"/>
    <undo index="0" exp="ref" v="1" dr="AB267" r="AF267" sId="1"/>
    <undo index="0" exp="ref" v="1" dr="AB266" r="AF266" sId="1"/>
    <undo index="0" exp="ref" v="1" dr="AB265" r="AF265" sId="1"/>
    <undo index="0" exp="ref" v="1" dr="AB264" r="AF264" sId="1"/>
    <undo index="0" exp="ref" v="1" dr="AB263" r="AF263" sId="1"/>
    <undo index="0" exp="ref" v="1" dr="AB260" r="AF260" sId="1"/>
    <undo index="0" exp="ref" v="1" dr="AB259" r="AF259" sId="1"/>
    <undo index="0" exp="ref" v="1" dr="AB258" r="AF258" sId="1"/>
    <undo index="0" exp="ref" v="1" dr="AB257" r="AF257" sId="1"/>
    <undo index="0" exp="ref" v="1" dr="AB256" r="AF256" sId="1"/>
    <undo index="0" exp="ref" v="1" dr="AB255" r="AF255" sId="1"/>
    <undo index="0" exp="ref" v="1" dr="AB254" r="AF254" sId="1"/>
    <undo index="0" exp="ref" v="1" dr="AB253" r="AF253" sId="1"/>
    <undo index="0" exp="ref" v="1" dr="AB252" r="AF252" sId="1"/>
    <undo index="0" exp="ref" v="1" dr="AB251" r="AF251" sId="1"/>
    <undo index="0" exp="ref" v="1" dr="AB250" r="AF250" sId="1"/>
    <undo index="0" exp="ref" v="1" dr="AB247" r="AF247" sId="1"/>
    <undo index="0" exp="ref" v="1" dr="AB245" r="AF245" sId="1"/>
    <undo index="0" exp="ref" v="1" dr="AB243" r="AF243" sId="1"/>
    <undo index="0" exp="ref" v="1" dr="AB242" r="AF242" sId="1"/>
    <undo index="0" exp="ref" v="1" dr="AB241" r="AF241" sId="1"/>
    <undo index="0" exp="ref" v="1" dr="AB240" r="AF240" sId="1"/>
    <undo index="0" exp="ref" v="1" dr="AB240" r="AC240" sId="1"/>
    <undo index="0" exp="ref" v="1" dr="AB239" r="AF239" sId="1"/>
    <undo index="0" exp="ref" v="1" dr="AB239" r="AC239" sId="1"/>
    <undo index="0" exp="ref" v="1" dr="AB238" r="AF238" sId="1"/>
    <undo index="0" exp="ref" v="1" dr="AB237" r="AF237" sId="1"/>
    <undo index="0" exp="ref" v="1" dr="AB237" r="AC237" sId="1"/>
    <undo index="0" exp="ref" v="1" dr="AB236" r="AF236" sId="1"/>
    <undo index="0" exp="ref" v="1" dr="AB235" r="AF235" sId="1"/>
    <undo index="0" exp="ref" v="1" dr="AB235" r="AC235" sId="1"/>
    <undo index="0" exp="ref" v="1" dr="AB234" r="AF234" sId="1"/>
    <undo index="0" exp="ref" v="1" dr="AB233" r="AF233" sId="1"/>
    <undo index="0" exp="ref" v="1" dr="AB233" r="AC233" sId="1"/>
    <undo index="0" exp="ref" v="1" dr="AB232" r="AF232" sId="1"/>
    <undo index="0" exp="ref" v="1" dr="AB232" r="AC232" sId="1"/>
    <undo index="0" exp="ref" v="1" dr="AB231" r="AF231" sId="1"/>
    <undo index="0" exp="ref" v="1" dr="AB230" r="AF230" sId="1"/>
    <undo index="0" exp="ref" v="1" dr="AB230" r="AC230" sId="1"/>
    <undo index="0" exp="ref" v="1" dr="AB229" r="AF229" sId="1"/>
    <undo index="0" exp="ref" v="1" dr="AB228" r="AF228" sId="1"/>
    <undo index="0" exp="ref" v="1" dr="AB228" r="AC228" sId="1"/>
    <undo index="0" exp="ref" v="1" dr="AB227" r="AF227" sId="1"/>
    <undo index="0" exp="ref" v="1" dr="AB223" r="AF223" sId="1"/>
    <undo index="0" exp="ref" v="1" dr="AB222" r="AF222" sId="1"/>
    <undo index="0" exp="ref" v="1" dr="AB222" r="AC222" sId="1"/>
    <undo index="0" exp="ref" v="1" dr="AB213" r="AF213" sId="1"/>
    <undo index="0" exp="ref" v="1" dr="AB212" r="AF212" sId="1"/>
    <undo index="0" exp="ref" v="1" dr="AB210" r="AF210" sId="1"/>
    <undo index="0" exp="ref" v="1" dr="AB210" r="AC210" sId="1"/>
    <undo index="0" exp="ref" v="1" dr="AB209" r="AF209" sId="1"/>
    <undo index="0" exp="ref" v="1" dr="AB208" r="AF208" sId="1"/>
    <undo index="0" exp="ref" v="1" dr="AB207" r="AF207" sId="1"/>
    <undo index="0" exp="ref" v="1" dr="AB206" r="AF206" sId="1"/>
    <undo index="0" exp="ref" v="1" dr="AB205" r="AF205" sId="1"/>
    <undo index="0" exp="ref" v="1" dr="AB204" r="AF204" sId="1"/>
    <undo index="0" exp="ref" v="1" dr="AB203" r="AF203" sId="1"/>
    <undo index="0" exp="ref" v="1" dr="AB202" r="AF202" sId="1"/>
    <undo index="0" exp="ref" v="1" dr="AB201" r="AF201" sId="1"/>
    <undo index="0" exp="ref" v="1" dr="AB200" r="AF200" sId="1"/>
    <undo index="0" exp="ref" v="1" dr="AB199" r="AF199" sId="1"/>
    <undo index="0" exp="ref" v="1" dr="AB198" r="AF198" sId="1"/>
    <undo index="0" exp="ref" v="1" dr="AB197" r="AF197" sId="1"/>
    <undo index="0" exp="ref" v="1" dr="AB196" r="AF196" sId="1"/>
    <undo index="0" exp="ref" v="1" dr="AB195" r="AF195" sId="1"/>
    <undo index="0" exp="ref" v="1" dr="AB194" r="AF194" sId="1"/>
    <undo index="0" exp="ref" v="1" dr="AB193" r="AF193" sId="1"/>
    <undo index="0" exp="ref" v="1" dr="AB192" r="AF192" sId="1"/>
    <undo index="0" exp="ref" v="1" dr="AB191" r="AF191" sId="1"/>
    <undo index="0" exp="ref" v="1" dr="AB191" r="AC191" sId="1"/>
    <undo index="0" exp="ref" v="1" dr="AB187" r="AF187" sId="1"/>
    <undo index="0" exp="ref" v="1" dr="AB187" r="AC187" sId="1"/>
    <undo index="0" exp="ref" v="1" dr="AB186" r="AF186" sId="1"/>
    <undo index="0" exp="ref" v="1" dr="AB186" r="AC186" sId="1"/>
    <undo index="0" exp="ref" v="1" dr="AB185" r="AF185" sId="1"/>
    <undo index="0" exp="ref" v="1" dr="AB184" r="AF184" sId="1"/>
    <undo index="0" exp="ref" v="1" dr="AB183" r="AF183" sId="1"/>
    <undo index="0" exp="ref" v="1" dr="AB180" r="AF180" sId="1"/>
    <undo index="0" exp="ref" v="1" dr="AB177" r="AF177" sId="1"/>
    <undo index="0" exp="ref" v="1" dr="AB174" r="AF174" sId="1"/>
    <undo index="0" exp="ref" v="1" dr="AB173" r="AF173" sId="1"/>
    <undo index="0" exp="ref" v="1" dr="AB172" r="AF172" sId="1"/>
    <undo index="0" exp="ref" v="1" dr="AB171" r="AF171" sId="1"/>
    <undo index="0" exp="ref" v="1" dr="AB170" r="AF170" sId="1"/>
    <undo index="0" exp="ref" v="1" dr="AB169" r="AF169" sId="1"/>
    <undo index="0" exp="ref" v="1" dr="AB168" r="AF168" sId="1"/>
    <undo index="0" exp="ref" v="1" dr="AB167" r="AF167" sId="1"/>
    <undo index="0" exp="ref" v="1" dr="AB166" r="AF166" sId="1"/>
    <undo index="0" exp="ref" v="1" dr="AB165" r="AF165" sId="1"/>
    <undo index="0" exp="ref" v="1" dr="AB163" r="AF163" sId="1"/>
    <undo index="0" exp="ref" v="1" dr="AB163" r="AC163" sId="1"/>
    <undo index="0" exp="ref" v="1" dr="AB160" r="AF160" sId="1"/>
    <undo index="0" exp="ref" v="1" dr="AB158" r="AF158" sId="1"/>
    <undo index="0" exp="ref" v="1" dr="AB157" r="AF157" sId="1"/>
    <undo index="0" exp="ref" v="1" dr="AB155" r="AF155" sId="1"/>
    <undo index="0" exp="ref" v="1" dr="AB144" r="AF144" sId="1"/>
    <undo index="0" exp="ref" v="1" dr="AB144" r="AC144" sId="1"/>
    <undo index="0" exp="ref" v="1" dr="AB142" r="AF142" sId="1"/>
    <undo index="0" exp="ref" v="1" dr="AB141" r="AF141" sId="1"/>
    <undo index="0" exp="ref" v="1" dr="AB140" r="AF140" sId="1"/>
    <undo index="0" exp="ref" v="1" dr="AB140" r="AC140" sId="1"/>
    <undo index="0" exp="ref" v="1" dr="AB138" r="AF138" sId="1"/>
    <undo index="0" exp="ref" v="1" dr="AB138" r="AC138" sId="1"/>
    <undo index="0" exp="ref" v="1" dr="AB137" r="AF137" sId="1"/>
    <undo index="0" exp="ref" v="1" dr="AB135" r="AF135" sId="1"/>
    <undo index="0" exp="ref" v="1" dr="AB135" r="AC135" sId="1"/>
    <undo index="0" exp="ref" v="1" dr="AB133" r="AF133" sId="1"/>
    <undo index="0" exp="ref" v="1" dr="AB132" r="AF132" sId="1"/>
    <undo index="0" exp="ref" v="1" dr="AB132" r="AC132" sId="1"/>
    <undo index="0" exp="ref" v="1" dr="AB127" r="AF127" sId="1"/>
    <undo index="0" exp="ref" v="1" dr="AB127" r="AC127" sId="1"/>
    <undo index="0" exp="ref" v="1" dr="AB121" r="AF121" sId="1"/>
    <undo index="0" exp="ref" v="1" dr="AB121" r="AC121" sId="1"/>
    <undo index="0" exp="ref" v="1" dr="AB114" r="AF114" sId="1"/>
    <undo index="0" exp="ref" v="1" dr="AB113" r="AF113" sId="1"/>
    <undo index="0" exp="ref" v="1" dr="AB110" r="AF110" sId="1"/>
    <undo index="0" exp="ref" v="1" dr="AB108" r="AF108" sId="1"/>
    <undo index="0" exp="ref" v="1" dr="AB107" r="AF107" sId="1"/>
    <undo index="0" exp="ref" v="1" dr="AB107" r="AC107" sId="1"/>
    <undo index="0" exp="ref" v="1" dr="AB106" r="AF106" sId="1"/>
    <undo index="0" exp="ref" v="1" dr="AB105" r="AF105" sId="1"/>
    <undo index="0" exp="ref" v="1" dr="AB104" r="AF104" sId="1"/>
    <undo index="0" exp="ref" v="1" dr="AB100" r="AF100" sId="1"/>
    <undo index="0" exp="ref" v="1" dr="AB99" r="AF99" sId="1"/>
    <undo index="0" exp="ref" v="1" dr="AB96" r="AF96" sId="1"/>
    <undo index="0" exp="ref" v="1" dr="AB92" r="AF92" sId="1"/>
    <undo index="0" exp="ref" v="1" dr="AB85" r="AF85" sId="1"/>
    <undo index="0" exp="ref" v="1" dr="AB83" r="AF83" sId="1"/>
    <undo index="0" exp="ref" v="1" dr="AB83" r="AC83" sId="1"/>
    <undo index="0" exp="ref" v="1" dr="AB81" r="AF81" sId="1"/>
    <undo index="0" exp="ref" v="1" dr="AB76" r="AF76" sId="1"/>
    <undo index="0" exp="ref" v="1" dr="AB67" r="AF67" sId="1"/>
    <undo index="0" exp="ref" v="1" dr="AB65" r="AF65" sId="1"/>
    <undo index="0" exp="ref" v="1" dr="AB64" r="AF64" sId="1"/>
    <undo index="0" exp="ref" v="1" dr="AB64" r="AC64" sId="1"/>
    <undo index="0" exp="ref" v="1" dr="AB61" r="AF61" sId="1"/>
    <undo index="0" exp="ref" v="1" dr="AB59" r="AF59" sId="1"/>
    <undo index="0" exp="ref" v="1" dr="AB58" r="AF58" sId="1"/>
    <undo index="0" exp="ref" v="1" dr="AB57" r="AF57" sId="1"/>
    <undo index="0" exp="ref" v="1" dr="AB55" r="AF55" sId="1"/>
    <undo index="0" exp="ref" v="1" dr="AB54" r="AF54" sId="1"/>
    <undo index="0" exp="ref" v="1" dr="AB53" r="AF53" sId="1"/>
    <undo index="0" exp="ref" v="1" dr="AB51" r="AF51" sId="1"/>
    <undo index="0" exp="ref" v="1" dr="AB48" r="AF48" sId="1"/>
    <undo index="0" exp="ref" v="1" dr="AB45" r="AF45" sId="1"/>
    <undo index="0" exp="ref" v="1" dr="AB44" r="AF44" sId="1"/>
    <undo index="0" exp="ref" v="1" dr="AB44" r="AC44" sId="1"/>
    <undo index="0" exp="ref" v="1" dr="AB41" r="AF41" sId="1"/>
    <undo index="0" exp="ref" v="1" dr="AB40" r="AF40" sId="1"/>
    <undo index="0" exp="ref" v="1" dr="AB39" r="AF39" sId="1"/>
    <undo index="0" exp="ref" v="1" dr="AB39" r="AC39" sId="1"/>
    <undo index="0" exp="ref" v="1" dr="AB38" r="AF38" sId="1"/>
    <undo index="0" exp="ref" v="1" dr="AB14" r="AF14" sId="1"/>
    <undo index="0" exp="ref" v="1" dr="AB11" r="AF11" sId="1"/>
    <undo index="0" exp="ref" v="1" dr="AB10" r="AF10" sId="1"/>
    <undo index="0" exp="ref" v="1" dr="AB9" r="AF9" sId="1"/>
    <undo index="0" exp="ref" v="1" dr="AB9" r="AC9" sId="1"/>
    <undo index="0" exp="ref" v="1" dr="AB8" r="AF8" sId="1"/>
    <undo index="0" exp="ref" v="1" dr="AB8" r="AC8" sId="1"/>
    <undo index="2" exp="area" ref3D="1" dr="$AB$1:$AK$1048576" dn="Z_F0D710D6_4C35_4DC9_8BC8_01CE7EC30DFC_.wvu.Cols" sId="1"/>
    <undo index="2" exp="area" ref3D="1" dr="$AB$1:$AL$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K$1048576" dn="Z_B46757BA_EB9D_4774_9772_52BDA75C498C_.wvu.Cols" sId="1"/>
    <undo index="2" exp="area" ref3D="1" dr="$AB$1:$AK$1048576" dn="Z_7B07FBF9_A2DE_441E_B747_9FA4CE3BC845_.wvu.Cols" sId="1"/>
    <undo index="0" exp="area" ref3D="1" dr="$AB$1:$AK$1048576" dn="Z_6D2F914C_6E0A_4215_81D6_BBFC34B35A80_.wvu.Cols" sId="1"/>
    <undo index="2" exp="area" ref3D="1" dr="$AB$1:$AL$1048576" dn="Z_63B0F5F1_C927_493D_B7BD_11EF564D3175_.wvu.Cols" sId="1"/>
    <undo index="2" exp="area" ref3D="1" dr="$AB$1:$AK$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L$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ttom style="medium">
            <color indexed="64"/>
          </bottom>
        </border>
      </dxf>
    </rfmt>
    <rcc rId="0" sId="1" dxf="1">
      <nc r="AB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#REF!</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fmt sheetId="1" sqref="AB38" start="0" length="0">
      <dxf>
        <numFmt numFmtId="4" formatCode="#,##0.00"/>
        <alignment horizontal="center" vertical="center" readingOrder="0"/>
        <border outline="0">
          <right style="medium">
            <color indexed="64"/>
          </right>
          <bottom style="medium">
            <color indexed="64"/>
          </bottom>
        </border>
      </dxf>
    </rfmt>
    <rcc rId="0" sId="1" dxf="1" numFmtId="4">
      <nc r="AB39">
        <v>2129.23</v>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fmt sheetId="1" sqref="AB43" start="0" length="0">
      <dxf>
        <numFmt numFmtId="4" formatCode="#,##0.00"/>
        <alignment horizontal="center" vertical="center" readingOrder="0"/>
        <border outline="0">
          <right style="medium">
            <color indexed="64"/>
          </right>
          <bottom style="medium">
            <color indexed="64"/>
          </bottom>
        </border>
      </dxf>
    </rfmt>
    <rcc rId="0" sId="1" dxf="1" numFmtId="4">
      <nc r="AB44">
        <v>2129.23</v>
      </nc>
      <ndxf>
        <numFmt numFmtId="4" formatCode="#,##0.00"/>
        <alignment horizontal="center" vertical="center" readingOrder="0"/>
        <border outline="0">
          <right style="medium">
            <color indexed="64"/>
          </right>
          <bottom style="medium">
            <color indexed="64"/>
          </bottom>
        </border>
      </ndxf>
    </rcc>
    <rfmt sheetId="1" sqref="AB45" start="0" length="0">
      <dxf>
        <numFmt numFmtId="4" formatCode="#,##0.00"/>
        <alignment horizontal="center" vertical="center" readingOrder="0"/>
        <border outline="0">
          <right style="medium">
            <color indexed="64"/>
          </right>
          <bottom style="medium">
            <color indexed="64"/>
          </bottom>
        </border>
      </dxf>
    </rfmt>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1801.99</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fmt sheetId="1" sqref="AB51" start="0" length="0">
      <dxf>
        <numFmt numFmtId="4" formatCode="#,##0.00"/>
        <alignment horizontal="center" vertical="center" readingOrder="0"/>
        <border outline="0">
          <right style="medium">
            <color indexed="64"/>
          </right>
          <bottom style="medium">
            <color indexed="64"/>
          </bottom>
        </border>
      </dxf>
    </rfmt>
    <rfmt sheetId="1" sqref="AB52" start="0" length="0">
      <dxf>
        <numFmt numFmtId="4" formatCode="#,##0.00"/>
        <alignment horizontal="center" vertical="center" readingOrder="0"/>
        <border outline="0">
          <right style="medium">
            <color indexed="64"/>
          </right>
          <bottom style="medium">
            <color indexed="64"/>
          </bottom>
        </border>
      </dxf>
    </rfmt>
    <rcc rId="0" sId="1" dxf="1">
      <nc r="AB53">
        <f>#REF!</f>
      </nc>
      <ndxf>
        <numFmt numFmtId="4" formatCode="#,##0.00"/>
        <alignment horizontal="center" vertical="center" readingOrder="0"/>
        <border outline="0">
          <right style="medium">
            <color indexed="64"/>
          </right>
          <bottom style="medium">
            <color indexed="64"/>
          </bottom>
        </border>
      </ndxf>
    </rcc>
    <rfmt sheetId="1" sqref="AB54" start="0" length="0">
      <dxf>
        <numFmt numFmtId="4" formatCode="#,##0.00"/>
        <alignment horizontal="center" vertical="center" readingOrder="0"/>
        <border outline="0">
          <right style="medium">
            <color indexed="64"/>
          </right>
          <bottom style="medium">
            <color indexed="64"/>
          </bottom>
        </border>
      </dxf>
    </rfmt>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fmt sheetId="1" sqref="AB57" start="0" length="0">
      <dxf>
        <numFmt numFmtId="4" formatCode="#,##0.00"/>
        <alignment horizontal="center" vertical="center" readingOrder="0"/>
        <border outline="0">
          <right style="medium">
            <color indexed="64"/>
          </right>
          <bottom style="medium">
            <color indexed="64"/>
          </bottom>
        </border>
      </dxf>
    </rfmt>
    <rfmt sheetId="1" sqref="AB58" start="0" length="0">
      <dxf>
        <numFmt numFmtId="4" formatCode="#,##0.00"/>
        <alignment horizontal="center" vertical="center" readingOrder="0"/>
        <border outline="0">
          <right style="medium">
            <color indexed="64"/>
          </right>
          <bottom style="medium">
            <color indexed="64"/>
          </bottom>
        </border>
      </dxf>
    </rfmt>
    <rcc rId="0" sId="1" dxf="1">
      <nc r="AB59">
        <f>#REF!</f>
      </nc>
      <ndxf>
        <numFmt numFmtId="4" formatCode="#,##0.00"/>
        <alignment horizontal="center" vertical="center" readingOrder="0"/>
        <border outline="0">
          <right style="medium">
            <color indexed="64"/>
          </right>
          <bottom style="medium">
            <color indexed="64"/>
          </bottom>
        </border>
      </ndxf>
    </rcc>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umFmtId="4">
      <nc r="AB64">
        <v>1474.93</v>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#REF!</f>
      </nc>
      <ndxf>
        <numFmt numFmtId="4" formatCode="#,##0.00"/>
        <alignment horizontal="center" vertical="center" readingOrder="0"/>
        <border outline="0">
          <right style="medium">
            <color indexed="64"/>
          </right>
          <bottom style="medium">
            <color indexed="64"/>
          </bottom>
        </border>
      </ndxf>
    </rcc>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cc rId="0" sId="1" dxf="1">
      <nc r="AB81">
        <f>#REF!</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umFmtId="4">
      <nc r="AB83">
        <v>1520.94</v>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1511.43</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fmt sheetId="1" sqref="AB96" start="0" length="0">
      <dxf>
        <numFmt numFmtId="4" formatCode="#,##0.00"/>
        <alignment horizontal="center" vertical="center" readingOrder="0"/>
        <border outline="0">
          <right style="medium">
            <color indexed="64"/>
          </right>
          <bottom style="medium">
            <color indexed="64"/>
          </bottom>
        </border>
      </dxf>
    </rfmt>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1388.51</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fmt sheetId="1" sqref="AB128" start="0" length="0">
      <dxf>
        <numFmt numFmtId="4" formatCode="#,##0.00"/>
        <alignment horizontal="center" vertical="center" readingOrder="0"/>
        <border outline="0">
          <right style="medium">
            <color indexed="64"/>
          </right>
          <bottom style="medium">
            <color indexed="64"/>
          </bottom>
        </border>
      </dxf>
    </rfmt>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umFmtId="4">
      <nc r="AB132">
        <v>1812.75</v>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#REF!</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2076.33</v>
      </nc>
      <ndxf>
        <numFmt numFmtId="4" formatCode="#,##0.00"/>
        <alignment horizontal="center" vertical="center" readingOrder="0"/>
        <border outline="0">
          <right style="medium">
            <color indexed="64"/>
          </right>
          <bottom style="medium">
            <color indexed="64"/>
          </bottom>
        </border>
      </ndxf>
    </rcc>
    <rcc rId="0" sId="1" dxf="1" numFmtId="4">
      <nc r="AB138">
        <v>2795.75</v>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#REF!</f>
      </nc>
      <ndxf>
        <numFmt numFmtId="4" formatCode="#,##0.00"/>
        <alignment horizontal="center" vertical="center" readingOrder="0"/>
        <border outline="0">
          <right style="medium">
            <color indexed="64"/>
          </right>
          <bottom style="medium">
            <color indexed="64"/>
          </bottom>
        </border>
      </ndxf>
    </rcc>
    <rcc rId="0" sId="1" dxf="1" numFmtId="4">
      <nc r="AB141">
        <v>2102.84</v>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3146.49</v>
      </nc>
      <ndxf>
        <numFmt numFmtId="4" formatCode="#,##0.00"/>
        <alignment horizontal="center" vertical="center" readingOrder="0"/>
        <border outline="0">
          <right style="medium">
            <color indexed="64"/>
          </right>
          <bottom style="medium">
            <color indexed="64"/>
          </bottom>
        </border>
      </ndxf>
    </rcc>
    <rcc rId="0" sId="1" dxf="1" numFmtId="4">
      <nc r="AB158">
        <v>3146.49</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2819.89</v>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fmt sheetId="1" sqref="AB163" start="0" length="0">
      <dxf>
        <numFmt numFmtId="4" formatCode="#,##0.00"/>
        <alignment horizontal="center" vertical="center" readingOrder="0"/>
        <border outline="0">
          <right style="medium">
            <color indexed="64"/>
          </right>
          <bottom style="medium">
            <color indexed="64"/>
          </bottom>
        </border>
      </dxf>
    </rfmt>
    <rcc rId="0" sId="1" dxf="1">
      <nc r="AB164">
        <f>#REF!</f>
      </nc>
      <ndxf>
        <numFmt numFmtId="4" formatCode="#,##0.00"/>
        <alignment horizontal="center" vertical="center" readingOrder="0"/>
        <border outline="0">
          <right style="medium">
            <color indexed="64"/>
          </right>
          <bottom style="medium">
            <color indexed="64"/>
          </bottom>
        </border>
      </ndxf>
    </rcc>
    <rfmt sheetId="1" sqref="AB165" start="0" length="0">
      <dxf>
        <numFmt numFmtId="4" formatCode="#,##0.00"/>
        <alignment horizontal="center" vertical="center" readingOrder="0"/>
        <border outline="0">
          <right style="medium">
            <color indexed="64"/>
          </right>
          <bottom style="medium">
            <color indexed="64"/>
          </bottom>
        </border>
      </dxf>
    </rfmt>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3198.12</v>
      </nc>
      <ndxf>
        <numFmt numFmtId="4" formatCode="#,##0.00"/>
        <alignment horizontal="center" vertical="center" readingOrder="0"/>
        <border outline="0">
          <right style="medium">
            <color indexed="64"/>
          </right>
          <bottom style="medium">
            <color indexed="64"/>
          </bottom>
        </border>
      </ndxf>
    </rcc>
    <rcc rId="0" sId="1" dxf="1" numFmtId="4">
      <nc r="AB176">
        <v>3198.12</v>
      </nc>
      <ndxf>
        <numFmt numFmtId="4" formatCode="#,##0.00"/>
        <alignment horizontal="center" vertical="center" readingOrder="0"/>
        <border outline="0">
          <right style="medium">
            <color indexed="64"/>
          </right>
          <bottom style="medium">
            <color indexed="64"/>
          </bottom>
        </border>
      </ndxf>
    </rcc>
    <rfmt sheetId="1" sqref="AB177" start="0" length="0">
      <dxf>
        <numFmt numFmtId="4" formatCode="#,##0.00"/>
        <alignment horizontal="center" vertical="center" readingOrder="0"/>
        <border outline="0">
          <right style="medium">
            <color indexed="64"/>
          </right>
          <bottom style="medium">
            <color indexed="64"/>
          </bottom>
        </border>
      </dxf>
    </rfmt>
    <rcc rId="0" sId="1" dxf="1" numFmtId="4">
      <nc r="AB178">
        <v>3198.12</v>
      </nc>
      <ndxf>
        <numFmt numFmtId="4" formatCode="#,##0.00"/>
        <alignment horizontal="center" vertical="center" readingOrder="0"/>
        <border outline="0">
          <right style="medium">
            <color indexed="64"/>
          </right>
          <bottom style="medium">
            <color indexed="64"/>
          </bottom>
        </border>
      </ndxf>
    </rcc>
    <rcc rId="0" sId="1" dxf="1" numFmtId="4">
      <nc r="AB179">
        <v>2129.23</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fmt sheetId="1" sqref="AB185" start="0" length="0">
      <dxf>
        <numFmt numFmtId="4" formatCode="#,##0.00"/>
        <alignment horizontal="center" vertical="center" readingOrder="0"/>
        <border outline="0">
          <right style="medium">
            <color indexed="64"/>
          </right>
          <bottom style="medium">
            <color indexed="64"/>
          </bottom>
        </border>
      </dxf>
    </rfmt>
    <rcc rId="0" sId="1" dxf="1" numFmtId="4">
      <nc r="AB186">
        <v>1804.2</v>
      </nc>
      <ndxf>
        <numFmt numFmtId="4" formatCode="#,##0.00"/>
        <alignment horizontal="center" vertical="center" readingOrder="0"/>
        <border outline="0">
          <right style="medium">
            <color indexed="64"/>
          </right>
          <bottom style="medium">
            <color indexed="64"/>
          </bottom>
        </border>
      </ndxf>
    </rcc>
    <rcc rId="0" sId="1" dxf="1" numFmtId="4">
      <nc r="AB187">
        <v>1179.8499999999999</v>
      </nc>
      <ndxf>
        <numFmt numFmtId="4" formatCode="#,##0.00"/>
        <alignment horizontal="center" vertical="center" readingOrder="0"/>
        <border outline="0">
          <right style="medium">
            <color indexed="64"/>
          </right>
          <bottom style="medium">
            <color indexed="64"/>
          </bottom>
        </border>
      </ndxf>
    </rcc>
    <rfmt sheetId="1" sqref="AB188" start="0" length="0">
      <dxf>
        <numFmt numFmtId="4" formatCode="#,##0.00"/>
        <alignment horizontal="center" vertical="center" readingOrder="0"/>
        <border outline="0">
          <right style="medium">
            <color indexed="64"/>
          </right>
          <bottom style="medium">
            <color indexed="64"/>
          </bottom>
        </border>
      </dxf>
    </rfmt>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2758.17</v>
      </nc>
      <ndxf>
        <numFmt numFmtId="4" formatCode="#,##0.00"/>
        <alignment horizontal="center" vertical="center" readingOrder="0"/>
        <border outline="0">
          <right style="medium">
            <color indexed="64"/>
          </right>
          <bottom style="medium">
            <color indexed="64"/>
          </bottom>
        </border>
      </ndxf>
    </rcc>
    <rcc rId="0" sId="1" dxf="1" numFmtId="4">
      <nc r="AB191">
        <v>2601.69</v>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fmt sheetId="1" sqref="AB193" start="0" length="0">
      <dxf>
        <numFmt numFmtId="4" formatCode="#,##0.00"/>
        <alignment horizontal="center" vertical="center" readingOrder="0"/>
        <border outline="0">
          <right style="medium">
            <color indexed="64"/>
          </right>
          <bottom style="medium">
            <color indexed="64"/>
          </bottom>
        </border>
      </dxf>
    </rfmt>
    <rfmt sheetId="1" sqref="AB194" start="0" length="0">
      <dxf>
        <numFmt numFmtId="4" formatCode="#,##0.00"/>
        <alignment horizontal="center" vertical="center" readingOrder="0"/>
        <border outline="0">
          <right style="medium">
            <color indexed="64"/>
          </right>
          <bottom style="medium">
            <color indexed="64"/>
          </bottom>
        </border>
      </dxf>
    </rfmt>
    <rcc rId="0" sId="1" dxf="1">
      <nc r="AB195">
        <f>#REF!</f>
      </nc>
      <ndxf>
        <numFmt numFmtId="4" formatCode="#,##0.00"/>
        <alignment horizontal="center" vertical="center" readingOrder="0"/>
        <border outline="0">
          <right style="medium">
            <color indexed="64"/>
          </right>
          <bottom style="medium">
            <color indexed="64"/>
          </bottom>
        </border>
      </ndxf>
    </rcc>
    <rfmt sheetId="1" sqref="AB196" start="0" length="0">
      <dxf>
        <numFmt numFmtId="4" formatCode="#,##0.00"/>
        <alignment horizontal="center" vertical="center" readingOrder="0"/>
        <border outline="0">
          <right style="medium">
            <color indexed="64"/>
          </right>
          <bottom style="medium">
            <color indexed="64"/>
          </bottom>
        </border>
      </dxf>
    </rfmt>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umFmtId="4">
      <nc r="AB210">
        <v>3070.17</v>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#REF!</f>
      </nc>
      <ndxf>
        <numFmt numFmtId="4" formatCode="#,##0.00"/>
        <alignment horizontal="center" vertical="center" readingOrder="0"/>
        <border outline="0">
          <right style="medium">
            <color indexed="64"/>
          </right>
          <bottom style="medium">
            <color indexed="64"/>
          </bottom>
        </border>
      </ndxf>
    </rcc>
    <rcc rId="0" sId="1" dxf="1">
      <nc r="AB223">
        <f>#REF!</f>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cc rId="0" sId="1" dxf="1">
      <nc r="AB227">
        <f>#REF!</f>
      </nc>
      <ndxf>
        <numFmt numFmtId="4" formatCode="#,##0.00"/>
        <alignment horizontal="center" vertical="center" readingOrder="0"/>
        <border outline="0">
          <right style="medium">
            <color indexed="64"/>
          </right>
          <bottom style="medium">
            <color indexed="64"/>
          </bottom>
        </border>
      </ndxf>
    </rcc>
    <rcc rId="0" sId="1" dxf="1">
      <nc r="AB228">
        <f>#REF!</f>
      </nc>
      <ndxf>
        <numFmt numFmtId="4" formatCode="#,##0.00"/>
        <alignment horizontal="center" vertical="center" readingOrder="0"/>
        <border outline="0">
          <right style="medium">
            <color indexed="64"/>
          </right>
          <bottom style="medium">
            <color indexed="64"/>
          </bottom>
        </border>
      </ndxf>
    </rcc>
    <rcc rId="0" sId="1" dxf="1">
      <nc r="AB229">
        <f>#REF!</f>
      </nc>
      <ndxf>
        <numFmt numFmtId="4" formatCode="#,##0.00"/>
        <alignment horizontal="center" vertical="center" readingOrder="0"/>
        <border outline="0">
          <right style="medium">
            <color indexed="64"/>
          </right>
          <bottom style="medium">
            <color indexed="64"/>
          </bottom>
        </border>
      </ndxf>
    </rcc>
    <rcc rId="0" sId="1" dxf="1">
      <nc r="AB230">
        <f>#REF!</f>
      </nc>
      <ndxf>
        <numFmt numFmtId="4" formatCode="#,##0.00"/>
        <alignment horizontal="center" vertical="center" readingOrder="0"/>
        <border outline="0">
          <right style="medium">
            <color indexed="64"/>
          </right>
          <bottom style="medium">
            <color indexed="64"/>
          </bottom>
        </border>
      </ndxf>
    </rcc>
    <rcc rId="0" sId="1" dxf="1">
      <nc r="AB231">
        <f>#REF!</f>
      </nc>
      <ndxf>
        <numFmt numFmtId="4" formatCode="#,##0.00"/>
        <alignment horizontal="center" vertical="center" readingOrder="0"/>
        <border outline="0">
          <right style="medium">
            <color indexed="64"/>
          </right>
          <bottom style="medium">
            <color indexed="64"/>
          </bottom>
        </border>
      </ndxf>
    </rcc>
    <rcc rId="0" sId="1" dxf="1">
      <nc r="AB232">
        <f>#REF!</f>
      </nc>
      <ndxf>
        <numFmt numFmtId="4" formatCode="#,##0.00"/>
        <alignment horizontal="center" vertical="center" readingOrder="0"/>
        <border outline="0">
          <right style="medium">
            <color indexed="64"/>
          </right>
          <bottom style="medium">
            <color indexed="64"/>
          </bottom>
        </border>
      </ndxf>
    </rcc>
    <rcc rId="0" sId="1" dxf="1">
      <nc r="AB233">
        <f>#REF!</f>
      </nc>
      <ndxf>
        <numFmt numFmtId="4" formatCode="#,##0.00"/>
        <alignment horizontal="center" vertical="center" readingOrder="0"/>
        <border outline="0">
          <right style="medium">
            <color indexed="64"/>
          </right>
          <bottom style="medium">
            <color indexed="64"/>
          </bottom>
        </border>
      </ndxf>
    </rcc>
    <rcc rId="0" sId="1" dxf="1">
      <nc r="AB234">
        <f>#REF!</f>
      </nc>
      <ndxf>
        <numFmt numFmtId="4" formatCode="#,##0.00"/>
        <alignment horizontal="center" vertical="center" readingOrder="0"/>
        <border outline="0">
          <right style="medium">
            <color indexed="64"/>
          </right>
          <bottom style="medium">
            <color indexed="64"/>
          </bottom>
        </border>
      </ndxf>
    </rcc>
    <rcc rId="0" sId="1" dxf="1">
      <nc r="AB235">
        <f>#REF!</f>
      </nc>
      <ndxf>
        <numFmt numFmtId="4" formatCode="#,##0.00"/>
        <alignment horizontal="center" vertical="center" readingOrder="0"/>
        <border outline="0">
          <right style="medium">
            <color indexed="64"/>
          </right>
          <bottom style="medium">
            <color indexed="64"/>
          </bottom>
        </border>
      </ndxf>
    </rcc>
    <rcc rId="0" sId="1" dxf="1">
      <nc r="AB236">
        <f>#REF!</f>
      </nc>
      <ndxf>
        <numFmt numFmtId="4" formatCode="#,##0.00"/>
        <alignment horizontal="center" vertical="center" readingOrder="0"/>
        <border outline="0">
          <right style="medium">
            <color indexed="64"/>
          </right>
          <bottom style="medium">
            <color indexed="64"/>
          </bottom>
        </border>
      </ndxf>
    </rcc>
    <rcc rId="0" sId="1" dxf="1">
      <nc r="AB237">
        <f>#REF!</f>
      </nc>
      <ndxf>
        <numFmt numFmtId="4" formatCode="#,##0.00"/>
        <alignment horizontal="center" vertical="center" readingOrder="0"/>
        <border outline="0">
          <right style="medium">
            <color indexed="64"/>
          </right>
          <bottom style="medium">
            <color indexed="64"/>
          </bottom>
        </border>
      </ndxf>
    </rcc>
    <rcc rId="0" sId="1" dxf="1">
      <nc r="AB238">
        <f>#REF!</f>
      </nc>
      <ndxf>
        <numFmt numFmtId="4" formatCode="#,##0.00"/>
        <alignment horizontal="center" vertical="center" readingOrder="0"/>
        <border outline="0">
          <right style="medium">
            <color indexed="64"/>
          </right>
          <bottom style="medium">
            <color indexed="64"/>
          </bottom>
        </border>
      </ndxf>
    </rcc>
    <rcc rId="0" sId="1" dxf="1">
      <nc r="AB239">
        <f>#REF!</f>
      </nc>
      <ndxf>
        <numFmt numFmtId="4" formatCode="#,##0.00"/>
        <alignment horizontal="center" vertical="center" readingOrder="0"/>
        <border outline="0">
          <right style="medium">
            <color indexed="64"/>
          </right>
          <bottom style="medium">
            <color indexed="64"/>
          </bottom>
        </border>
      </ndxf>
    </rcc>
    <rcc rId="0" sId="1" dxf="1">
      <nc r="AB240">
        <f>#REF!</f>
      </nc>
      <ndxf>
        <numFmt numFmtId="4" formatCode="#,##0.00"/>
        <alignment horizontal="center" vertical="center" readingOrder="0"/>
        <border outline="0">
          <right style="medium">
            <color indexed="64"/>
          </right>
          <bottom style="medium">
            <color indexed="64"/>
          </bottom>
        </border>
      </ndxf>
    </rcc>
    <rcc rId="0" sId="1" dxf="1">
      <nc r="AB241">
        <f>#REF!</f>
      </nc>
      <ndxf>
        <numFmt numFmtId="4" formatCode="#,##0.00"/>
        <alignment horizontal="center" vertical="center" readingOrder="0"/>
        <border outline="0">
          <right style="medium">
            <color indexed="64"/>
          </right>
          <bottom style="medium">
            <color indexed="64"/>
          </bottom>
        </border>
      </ndxf>
    </rcc>
    <rcc rId="0" sId="1" dxf="1">
      <nc r="AB242">
        <f>#REF!</f>
      </nc>
      <ndxf>
        <numFmt numFmtId="4" formatCode="#,##0.00"/>
        <alignment horizontal="center" vertical="center" readingOrder="0"/>
        <border outline="0">
          <right style="medium">
            <color indexed="64"/>
          </right>
          <bottom style="medium">
            <color indexed="64"/>
          </bottom>
        </border>
      </ndxf>
    </rcc>
    <rcc rId="0" sId="1" dxf="1">
      <nc r="AB243">
        <f>#REF!</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fmt sheetId="1" sqref="AB245" start="0" length="0">
      <dxf>
        <numFmt numFmtId="4" formatCode="#,##0.00"/>
        <alignment horizontal="center" vertical="center" readingOrder="0"/>
        <border outline="0">
          <right style="medium">
            <color indexed="64"/>
          </right>
          <bottom style="medium">
            <color indexed="64"/>
          </bottom>
        </border>
      </dxf>
    </rfmt>
    <rcc rId="0" sId="1" dxf="1" numFmtId="4">
      <nc r="AB246">
        <v>2129.23</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fmt sheetId="1" sqref="AB253" start="0" length="0">
      <dxf>
        <numFmt numFmtId="4" formatCode="#,##0.00"/>
        <alignment horizontal="center" vertical="center" readingOrder="0"/>
        <border outline="0">
          <right style="medium">
            <color indexed="64"/>
          </right>
          <bottom style="medium">
            <color indexed="64"/>
          </bottom>
        </border>
      </dxf>
    </rfmt>
    <rfmt sheetId="1" sqref="AB254" start="0" length="0">
      <dxf>
        <numFmt numFmtId="4" formatCode="#,##0.00"/>
        <alignment horizontal="center" vertical="center" readingOrder="0"/>
        <border outline="0">
          <right style="medium">
            <color indexed="64"/>
          </right>
          <bottom style="medium">
            <color indexed="64"/>
          </bottom>
        </border>
      </dxf>
    </rfmt>
    <rfmt sheetId="1" sqref="AB255" start="0" length="0">
      <dxf>
        <numFmt numFmtId="4" formatCode="#,##0.00"/>
        <alignment horizontal="center" vertical="center" readingOrder="0"/>
        <border outline="0">
          <right style="medium">
            <color indexed="64"/>
          </right>
          <bottom style="medium">
            <color indexed="64"/>
          </bottom>
        </border>
      </dxf>
    </rfmt>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2870.32</v>
      </nc>
      <ndxf>
        <numFmt numFmtId="4" formatCode="#,##0.00"/>
        <alignment horizontal="center" vertical="center" readingOrder="0"/>
        <border outline="0">
          <right style="medium">
            <color indexed="64"/>
          </right>
          <bottom style="medium">
            <color indexed="64"/>
          </bottom>
        </border>
      </ndxf>
    </rcc>
    <rcc rId="0" sId="1" dxf="1" numFmtId="4">
      <nc r="AB264">
        <v>2870.32</v>
      </nc>
      <ndxf>
        <numFmt numFmtId="4" formatCode="#,##0.00"/>
        <alignment horizontal="center" vertical="center" readingOrder="0"/>
        <border outline="0">
          <right style="medium">
            <color indexed="64"/>
          </right>
          <bottom style="medium">
            <color indexed="64"/>
          </bottom>
        </border>
      </ndxf>
    </rcc>
    <rcc rId="0" sId="1" dxf="1" numFmtId="4">
      <nc r="AB265">
        <v>2870.32</v>
      </nc>
      <ndxf>
        <numFmt numFmtId="4" formatCode="#,##0.00"/>
        <alignment horizontal="center" vertical="center" readingOrder="0"/>
        <border outline="0">
          <right style="medium">
            <color indexed="64"/>
          </right>
          <bottom style="medium">
            <color indexed="64"/>
          </bottom>
        </border>
      </ndxf>
    </rcc>
    <rcc rId="0" sId="1" dxf="1" numFmtId="4">
      <nc r="AB266">
        <v>2870.32</v>
      </nc>
      <ndxf>
        <numFmt numFmtId="4" formatCode="#,##0.00"/>
        <alignment horizontal="center" vertical="center" readingOrder="0"/>
        <border outline="0">
          <right style="medium">
            <color indexed="64"/>
          </right>
          <bottom style="medium">
            <color indexed="64"/>
          </bottom>
        </border>
      </ndxf>
    </rcc>
    <rfmt sheetId="1" sqref="AB267" start="0" length="0">
      <dxf>
        <numFmt numFmtId="4" formatCode="#,##0.00"/>
        <alignment horizontal="center" vertical="center" readingOrder="0"/>
        <border outline="0">
          <right style="medium">
            <color indexed="64"/>
          </right>
          <bottom style="medium">
            <color indexed="64"/>
          </bottom>
        </border>
      </dxf>
    </rfmt>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cc rId="0" sId="1" dxf="1" numFmtId="4">
      <nc r="AB270">
        <v>2870.32</v>
      </nc>
      <ndxf>
        <numFmt numFmtId="4" formatCode="#,##0.00"/>
        <alignment horizontal="center" vertical="center" readingOrder="0"/>
        <border outline="0">
          <right style="medium">
            <color indexed="64"/>
          </right>
          <bottom style="medium">
            <color indexed="64"/>
          </bottom>
        </border>
      </ndxf>
    </rcc>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fmt sheetId="1" sqref="AB273" start="0" length="0">
      <dxf>
        <numFmt numFmtId="4" formatCode="#,##0.00"/>
        <alignment horizontal="center" vertical="center" readingOrder="0"/>
        <border outline="0">
          <right style="medium">
            <color indexed="64"/>
          </right>
          <bottom style="medium">
            <color indexed="64"/>
          </bottom>
        </border>
      </dxf>
    </rfmt>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279">
        <f>#REF!</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#REF!</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fmt sheetId="1" sqref="AB292" start="0" length="0">
      <dxf>
        <numFmt numFmtId="4" formatCode="#,##0.00"/>
        <alignment horizontal="center" vertical="center" readingOrder="0"/>
        <border outline="0">
          <right style="medium">
            <color indexed="64"/>
          </right>
          <bottom style="medium">
            <color indexed="64"/>
          </bottom>
        </border>
      </dxf>
    </rfmt>
    <rfmt sheetId="1" sqref="AB293" start="0" length="0">
      <dxf>
        <numFmt numFmtId="4" formatCode="#,##0.00"/>
        <alignment horizontal="center" vertical="center" readingOrder="0"/>
        <border outline="0">
          <right style="medium">
            <color indexed="64"/>
          </right>
          <bottom style="medium">
            <color indexed="64"/>
          </bottom>
        </border>
      </dxf>
    </rfmt>
    <rfmt sheetId="1" sqref="AB294" start="0" length="0">
      <dxf>
        <numFmt numFmtId="4" formatCode="#,##0.00"/>
        <alignment horizontal="center" vertical="center" readingOrder="0"/>
        <border outline="0">
          <right style="medium">
            <color indexed="64"/>
          </right>
          <bottom style="medium">
            <color indexed="64"/>
          </bottom>
        </border>
      </dxf>
    </rfmt>
    <rfmt sheetId="1" sqref="AB295" start="0" length="0">
      <dxf>
        <numFmt numFmtId="4" formatCode="#,##0.00"/>
        <alignment horizontal="center" vertical="center" readingOrder="0"/>
        <border outline="0">
          <right style="medium">
            <color indexed="64"/>
          </right>
          <bottom style="medium">
            <color indexed="64"/>
          </bottom>
        </border>
      </dxf>
    </rfmt>
    <rfmt sheetId="1" sqref="AB296" start="0" length="0">
      <dxf>
        <numFmt numFmtId="4" formatCode="#,##0.00"/>
        <alignment horizontal="center" vertical="center" readingOrder="0"/>
        <border outline="0">
          <right style="medium">
            <color indexed="64"/>
          </right>
          <bottom style="medium">
            <color indexed="64"/>
          </bottom>
        </border>
      </dxf>
    </rfmt>
    <rfmt sheetId="1" sqref="AB297" start="0" length="0">
      <dxf>
        <numFmt numFmtId="4" formatCode="#,##0.00"/>
        <alignment horizontal="center" vertical="center" readingOrder="0"/>
        <border outline="0">
          <right style="medium">
            <color indexed="64"/>
          </right>
          <bottom style="medium">
            <color indexed="64"/>
          </bottom>
        </border>
      </dxf>
    </rfmt>
    <rfmt sheetId="1" sqref="AB298" start="0" length="0">
      <dxf>
        <numFmt numFmtId="4" formatCode="#,##0.00"/>
        <alignment horizontal="center" vertical="center" readingOrder="0"/>
        <border outline="0">
          <right style="medium">
            <color indexed="64"/>
          </right>
          <bottom style="medium">
            <color indexed="64"/>
          </bottom>
        </border>
      </dxf>
    </rfmt>
    <rfmt sheetId="1" sqref="AB299" start="0" length="0">
      <dxf>
        <numFmt numFmtId="4" formatCode="#,##0.00"/>
        <alignment horizontal="center" vertical="center" readingOrder="0"/>
        <border outline="0">
          <right style="medium">
            <color indexed="64"/>
          </right>
          <bottom style="medium">
            <color indexed="64"/>
          </bottom>
        </border>
      </dxf>
    </rfmt>
    <rfmt sheetId="1" sqref="AB300" start="0" length="0">
      <dxf>
        <numFmt numFmtId="4" formatCode="#,##0.00"/>
        <alignment horizontal="center" vertical="center" readingOrder="0"/>
        <border outline="0">
          <right style="medium">
            <color indexed="64"/>
          </right>
          <bottom style="medium">
            <color indexed="64"/>
          </bottom>
        </border>
      </dxf>
    </rfmt>
    <rfmt sheetId="1" sqref="AB301" start="0" length="0">
      <dxf>
        <numFmt numFmtId="4" formatCode="#,##0.00"/>
        <alignment horizontal="center" vertical="center" readingOrder="0"/>
        <border outline="0">
          <right style="medium">
            <color indexed="64"/>
          </right>
          <bottom style="medium">
            <color indexed="64"/>
          </bottom>
        </border>
      </dxf>
    </rfmt>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3239.8</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fmt sheetId="1" sqref="AB305" start="0" length="0">
      <dxf>
        <numFmt numFmtId="4" formatCode="#,##0.00"/>
        <alignment horizontal="center" vertical="center" readingOrder="0"/>
        <border outline="0">
          <right style="medium">
            <color indexed="64"/>
          </right>
          <bottom style="medium">
            <color indexed="64"/>
          </bottom>
        </border>
      </dxf>
    </rfmt>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3499.28</v>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umFmtId="4">
      <nc r="AB333">
        <v>3499.28</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f>
      </nc>
      <ndxf>
        <numFmt numFmtId="4" formatCode="#,##0.00"/>
        <alignment horizontal="center" vertical="center" readingOrder="0"/>
        <border outline="0">
          <right style="medium">
            <color indexed="64"/>
          </right>
          <bottom style="medium">
            <color indexed="64"/>
          </bottom>
        </border>
      </ndxf>
    </rcc>
    <rcc rId="0" sId="1" dxf="1">
      <nc r="AB338">
        <f>#REF!</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#REF!</f>
      </nc>
      <ndxf>
        <numFmt numFmtId="4" formatCode="#,##0.00"/>
        <alignment horizontal="center" vertical="center" readingOrder="0"/>
        <border outline="0">
          <right style="medium">
            <color indexed="64"/>
          </right>
          <bottom style="medium">
            <color indexed="64"/>
          </bottom>
        </border>
      </ndxf>
    </rcc>
    <rcc rId="0" sId="1" dxf="1">
      <nc r="AB341">
        <f>#REF!</f>
      </nc>
      <ndxf>
        <numFmt numFmtId="4" formatCode="#,##0.00"/>
        <alignment horizontal="center" vertical="center" readingOrder="0"/>
        <border outline="0">
          <right style="medium">
            <color indexed="64"/>
          </right>
          <bottom style="medium">
            <color indexed="64"/>
          </bottom>
        </border>
      </ndxf>
    </rcc>
    <rcc rId="0" sId="1" dxf="1">
      <nc r="AB342">
        <f>#REF!</f>
      </nc>
      <ndxf>
        <numFmt numFmtId="4" formatCode="#,##0.00"/>
        <alignment horizontal="center" vertical="center" readingOrder="0"/>
        <border outline="0">
          <right style="medium">
            <color indexed="64"/>
          </right>
          <bottom style="medium">
            <color indexed="64"/>
          </bottom>
        </border>
      </ndxf>
    </rcc>
    <rcc rId="0" sId="1" dxf="1">
      <nc r="AB343">
        <f>#REF!</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#REF!</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cc rId="0" sId="1" dxf="1" numFmtId="4">
      <nc r="AB368">
        <v>3393.92</v>
      </nc>
      <ndxf>
        <numFmt numFmtId="4" formatCode="#,##0.00"/>
        <alignment horizontal="center" vertical="center" readingOrder="0"/>
        <border outline="0">
          <right style="medium">
            <color indexed="64"/>
          </right>
          <bottom style="medium">
            <color indexed="64"/>
          </bottom>
        </border>
      </ndxf>
    </rcc>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f>
      </nc>
      <ndxf>
        <numFmt numFmtId="4" formatCode="#,##0.00"/>
        <alignment horizontal="center" vertical="center" readingOrder="0"/>
        <border outline="0">
          <right style="medium">
            <color indexed="64"/>
          </right>
          <bottom style="medium">
            <color indexed="64"/>
          </bottom>
        </border>
      </ndxf>
    </rcc>
    <rcc rId="0" sId="1" dxf="1" numFmtId="4">
      <nc r="AB373">
        <v>3393.92</v>
      </nc>
      <ndxf>
        <numFmt numFmtId="4" formatCode="#,##0.00"/>
        <alignment horizontal="center" vertical="center" readingOrder="0"/>
        <border outline="0">
          <right style="medium">
            <color indexed="64"/>
          </right>
          <bottom style="medium">
            <color indexed="64"/>
          </bottom>
        </border>
      </ndxf>
    </rcc>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cc rId="0" sId="1" dxf="1" numFmtId="4">
      <nc r="AB386">
        <v>3393.92</v>
      </nc>
      <ndxf>
        <numFmt numFmtId="4" formatCode="#,##0.00"/>
        <alignment horizontal="center" vertical="center" readingOrder="0"/>
        <border outline="0">
          <right style="medium">
            <color indexed="64"/>
          </right>
          <bottom style="medium">
            <color indexed="64"/>
          </bottom>
        </border>
      </ndxf>
    </rcc>
    <rcc rId="0" sId="1" dxf="1" numFmtId="4">
      <nc r="AB387">
        <v>3393.92</v>
      </nc>
      <ndxf>
        <numFmt numFmtId="4" formatCode="#,##0.00"/>
        <alignment horizontal="center" vertical="center" readingOrder="0"/>
        <border outline="0">
          <right style="medium">
            <color indexed="64"/>
          </right>
          <bottom style="medium">
            <color indexed="64"/>
          </bottom>
        </border>
      </ndxf>
    </rcc>
    <rcc rId="0" sId="1" dxf="1" numFmtId="4">
      <nc r="AB388">
        <v>3691</v>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fmt sheetId="1" sqref="AB393" start="0" length="0">
      <dxf>
        <numFmt numFmtId="4" formatCode="#,##0.00"/>
        <alignment horizontal="center" vertical="center" readingOrder="0"/>
        <border outline="0">
          <right style="medium">
            <color indexed="64"/>
          </right>
          <bottom style="medium">
            <color indexed="64"/>
          </bottom>
        </border>
      </dxf>
    </rfmt>
    <rcc rId="0" sId="1" dxf="1" numFmtId="4">
      <nc r="AB394">
        <v>3691</v>
      </nc>
      <ndxf>
        <numFmt numFmtId="4" formatCode="#,##0.00"/>
        <alignment horizontal="center" vertical="center" readingOrder="0"/>
        <border outline="0">
          <right style="medium">
            <color indexed="64"/>
          </right>
          <bottom style="medium">
            <color indexed="64"/>
          </bottom>
        </border>
      </ndxf>
    </rcc>
    <rcc rId="0" sId="1" dxf="1" numFmtId="4">
      <nc r="AB395">
        <v>3691</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umFmtId="4">
      <nc r="AB402">
        <v>3759.46</v>
      </nc>
      <ndxf>
        <numFmt numFmtId="4" formatCode="#,##0.00"/>
        <alignment horizontal="center" vertical="center" readingOrder="0"/>
        <border outline="0">
          <right style="medium">
            <color indexed="64"/>
          </right>
          <bottom style="medium">
            <color indexed="64"/>
          </bottom>
        </border>
      </ndxf>
    </rcc>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cc rId="0" sId="1" dxf="1" numFmtId="4">
      <nc r="AB406">
        <v>3759.46</v>
      </nc>
      <ndxf>
        <numFmt numFmtId="4" formatCode="#,##0.00"/>
        <alignment horizontal="center" vertical="center" readingOrder="0"/>
        <border outline="0">
          <right style="medium">
            <color indexed="64"/>
          </right>
          <bottom style="medium">
            <color indexed="64"/>
          </bottom>
        </border>
      </ndxf>
    </rcc>
    <rcc rId="0" sId="1" dxf="1" numFmtId="4">
      <nc r="AB407">
        <v>2900.55</v>
      </nc>
      <ndxf>
        <numFmt numFmtId="4" formatCode="#,##0.00"/>
        <alignment horizontal="center" vertical="center" readingOrder="0"/>
        <border outline="0">
          <right style="medium">
            <color indexed="64"/>
          </right>
          <bottom style="medium">
            <color indexed="64"/>
          </bottom>
        </border>
      </ndxf>
    </rcc>
    <rcc rId="0" sId="1" dxf="1" numFmtId="4">
      <nc r="AB408">
        <v>2900.55</v>
      </nc>
      <ndxf>
        <numFmt numFmtId="4" formatCode="#,##0.00"/>
        <alignment horizontal="center" vertical="center" readingOrder="0"/>
        <border outline="0">
          <right style="medium">
            <color indexed="64"/>
          </right>
          <bottom style="medium">
            <color indexed="64"/>
          </bottom>
        </border>
      </ndxf>
    </rcc>
    <rcc rId="0" sId="1" dxf="1" numFmtId="4">
      <nc r="AB409">
        <v>2900.55</v>
      </nc>
      <ndxf>
        <numFmt numFmtId="4" formatCode="#,##0.00"/>
        <alignment horizontal="center" vertical="center" readingOrder="0"/>
        <border outline="0">
          <right style="medium">
            <color indexed="64"/>
          </right>
          <bottom style="medium">
            <color indexed="64"/>
          </bottom>
        </border>
      </ndxf>
    </rcc>
    <rcc rId="0" sId="1" dxf="1" numFmtId="4">
      <nc r="AB410">
        <v>2900.55</v>
      </nc>
      <ndxf>
        <numFmt numFmtId="4" formatCode="#,##0.00"/>
        <alignment horizontal="center" vertical="center" readingOrder="0"/>
        <border outline="0">
          <right style="medium">
            <color indexed="64"/>
          </right>
          <bottom style="medium">
            <color indexed="64"/>
          </bottom>
        </border>
      </ndxf>
    </rcc>
    <rcc rId="0" sId="1" dxf="1" numFmtId="4">
      <nc r="AB411">
        <v>2900.55</v>
      </nc>
      <ndxf>
        <numFmt numFmtId="4" formatCode="#,##0.00"/>
        <alignment horizontal="center" vertical="center" readingOrder="0"/>
        <border outline="0">
          <right style="medium">
            <color indexed="64"/>
          </right>
          <bottom style="medium">
            <color indexed="64"/>
          </bottom>
        </border>
      </ndxf>
    </rcc>
    <rcc rId="0" sId="1" dxf="1" numFmtId="4">
      <nc r="AB412">
        <v>2900.55</v>
      </nc>
      <ndxf>
        <numFmt numFmtId="4" formatCode="#,##0.00"/>
        <alignment horizontal="center" vertical="center" readingOrder="0"/>
        <border outline="0">
          <right style="medium">
            <color indexed="64"/>
          </right>
          <bottom style="medium">
            <color indexed="64"/>
          </bottom>
        </border>
      </ndxf>
    </rcc>
    <rcc rId="0" sId="1" dxf="1" numFmtId="4">
      <nc r="AB413">
        <v>2900.55</v>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umFmtId="4">
      <nc r="AB417">
        <v>3472.68</v>
      </nc>
      <ndxf>
        <numFmt numFmtId="4" formatCode="#,##0.00"/>
        <alignment horizontal="center" vertical="center" readingOrder="0"/>
        <border outline="0">
          <right style="medium">
            <color indexed="64"/>
          </right>
          <bottom style="medium">
            <color indexed="64"/>
          </bottom>
        </border>
      </ndxf>
    </rcc>
    <rcc rId="0" sId="1" dxf="1" numFmtId="4">
      <nc r="AB418">
        <v>2626.31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2774.41</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umFmtId="4">
      <nc r="AB422">
        <v>2626.31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23">
        <v>3472.68</v>
      </nc>
      <ndxf>
        <numFmt numFmtId="4" formatCode="#,##0.00"/>
        <alignment horizontal="center" vertical="center" readingOrder="0"/>
        <border outline="0">
          <right style="medium">
            <color indexed="64"/>
          </right>
          <bottom style="medium">
            <color indexed="64"/>
          </bottom>
        </border>
      </ndxf>
    </rcc>
    <rcc rId="0" sId="1" dxf="1" numFmtId="4">
      <nc r="AB424">
        <v>3472.68</v>
      </nc>
      <ndxf>
        <numFmt numFmtId="4" formatCode="#,##0.00"/>
        <alignment horizontal="center" vertical="center" readingOrder="0"/>
        <border outline="0">
          <right style="medium">
            <color indexed="64"/>
          </right>
          <bottom style="medium">
            <color indexed="64"/>
          </bottom>
        </border>
      </ndxf>
    </rcc>
    <rcc rId="0" sId="1" dxf="1" numFmtId="4">
      <nc r="AB425">
        <v>2626.31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#REF!</f>
      </nc>
      <ndxf>
        <numFmt numFmtId="4" formatCode="#,##0.00"/>
        <alignment horizontal="center" vertical="center" readingOrder="0"/>
        <border outline="0">
          <right style="medium">
            <color indexed="64"/>
          </right>
          <bottom style="medium">
            <color indexed="64"/>
          </bottom>
        </border>
      </ndxf>
    </rcc>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cc rId="0" sId="1" dxf="1">
      <nc r="AB432">
        <f>#REF!</f>
      </nc>
      <ndxf>
        <numFmt numFmtId="4" formatCode="#,##0.00"/>
        <alignment horizontal="center" vertical="center" readingOrder="0"/>
        <border outline="0">
          <right style="medium">
            <color indexed="64"/>
          </right>
          <bottom style="medium">
            <color indexed="64"/>
          </bottom>
        </border>
      </ndxf>
    </rcc>
    <rcc rId="0" sId="1" dxf="1">
      <nc r="AB433">
        <f>#REF!</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#REF!</f>
      </nc>
      <ndxf>
        <numFmt numFmtId="4" formatCode="#,##0.00"/>
        <alignment horizontal="center" vertical="center" readingOrder="0"/>
        <border outline="0">
          <right style="medium">
            <color indexed="64"/>
          </right>
          <bottom style="medium">
            <color indexed="64"/>
          </bottom>
        </border>
      </ndxf>
    </rcc>
    <rcc rId="0" sId="1" dxf="1">
      <nc r="AB439">
        <f>#REF!</f>
      </nc>
      <ndxf>
        <numFmt numFmtId="4" formatCode="#,##0.00"/>
        <alignment horizontal="center" vertical="center" readingOrder="0"/>
        <border outline="0">
          <right style="medium">
            <color indexed="64"/>
          </right>
          <bottom style="medium">
            <color indexed="64"/>
          </bottom>
        </border>
      </ndxf>
    </rcc>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cc rId="0" sId="1" dxf="1">
      <nc r="AB446">
        <f>#REF!</f>
      </nc>
      <ndxf>
        <numFmt numFmtId="4" formatCode="#,##0.00"/>
        <alignment horizontal="center" vertical="center" readingOrder="0"/>
        <border outline="0">
          <right style="medium">
            <color indexed="64"/>
          </right>
          <bottom style="medium">
            <color indexed="64"/>
          </bottom>
        </border>
      </ndxf>
    </rcc>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fmt sheetId="1" sqref="AB449" start="0" length="0">
      <dxf>
        <numFmt numFmtId="4" formatCode="#,##0.00"/>
        <alignment horizontal="center" vertical="center" readingOrder="0"/>
        <border outline="0">
          <right style="medium">
            <color indexed="64"/>
          </right>
          <bottom style="medium">
            <color indexed="64"/>
          </bottom>
        </border>
      </dxf>
    </rfmt>
    <rfmt sheetId="1" sqref="AB450" start="0" length="0">
      <dxf>
        <numFmt numFmtId="4" formatCode="#,##0.00"/>
        <alignment horizontal="center" vertical="center" readingOrder="0"/>
        <border outline="0">
          <right style="medium">
            <color indexed="64"/>
          </right>
          <bottom style="medium">
            <color indexed="64"/>
          </bottom>
        </border>
      </dxf>
    </rfmt>
    <rfmt sheetId="1" sqref="AB451" start="0" length="0">
      <dxf>
        <numFmt numFmtId="4" formatCode="#,##0.00"/>
        <alignment horizontal="center" vertical="center" readingOrder="0"/>
        <border outline="0">
          <right style="medium">
            <color indexed="64"/>
          </right>
          <bottom style="medium">
            <color indexed="64"/>
          </bottom>
        </border>
      </dxf>
    </rfmt>
    <rfmt sheetId="1" sqref="AB452" start="0" length="0">
      <dxf>
        <numFmt numFmtId="4" formatCode="#,##0.00"/>
        <alignment horizontal="center" vertical="center" readingOrder="0"/>
        <border outline="0">
          <right style="medium">
            <color indexed="64"/>
          </right>
          <bottom style="medium">
            <color indexed="64"/>
          </bottom>
        </border>
      </dxf>
    </rfmt>
    <rfmt sheetId="1" sqref="AB453" start="0" length="0">
      <dxf>
        <numFmt numFmtId="4" formatCode="#,##0.00"/>
        <alignment horizontal="center" vertical="center" readingOrder="0"/>
        <border outline="0">
          <right style="medium">
            <color indexed="64"/>
          </right>
          <bottom style="medium">
            <color indexed="64"/>
          </bottom>
        </border>
      </dxf>
    </rfmt>
    <rfmt sheetId="1" sqref="AB454" start="0" length="0">
      <dxf>
        <numFmt numFmtId="4" formatCode="#,##0.00"/>
        <alignment horizontal="center" vertical="center" readingOrder="0"/>
        <border outline="0">
          <right style="medium">
            <color indexed="64"/>
          </right>
          <bottom style="medium">
            <color indexed="64"/>
          </bottom>
        </border>
      </dxf>
    </rfmt>
    <rfmt sheetId="1" sqref="AB455" start="0" length="0">
      <dxf>
        <numFmt numFmtId="4" formatCode="#,##0.00"/>
        <alignment horizontal="center" vertical="center" readingOrder="0"/>
        <border outline="0">
          <right style="medium">
            <color indexed="64"/>
          </right>
          <bottom style="medium">
            <color indexed="64"/>
          </bottom>
        </border>
      </dxf>
    </rfmt>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fmt sheetId="1" sqref="AB458" start="0" length="0">
      <dxf>
        <numFmt numFmtId="4" formatCode="#,##0.00"/>
        <alignment horizontal="center" vertical="center" readingOrder="0"/>
        <border outline="0">
          <right style="medium">
            <color indexed="64"/>
          </right>
          <bottom style="medium">
            <color indexed="64"/>
          </bottom>
        </border>
      </dxf>
    </rfmt>
    <rcc rId="0" sId="1" dxf="1" numFmtId="4">
      <nc r="AB459">
        <v>2490.69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0">
        <v>3148.19</v>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4">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5">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6">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7">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8">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9">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0">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1">
        <v>3148.19</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2">
        <v>2129.23</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top style="medium">
            <color indexed="64"/>
          </top>
        </border>
      </ndxf>
    </rcc>
    <rcc rId="0" sId="1" dxf="1">
      <nc r="AB474">
        <f>#REF!</f>
      </nc>
      <ndxf>
        <numFmt numFmtId="4" formatCode="#,##0.00"/>
        <alignment horizontal="center" vertical="center" readingOrder="0"/>
        <border outline="0">
          <right style="medium">
            <color indexed="64"/>
          </right>
          <top style="medium">
            <color indexed="64"/>
          </top>
        </border>
      </ndxf>
    </rcc>
    <rcc rId="0" sId="1" dxf="1">
      <nc r="AB475">
        <f>#REF!</f>
      </nc>
      <ndxf>
        <numFmt numFmtId="4" formatCode="#,##0.00"/>
        <alignment horizontal="center" vertical="center" readingOrder="0"/>
        <border outline="0">
          <right style="medium">
            <color indexed="64"/>
          </right>
          <top style="medium">
            <color indexed="64"/>
          </top>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rder>
      </dxf>
    </rfmt>
    <rfmt sheetId="1" sqref="AB479" start="0" length="0">
      <dxf>
        <numFmt numFmtId="4" formatCode="#,##0.00"/>
        <alignment horizontal="center" vertical="center" readingOrder="0"/>
        <border outline="0">
          <right style="medium">
            <color indexed="64"/>
          </right>
          <top style="medium">
            <color indexed="64"/>
          </top>
        </border>
      </dxf>
    </rfmt>
    <rfmt sheetId="1" sqref="AB480" start="0" length="0">
      <dxf>
        <numFmt numFmtId="4" formatCode="#,##0.00"/>
        <alignment horizontal="center" vertical="center" readingOrder="0"/>
        <border outline="0">
          <right style="medium">
            <color indexed="64"/>
          </right>
          <top style="medium">
            <color indexed="64"/>
          </top>
        </border>
      </dxf>
    </rfmt>
    <rfmt sheetId="1" sqref="AB481" start="0" length="0">
      <dxf>
        <numFmt numFmtId="4" formatCode="#,##0.00"/>
        <alignment horizontal="center" vertical="center" readingOrder="0"/>
        <border outline="0">
          <right style="medium">
            <color indexed="64"/>
          </right>
          <top style="medium">
            <color indexed="64"/>
          </top>
        </border>
      </dxf>
    </rfmt>
    <rfmt sheetId="1" sqref="AB482" start="0" length="0">
      <dxf>
        <numFmt numFmtId="4" formatCode="#,##0.00"/>
        <alignment horizontal="center" vertical="center" readingOrder="0"/>
        <border outline="0">
          <right style="medium">
            <color indexed="64"/>
          </right>
          <top style="medium">
            <color indexed="64"/>
          </top>
        </border>
      </dxf>
    </rfmt>
    <rcc rId="0" sId="1" dxf="1">
      <nc r="AB483">
        <f>#REF!</f>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84">
        <v>2876.29</v>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2129.23</v>
      </nc>
      <ndxf>
        <numFmt numFmtId="4" formatCode="#,##0.00"/>
        <alignment horizontal="center" vertical="center" readingOrder="0"/>
        <border outline="0">
          <right style="medium">
            <color indexed="64"/>
          </right>
          <bottom style="medium">
            <color indexed="64"/>
          </bottom>
        </border>
      </ndxf>
    </rcc>
    <rcc rId="0" sId="1" dxf="1" numFmtId="4">
      <nc r="AB490">
        <v>1536.25</v>
      </nc>
      <ndxf>
        <numFmt numFmtId="4" formatCode="#,##0.00"/>
        <alignment horizontal="center" vertical="center" readingOrder="0"/>
        <border outline="0">
          <right style="medium">
            <color indexed="64"/>
          </right>
          <bottom style="medium">
            <color indexed="64"/>
          </bottom>
        </border>
      </ndxf>
    </rcc>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2876.29</v>
      </nc>
      <ndxf>
        <numFmt numFmtId="4" formatCode="#,##0.00"/>
        <alignment horizontal="center" vertical="center" readingOrder="0"/>
        <border outline="0">
          <right style="medium">
            <color indexed="64"/>
          </right>
          <bottom style="medium">
            <color indexed="64"/>
          </bottom>
        </border>
      </ndxf>
    </rcc>
    <rcc rId="0" sId="1" dxf="1" numFmtId="4">
      <nc r="AB495">
        <v>2876.29</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fmt sheetId="1" sqref="AB529" start="0" length="0">
      <dxf>
        <numFmt numFmtId="4" formatCode="#,##0.00"/>
        <alignment horizontal="center" vertical="center" readingOrder="0"/>
        <border outline="0">
          <right style="medium">
            <color indexed="64"/>
          </right>
          <bottom style="medium">
            <color indexed="64"/>
          </bottom>
        </border>
      </dxf>
    </rfmt>
    <rfmt sheetId="1" sqref="AB530" start="0" length="0">
      <dxf>
        <numFmt numFmtId="4" formatCode="#,##0.00"/>
        <alignment horizontal="center" vertical="center" readingOrder="0"/>
        <border outline="0">
          <right style="medium">
            <color indexed="64"/>
          </right>
          <bottom style="medium">
            <color indexed="64"/>
          </bottom>
        </border>
      </dxf>
    </rfmt>
    <rcc rId="0" sId="1" dxf="1">
      <nc r="AB531">
        <f>#REF!</f>
      </nc>
      <ndxf>
        <numFmt numFmtId="4" formatCode="#,##0.00"/>
        <alignment horizontal="center" vertical="center" readingOrder="0"/>
        <border outline="0">
          <right style="medium">
            <color indexed="64"/>
          </right>
          <bottom style="medium">
            <color indexed="64"/>
          </bottom>
        </border>
      </ndxf>
    </rcc>
    <rfmt sheetId="1" sqref="AB532" start="0" length="0">
      <dxf>
        <numFmt numFmtId="4" formatCode="#,##0.00"/>
        <alignment horizontal="center" vertical="center" readingOrder="0"/>
        <border outline="0">
          <right style="medium">
            <color indexed="64"/>
          </right>
          <bottom style="medium">
            <color indexed="64"/>
          </bottom>
        </border>
      </dxf>
    </rfmt>
    <rfmt sheetId="1" sqref="AB533" start="0" length="0">
      <dxf>
        <numFmt numFmtId="4" formatCode="#,##0.00"/>
        <alignment horizontal="center" vertical="center" readingOrder="0"/>
        <border outline="0">
          <right style="medium">
            <color indexed="64"/>
          </right>
          <bottom style="medium">
            <color indexed="64"/>
          </bottom>
        </border>
      </dxf>
    </rfmt>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26" sId="1" ref="AB1:AB1048576" action="deleteCol">
    <undo index="0" exp="ref" v="1" dr="AB160" r="AF160" sId="1"/>
    <undo index="0" exp="ref" v="1" dr="AB48" r="AF48" sId="1"/>
    <undo index="0" exp="ref" v="1" dr="AB43" r="AD43" sId="1"/>
    <undo index="2" exp="area" ref3D="1" dr="$AB$1:$AJ$1048576" dn="Z_F0D710D6_4C35_4DC9_8BC8_01CE7EC30DFC_.wvu.Cols" sId="1"/>
    <undo index="2" exp="area" ref3D="1" dr="$AB$1:$AK$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J$1048576" dn="Z_B46757BA_EB9D_4774_9772_52BDA75C498C_.wvu.Cols" sId="1"/>
    <undo index="2" exp="area" ref3D="1" dr="$AB$1:$AJ$1048576" dn="Z_7B07FBF9_A2DE_441E_B747_9FA4CE3BC845_.wvu.Cols" sId="1"/>
    <undo index="0" exp="area" ref3D="1" dr="$AB$1:$AJ$1048576" dn="Z_6D2F914C_6E0A_4215_81D6_BBFC34B35A80_.wvu.Cols" sId="1"/>
    <undo index="2" exp="area" ref3D="1" dr="$AB$1:$AK$1048576" dn="Z_63B0F5F1_C927_493D_B7BD_11EF564D3175_.wvu.Cols" sId="1"/>
    <undo index="2" exp="area" ref3D="1" dr="$AB$1:$AJ$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K$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fmt sheetId="1" sqref="AB38" start="0" length="0">
      <dxf>
        <numFmt numFmtId="4" formatCode="#,##0.00"/>
        <alignment horizontal="center" vertical="center" readingOrder="0"/>
        <border outline="0">
          <right style="medium">
            <color indexed="64"/>
          </right>
          <bottom style="medium">
            <color indexed="64"/>
          </bottom>
        </border>
      </dxf>
    </rfmt>
    <rcc rId="0" sId="1" dxf="1">
      <nc r="AB39">
        <f>#REF!*1.2</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#REF!</f>
      </nc>
      <ndxf>
        <numFmt numFmtId="4" formatCode="#,##0.00"/>
        <alignment horizontal="center" vertical="center" readingOrder="0"/>
        <border outline="0">
          <right style="medium">
            <color indexed="64"/>
          </right>
          <bottom style="medium">
            <color indexed="64"/>
          </bottom>
        </border>
      </ndxf>
    </rcc>
    <rcc rId="0" sId="1" dxf="1">
      <nc r="AB44">
        <f>#REF!*1.2</f>
      </nc>
      <ndxf>
        <numFmt numFmtId="4" formatCode="#,##0.00"/>
        <alignment horizontal="center" vertical="center" readingOrder="0"/>
        <border outline="0">
          <right style="medium">
            <color indexed="64"/>
          </right>
          <bottom style="medium">
            <color indexed="64"/>
          </bottom>
        </border>
      </ndxf>
    </rcc>
    <rfmt sheetId="1" sqref="AB45" start="0" length="0">
      <dxf>
        <numFmt numFmtId="4" formatCode="#,##0.00"/>
        <alignment horizontal="center" vertical="center" readingOrder="0"/>
        <border outline="0">
          <right style="medium">
            <color indexed="64"/>
          </right>
          <bottom style="medium">
            <color indexed="64"/>
          </bottom>
        </border>
      </dxf>
    </rfmt>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1801.99</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fmt sheetId="1" sqref="AB51" start="0" length="0">
      <dxf>
        <numFmt numFmtId="4" formatCode="#,##0.00"/>
        <alignment horizontal="center" vertical="center" readingOrder="0"/>
        <border outline="0">
          <right style="medium">
            <color indexed="64"/>
          </right>
          <bottom style="medium">
            <color indexed="64"/>
          </bottom>
        </border>
      </dxf>
    </rfmt>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fmt sheetId="1" sqref="AB54" start="0" length="0">
      <dxf>
        <numFmt numFmtId="4" formatCode="#,##0.00"/>
        <alignment horizontal="center" vertical="center" readingOrder="0"/>
        <border outline="0">
          <right style="medium">
            <color indexed="64"/>
          </right>
          <bottom style="medium">
            <color indexed="64"/>
          </bottom>
        </border>
      </dxf>
    </rfmt>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fmt sheetId="1" sqref="AB57" start="0" length="0">
      <dxf>
        <numFmt numFmtId="4" formatCode="#,##0.00"/>
        <alignment horizontal="center" vertical="center" readingOrder="0"/>
        <border outline="0">
          <right style="medium">
            <color indexed="64"/>
          </right>
          <bottom style="medium">
            <color indexed="64"/>
          </bottom>
        </border>
      </dxf>
    </rfmt>
    <rfmt sheetId="1" sqref="AB58" start="0" length="0">
      <dxf>
        <numFmt numFmtId="4" formatCode="#,##0.00"/>
        <alignment horizontal="center" vertical="center" readingOrder="0"/>
        <border outline="0">
          <right style="medium">
            <color indexed="64"/>
          </right>
          <bottom style="medium">
            <color indexed="64"/>
          </bottom>
        </border>
      </dxf>
    </rfmt>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#REF!*1.2</f>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#REF!*1.2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1813.72</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fmt sheetId="1" sqref="AB96" start="0" length="0">
      <dxf>
        <numFmt numFmtId="4" formatCode="#,##0.00"/>
        <alignment horizontal="center" vertical="center" readingOrder="0"/>
        <border outline="0">
          <right style="medium">
            <color indexed="64"/>
          </right>
          <bottom style="medium">
            <color indexed="64"/>
          </bottom>
        </border>
      </dxf>
    </rfmt>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1666.21</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#REF!*1.2</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#REF!*1.2</f>
      </nc>
      <ndxf>
        <numFmt numFmtId="4" formatCode="#,##0.00"/>
        <alignment horizontal="center" vertical="center" readingOrder="0"/>
        <border outline="0">
          <right style="medium">
            <color indexed="64"/>
          </right>
          <bottom style="medium">
            <color indexed="64"/>
          </bottom>
        </border>
      </ndxf>
    </rcc>
    <rfmt sheetId="1" sqref="AB128" start="0" length="0">
      <dxf>
        <numFmt numFmtId="4" formatCode="#,##0.00"/>
        <alignment horizontal="center" vertical="center" readingOrder="0"/>
        <border outline="0">
          <right style="medium">
            <color indexed="64"/>
          </right>
          <bottom style="medium">
            <color indexed="64"/>
          </bottom>
        </border>
      </dxf>
    </rfmt>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#REF!*1.2</f>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2491.596</v>
      </nc>
      <ndxf>
        <numFmt numFmtId="4" formatCode="#,##0.00"/>
        <alignment horizontal="center" vertical="center" readingOrder="0"/>
        <border outline="0">
          <right style="medium">
            <color indexed="64"/>
          </right>
          <bottom style="medium">
            <color indexed="64"/>
          </bottom>
        </border>
      </ndxf>
    </rcc>
    <rcc rId="0" sId="1" dxf="1">
      <nc r="AB138">
        <f>#REF!*1.2</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#REF!*1.2</f>
      </nc>
      <ndxf>
        <numFmt numFmtId="4" formatCode="#,##0.00"/>
        <alignment horizontal="center" vertical="center" readingOrder="0"/>
        <border outline="0">
          <right style="medium">
            <color indexed="64"/>
          </right>
          <bottom style="medium">
            <color indexed="64"/>
          </bottom>
        </border>
      </ndxf>
    </rcc>
    <rcc rId="0" sId="1" dxf="1" numFmtId="4">
      <nc r="AB141">
        <v>2523.4079999999999</v>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#REF!*1.2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2"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3775.79</v>
      </nc>
      <ndxf>
        <numFmt numFmtId="4" formatCode="#,##0.00"/>
        <alignment horizontal="center" vertical="center" readingOrder="0"/>
        <border outline="0">
          <right style="medium">
            <color indexed="64"/>
          </right>
          <bottom style="medium">
            <color indexed="64"/>
          </bottom>
        </border>
      </ndxf>
    </rcc>
    <rcc rId="0" sId="1" dxf="1" numFmtId="4">
      <nc r="AB158">
        <v>3775.79</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2819.89</v>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fmt sheetId="1" sqref="AB165" start="0" length="0">
      <dxf>
        <numFmt numFmtId="4" formatCode="#,##0.00"/>
        <alignment horizontal="center" vertical="center" readingOrder="0"/>
        <border outline="0">
          <right style="medium">
            <color indexed="64"/>
          </right>
          <bottom style="medium">
            <color indexed="64"/>
          </bottom>
        </border>
      </dxf>
    </rfmt>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3198.12</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fmt sheetId="1" sqref="AB177" start="0" length="0">
      <dxf>
        <numFmt numFmtId="4" formatCode="#,##0.00"/>
        <alignment horizontal="center" vertical="center" readingOrder="0"/>
        <border outline="0">
          <right style="medium">
            <color indexed="64"/>
          </right>
          <bottom style="medium">
            <color indexed="64"/>
          </bottom>
        </border>
      </dxf>
    </rfmt>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2555.076</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fmt sheetId="1" sqref="AB185" start="0" length="0">
      <dxf>
        <numFmt numFmtId="4" formatCode="#,##0.00"/>
        <alignment horizontal="center" vertical="center" readingOrder="0"/>
        <border outline="0">
          <right style="medium">
            <color indexed="64"/>
          </right>
          <bottom style="medium">
            <color indexed="64"/>
          </bottom>
        </border>
      </dxf>
    </rfmt>
    <rcc rId="0" sId="1" dxf="1">
      <nc r="AB186">
        <f>#REF!*1.2</f>
      </nc>
      <ndxf>
        <numFmt numFmtId="4" formatCode="#,##0.00"/>
        <alignment horizontal="center" vertical="center" readingOrder="0"/>
        <border outline="0">
          <right style="medium">
            <color indexed="64"/>
          </right>
          <bottom style="medium">
            <color indexed="64"/>
          </bottom>
        </border>
      </ndxf>
    </rcc>
    <rcc rId="0" sId="1" dxf="1">
      <nc r="AB187">
        <f>#REF!*1.2</f>
      </nc>
      <ndxf>
        <numFmt numFmtId="4" formatCode="#,##0.00"/>
        <alignment horizontal="center" vertical="center" readingOrder="0"/>
        <border outline="0">
          <right style="medium">
            <color indexed="64"/>
          </right>
          <bottom style="medium">
            <color indexed="64"/>
          </bottom>
        </border>
      </ndxf>
    </rcc>
    <rfmt sheetId="1" sqref="AB188" start="0" length="0">
      <dxf>
        <numFmt numFmtId="4" formatCode="#,##0.00"/>
        <alignment horizontal="center" vertical="center" readingOrder="0"/>
        <border outline="0">
          <right style="medium">
            <color indexed="64"/>
          </right>
          <bottom style="medium">
            <color indexed="64"/>
          </bottom>
        </border>
      </dxf>
    </rfmt>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2758.17</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fmt sheetId="1" sqref="AB193" start="0" length="0">
      <dxf>
        <numFmt numFmtId="4" formatCode="#,##0.00"/>
        <alignment horizontal="center" vertical="center" readingOrder="0"/>
        <border outline="0">
          <right style="medium">
            <color indexed="64"/>
          </right>
          <bottom style="medium">
            <color indexed="64"/>
          </bottom>
        </border>
      </dxf>
    </rfmt>
    <rfmt sheetId="1" sqref="AB194" start="0" length="0">
      <dxf>
        <numFmt numFmtId="4" formatCode="#,##0.00"/>
        <alignment horizontal="center" vertical="center" readingOrder="0"/>
        <border outline="0">
          <right style="medium">
            <color indexed="64"/>
          </right>
          <bottom style="medium">
            <color indexed="64"/>
          </bottom>
        </border>
      </dxf>
    </rfmt>
    <rfmt sheetId="1" sqref="AB195" start="0" length="0">
      <dxf>
        <numFmt numFmtId="4" formatCode="#,##0.00"/>
        <alignment horizontal="center" vertical="center" readingOrder="0"/>
        <border outline="0">
          <right style="medium">
            <color indexed="64"/>
          </right>
          <bottom style="medium">
            <color indexed="64"/>
          </bottom>
        </border>
      </dxf>
    </rfmt>
    <rfmt sheetId="1" sqref="AB196" start="0" length="0">
      <dxf>
        <numFmt numFmtId="4" formatCode="#,##0.00"/>
        <alignment horizontal="center" vertical="center" readingOrder="0"/>
        <border outline="0">
          <right style="medium">
            <color indexed="64"/>
          </right>
          <bottom style="medium">
            <color indexed="64"/>
          </bottom>
        </border>
      </dxf>
    </rfmt>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c r="AB210">
        <f>#REF!</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fmt sheetId="1" sqref="AB245" start="0" length="0">
      <dxf>
        <numFmt numFmtId="4" formatCode="#,##0.00"/>
        <alignment horizontal="center" vertical="center" readingOrder="0"/>
        <border outline="0">
          <right style="medium">
            <color indexed="64"/>
          </right>
          <bottom style="medium">
            <color indexed="64"/>
          </bottom>
        </border>
      </dxf>
    </rfmt>
    <rcc rId="0" sId="1" dxf="1" numFmtId="4">
      <nc r="AB246">
        <v>2555.076</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fmt sheetId="1" sqref="AB253" start="0" length="0">
      <dxf>
        <numFmt numFmtId="4" formatCode="#,##0.00"/>
        <alignment horizontal="center" vertical="center" readingOrder="0"/>
        <border outline="0">
          <right style="medium">
            <color indexed="64"/>
          </right>
          <bottom style="medium">
            <color indexed="64"/>
          </bottom>
        </border>
      </dxf>
    </rfmt>
    <rfmt sheetId="1" sqref="AB254" start="0" length="0">
      <dxf>
        <numFmt numFmtId="4" formatCode="#,##0.00"/>
        <alignment horizontal="center" vertical="center" readingOrder="0"/>
        <border outline="0">
          <right style="medium">
            <color indexed="64"/>
          </right>
          <bottom style="medium">
            <color indexed="64"/>
          </bottom>
        </border>
      </dxf>
    </rfmt>
    <rfmt sheetId="1" sqref="AB255" start="0" length="0">
      <dxf>
        <numFmt numFmtId="4" formatCode="#,##0.00"/>
        <alignment horizontal="center" vertical="center" readingOrder="0"/>
        <border outline="0">
          <right style="medium">
            <color indexed="64"/>
          </right>
          <bottom style="medium">
            <color indexed="64"/>
          </bottom>
        </border>
      </dxf>
    </rfmt>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3444.38</v>
      </nc>
      <ndxf>
        <numFmt numFmtId="4" formatCode="#,##0.00"/>
        <alignment horizontal="center" vertical="center" readingOrder="0"/>
        <border outline="0">
          <right style="medium">
            <color indexed="64"/>
          </right>
          <bottom style="medium">
            <color indexed="64"/>
          </bottom>
        </border>
      </ndxf>
    </rcc>
    <rcc rId="0" sId="1" dxf="1" numFmtId="4">
      <nc r="AB264">
        <v>3444.38</v>
      </nc>
      <ndxf>
        <numFmt numFmtId="4" formatCode="#,##0.00"/>
        <alignment horizontal="center" vertical="center" readingOrder="0"/>
        <border outline="0">
          <right style="medium">
            <color indexed="64"/>
          </right>
          <bottom style="medium">
            <color indexed="64"/>
          </bottom>
        </border>
      </ndxf>
    </rcc>
    <rcc rId="0" sId="1" dxf="1" numFmtId="4">
      <nc r="AB265">
        <v>3444.38</v>
      </nc>
      <ndxf>
        <numFmt numFmtId="4" formatCode="#,##0.00"/>
        <alignment horizontal="center" vertical="center" readingOrder="0"/>
        <border outline="0">
          <right style="medium">
            <color indexed="64"/>
          </right>
          <bottom style="medium">
            <color indexed="64"/>
          </bottom>
        </border>
      </ndxf>
    </rcc>
    <rfmt sheetId="1" sqref="AB266" start="0" length="0">
      <dxf>
        <numFmt numFmtId="4" formatCode="#,##0.00"/>
        <alignment horizontal="center" vertical="center" readingOrder="0"/>
        <border outline="0">
          <right style="medium">
            <color indexed="64"/>
          </right>
          <bottom style="medium">
            <color indexed="64"/>
          </bottom>
        </border>
      </dxf>
    </rfmt>
    <rfmt sheetId="1" sqref="AB267" start="0" length="0">
      <dxf>
        <numFmt numFmtId="4" formatCode="#,##0.00"/>
        <alignment horizontal="center" vertical="center" readingOrder="0"/>
        <border outline="0">
          <right style="medium">
            <color indexed="64"/>
          </right>
          <bottom style="medium">
            <color indexed="64"/>
          </bottom>
        </border>
      </dxf>
    </rfmt>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fmt sheetId="1" sqref="AB270" start="0" length="0">
      <dxf>
        <numFmt numFmtId="4" formatCode="#,##0.00"/>
        <alignment horizontal="center" vertical="center" readingOrder="0"/>
        <border outline="0">
          <right style="medium">
            <color indexed="64"/>
          </right>
          <bottom style="medium">
            <color indexed="64"/>
          </bottom>
        </border>
      </dxf>
    </rfmt>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fmt sheetId="1" sqref="AB273" start="0" length="0">
      <dxf>
        <numFmt numFmtId="4" formatCode="#,##0.00"/>
        <alignment horizontal="center" vertical="center" readingOrder="0"/>
        <border outline="0">
          <right style="medium">
            <color indexed="64"/>
          </right>
          <bottom style="medium">
            <color indexed="64"/>
          </bottom>
        </border>
      </dxf>
    </rfmt>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279">
        <f>#REF!</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#REF!</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fmt sheetId="1" sqref="AB292" start="0" length="0">
      <dxf>
        <numFmt numFmtId="4" formatCode="#,##0.00"/>
        <alignment horizontal="center" vertical="center" readingOrder="0"/>
        <border outline="0">
          <right style="medium">
            <color indexed="64"/>
          </right>
          <bottom style="medium">
            <color indexed="64"/>
          </bottom>
        </border>
      </dxf>
    </rfmt>
    <rfmt sheetId="1" sqref="AB293" start="0" length="0">
      <dxf>
        <numFmt numFmtId="4" formatCode="#,##0.00"/>
        <alignment horizontal="center" vertical="center" readingOrder="0"/>
        <border outline="0">
          <right style="medium">
            <color indexed="64"/>
          </right>
          <bottom style="medium">
            <color indexed="64"/>
          </bottom>
        </border>
      </dxf>
    </rfmt>
    <rfmt sheetId="1" sqref="AB294" start="0" length="0">
      <dxf>
        <numFmt numFmtId="4" formatCode="#,##0.00"/>
        <alignment horizontal="center" vertical="center" readingOrder="0"/>
        <border outline="0">
          <right style="medium">
            <color indexed="64"/>
          </right>
          <bottom style="medium">
            <color indexed="64"/>
          </bottom>
        </border>
      </dxf>
    </rfmt>
    <rfmt sheetId="1" sqref="AB295" start="0" length="0">
      <dxf>
        <numFmt numFmtId="4" formatCode="#,##0.00"/>
        <alignment horizontal="center" vertical="center" readingOrder="0"/>
        <border outline="0">
          <right style="medium">
            <color indexed="64"/>
          </right>
          <bottom style="medium">
            <color indexed="64"/>
          </bottom>
        </border>
      </dxf>
    </rfmt>
    <rfmt sheetId="1" sqref="AB296" start="0" length="0">
      <dxf>
        <numFmt numFmtId="4" formatCode="#,##0.00"/>
        <alignment horizontal="center" vertical="center" readingOrder="0"/>
        <border outline="0">
          <right style="medium">
            <color indexed="64"/>
          </right>
          <bottom style="medium">
            <color indexed="64"/>
          </bottom>
        </border>
      </dxf>
    </rfmt>
    <rfmt sheetId="1" sqref="AB297" start="0" length="0">
      <dxf>
        <numFmt numFmtId="4" formatCode="#,##0.00"/>
        <alignment horizontal="center" vertical="center" readingOrder="0"/>
        <border outline="0">
          <right style="medium">
            <color indexed="64"/>
          </right>
          <bottom style="medium">
            <color indexed="64"/>
          </bottom>
        </border>
      </dxf>
    </rfmt>
    <rfmt sheetId="1" sqref="AB298" start="0" length="0">
      <dxf>
        <numFmt numFmtId="4" formatCode="#,##0.00"/>
        <alignment horizontal="center" vertical="center" readingOrder="0"/>
        <border outline="0">
          <right style="medium">
            <color indexed="64"/>
          </right>
          <bottom style="medium">
            <color indexed="64"/>
          </bottom>
        </border>
      </dxf>
    </rfmt>
    <rfmt sheetId="1" sqref="AB299" start="0" length="0">
      <dxf>
        <numFmt numFmtId="4" formatCode="#,##0.00"/>
        <alignment horizontal="center" vertical="center" readingOrder="0"/>
        <border outline="0">
          <right style="medium">
            <color indexed="64"/>
          </right>
          <bottom style="medium">
            <color indexed="64"/>
          </bottom>
        </border>
      </dxf>
    </rfmt>
    <rfmt sheetId="1" sqref="AB300" start="0" length="0">
      <dxf>
        <numFmt numFmtId="4" formatCode="#,##0.00"/>
        <alignment horizontal="center" vertical="center" readingOrder="0"/>
        <border outline="0">
          <right style="medium">
            <color indexed="64"/>
          </right>
          <bottom style="medium">
            <color indexed="64"/>
          </bottom>
        </border>
      </dxf>
    </rfmt>
    <rfmt sheetId="1" sqref="AB301" start="0" length="0">
      <dxf>
        <numFmt numFmtId="4" formatCode="#,##0.00"/>
        <alignment horizontal="center" vertical="center" readingOrder="0"/>
        <border outline="0">
          <right style="medium">
            <color indexed="64"/>
          </right>
          <bottom style="medium">
            <color indexed="64"/>
          </bottom>
        </border>
      </dxf>
    </rfmt>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3887.76</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fmt sheetId="1" sqref="AB305" start="0" length="0">
      <dxf>
        <numFmt numFmtId="4" formatCode="#,##0.00"/>
        <alignment horizontal="center" vertical="center" readingOrder="0"/>
        <border outline="0">
          <right style="medium">
            <color indexed="64"/>
          </right>
          <bottom style="medium">
            <color indexed="64"/>
          </bottom>
        </border>
      </dxf>
    </rfmt>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4199.1400000000003</v>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umFmtId="4">
      <nc r="AB333">
        <v>4199.1400000000003</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#REF!*1.2</f>
      </nc>
      <ndxf>
        <numFmt numFmtId="4" formatCode="#,##0.00"/>
        <alignment horizontal="center" vertical="center" readingOrder="0"/>
        <border outline="0">
          <right style="medium">
            <color indexed="64"/>
          </right>
          <bottom style="medium">
            <color indexed="64"/>
          </bottom>
        </border>
      </ndxf>
    </rcc>
    <rcc rId="0" sId="1" dxf="1">
      <nc r="AB338">
        <f>#REF!*1.2</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#REF!*1.2</f>
      </nc>
      <ndxf>
        <numFmt numFmtId="4" formatCode="#,##0.00"/>
        <alignment horizontal="center" vertical="center" readingOrder="0"/>
        <border outline="0">
          <right style="medium">
            <color indexed="64"/>
          </right>
          <bottom style="medium">
            <color indexed="64"/>
          </bottom>
        </border>
      </ndxf>
    </rcc>
    <rcc rId="0" sId="1" dxf="1">
      <nc r="AB341">
        <f>#REF!*1.2</f>
      </nc>
      <ndxf>
        <numFmt numFmtId="4" formatCode="#,##0.00"/>
        <alignment horizontal="center" vertical="center" readingOrder="0"/>
        <border outline="0">
          <right style="medium">
            <color indexed="64"/>
          </right>
          <bottom style="medium">
            <color indexed="64"/>
          </bottom>
        </border>
      </ndxf>
    </rcc>
    <rcc rId="0" sId="1" dxf="1">
      <nc r="AB342">
        <f>#REF!*1.2</f>
      </nc>
      <ndxf>
        <numFmt numFmtId="4" formatCode="#,##0.00"/>
        <alignment horizontal="center" vertical="center" readingOrder="0"/>
        <border outline="0">
          <right style="medium">
            <color indexed="64"/>
          </right>
          <bottom style="medium">
            <color indexed="64"/>
          </bottom>
        </border>
      </ndxf>
    </rcc>
    <rcc rId="0" sId="1" dxf="1">
      <nc r="AB343">
        <f>#REF!*1.2</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#REF!*1.2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#REF!*1.2</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fmt sheetId="1" sqref="AB393" start="0" length="0">
      <dxf>
        <numFmt numFmtId="4" formatCode="#,##0.00"/>
        <alignment horizontal="center" vertical="center" readingOrder="0"/>
        <border outline="0">
          <right style="medium">
            <color indexed="64"/>
          </right>
          <bottom style="medium">
            <color indexed="64"/>
          </bottom>
        </border>
      </dxf>
    </rfmt>
    <rcc rId="0" sId="1" dxf="1" numFmtId="4">
      <nc r="AB394">
        <v>4429.2</v>
      </nc>
      <ndxf>
        <numFmt numFmtId="4" formatCode="#,##0.00"/>
        <alignment horizontal="center" vertical="center" readingOrder="0"/>
        <border outline="0">
          <right style="medium">
            <color indexed="64"/>
          </right>
          <bottom style="medium">
            <color indexed="64"/>
          </bottom>
        </border>
      </ndxf>
    </rcc>
    <rcc rId="0" sId="1" dxf="1" numFmtId="4">
      <nc r="AB395">
        <v>4429.2</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fmt sheetId="1" sqref="AB406" start="0" length="0">
      <dxf>
        <numFmt numFmtId="4" formatCode="#,##0.00"/>
        <alignment horizontal="center" vertical="center" readingOrder="0"/>
        <border outline="0">
          <right style="medium">
            <color indexed="64"/>
          </right>
          <bottom style="medium">
            <color indexed="64"/>
          </bottom>
        </border>
      </dxf>
    </rfmt>
    <rcc rId="0" sId="1" dxf="1" numFmtId="4">
      <nc r="AB407">
        <v>3480.6600000000003</v>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umFmtId="4">
      <nc r="AB418">
        <v>3151.5719999999997</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2774.41</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umFmtId="4">
      <nc r="AB422">
        <v>3151.5719999999997</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umFmtId="4">
      <nc r="AB425">
        <v>3151.5719999999997</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fmt sheetId="1" sqref="AB432" start="0" length="0">
      <dxf>
        <numFmt numFmtId="4" formatCode="#,##0.00"/>
        <alignment horizontal="center" vertical="center" readingOrder="0"/>
        <border outline="0">
          <right style="medium">
            <color indexed="64"/>
          </right>
          <bottom style="medium">
            <color indexed="64"/>
          </bottom>
        </border>
      </dxf>
    </rfmt>
    <rcc rId="0" sId="1" dxf="1">
      <nc r="AB433">
        <f>#REF!</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#REF!</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fmt sheetId="1" sqref="AB449" start="0" length="0">
      <dxf>
        <numFmt numFmtId="4" formatCode="#,##0.00"/>
        <alignment horizontal="center" vertical="center" readingOrder="0"/>
        <border outline="0">
          <right style="medium">
            <color indexed="64"/>
          </right>
          <bottom style="medium">
            <color indexed="64"/>
          </bottom>
        </border>
      </dxf>
    </rfmt>
    <rfmt sheetId="1" sqref="AB450" start="0" length="0">
      <dxf>
        <numFmt numFmtId="4" formatCode="#,##0.00"/>
        <alignment horizontal="center" vertical="center" readingOrder="0"/>
        <border outline="0">
          <right style="medium">
            <color indexed="64"/>
          </right>
          <bottom style="medium">
            <color indexed="64"/>
          </bottom>
        </border>
      </dxf>
    </rfmt>
    <rfmt sheetId="1" sqref="AB451" start="0" length="0">
      <dxf>
        <numFmt numFmtId="4" formatCode="#,##0.00"/>
        <alignment horizontal="center" vertical="center" readingOrder="0"/>
        <border outline="0">
          <right style="medium">
            <color indexed="64"/>
          </right>
          <bottom style="medium">
            <color indexed="64"/>
          </bottom>
        </border>
      </dxf>
    </rfmt>
    <rfmt sheetId="1" sqref="AB452" start="0" length="0">
      <dxf>
        <numFmt numFmtId="4" formatCode="#,##0.00"/>
        <alignment horizontal="center" vertical="center" readingOrder="0"/>
        <border outline="0">
          <right style="medium">
            <color indexed="64"/>
          </right>
          <bottom style="medium">
            <color indexed="64"/>
          </bottom>
        </border>
      </dxf>
    </rfmt>
    <rfmt sheetId="1" sqref="AB453" start="0" length="0">
      <dxf>
        <numFmt numFmtId="4" formatCode="#,##0.00"/>
        <alignment horizontal="center" vertical="center" readingOrder="0"/>
        <border outline="0">
          <right style="medium">
            <color indexed="64"/>
          </right>
          <bottom style="medium">
            <color indexed="64"/>
          </bottom>
        </border>
      </dxf>
    </rfmt>
    <rfmt sheetId="1" sqref="AB454" start="0" length="0">
      <dxf>
        <numFmt numFmtId="4" formatCode="#,##0.00"/>
        <alignment horizontal="center" vertical="center" readingOrder="0"/>
        <border outline="0">
          <right style="medium">
            <color indexed="64"/>
          </right>
          <bottom style="medium">
            <color indexed="64"/>
          </bottom>
        </border>
      </dxf>
    </rfmt>
    <rfmt sheetId="1" sqref="AB455" start="0" length="0">
      <dxf>
        <numFmt numFmtId="4" formatCode="#,##0.00"/>
        <alignment horizontal="center" vertical="center" readingOrder="0"/>
        <border outline="0">
          <right style="medium">
            <color indexed="64"/>
          </right>
          <bottom style="medium">
            <color indexed="64"/>
          </bottom>
        </border>
      </dxf>
    </rfmt>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fmt sheetId="1" sqref="AB458" start="0" length="0">
      <dxf>
        <numFmt numFmtId="4" formatCode="#,##0.00"/>
        <alignment horizontal="center" vertical="center" readingOrder="0"/>
        <border outline="0">
          <right style="medium">
            <color indexed="64"/>
          </right>
          <bottom style="medium">
            <color indexed="64"/>
          </bottom>
        </border>
      </dxf>
    </rfmt>
    <rcc rId="0" sId="1" dxf="1">
      <nc r="AB459">
        <f>#REF!</f>
      </nc>
      <ndxf>
        <numFmt numFmtId="4" formatCode="#,##0.00"/>
        <alignment horizontal="center" vertical="center" readingOrder="0"/>
        <border outline="0">
          <right style="medium">
            <color indexed="64"/>
          </right>
          <top style="medium">
            <color indexed="64"/>
          </top>
          <bottom style="medium">
            <color indexed="64"/>
          </bottom>
        </border>
      </ndxf>
    </rcc>
    <rcc rId="0" sId="1" dxf="1">
      <nc r="AB460">
        <f>#REF!*1.2</f>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3777.828</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3777.828</v>
      </nc>
      <ndxf>
        <numFmt numFmtId="4" formatCode="#,##0.00"/>
        <alignment horizontal="center" vertical="center" readingOrder="0"/>
        <border outline="0">
          <right style="medium">
            <color indexed="64"/>
          </right>
          <top style="medium">
            <color indexed="64"/>
          </top>
          <bottom style="medium">
            <color indexed="64"/>
          </bottom>
        </border>
      </ndxf>
    </rcc>
    <rfmt sheetId="1" sqref="AB464"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5"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6"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7"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8">
        <v>3777.828</v>
      </nc>
      <ndxf>
        <numFmt numFmtId="4" formatCode="#,##0.00"/>
        <alignment horizontal="center" vertical="center" readingOrder="0"/>
        <border outline="0">
          <right style="medium">
            <color indexed="64"/>
          </right>
          <top style="medium">
            <color indexed="64"/>
          </top>
          <bottom style="medium">
            <color indexed="64"/>
          </bottom>
        </border>
      </ndxf>
    </rcc>
    <rfmt sheetId="1" sqref="AB469"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0"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72">
        <v>2555.076</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top style="medium">
            <color indexed="64"/>
          </top>
        </border>
      </ndxf>
    </rcc>
    <rcc rId="0" sId="1" dxf="1">
      <nc r="AB474">
        <f>#REF!</f>
      </nc>
      <ndxf>
        <numFmt numFmtId="4" formatCode="#,##0.00"/>
        <alignment horizontal="center" vertical="center" readingOrder="0"/>
        <border outline="0">
          <right style="medium">
            <color indexed="64"/>
          </right>
          <top style="medium">
            <color indexed="64"/>
          </top>
        </border>
      </ndxf>
    </rcc>
    <rcc rId="0" sId="1" dxf="1">
      <nc r="AB475">
        <f>#REF!</f>
      </nc>
      <ndxf>
        <numFmt numFmtId="4" formatCode="#,##0.00"/>
        <alignment horizontal="center" vertical="center" readingOrder="0"/>
        <border outline="0">
          <right style="medium">
            <color indexed="64"/>
          </right>
          <top style="medium">
            <color indexed="64"/>
          </top>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rder>
      </dxf>
    </rfmt>
    <rfmt sheetId="1" sqref="AB479" start="0" length="0">
      <dxf>
        <numFmt numFmtId="4" formatCode="#,##0.00"/>
        <alignment horizontal="center" vertical="center" readingOrder="0"/>
        <border outline="0">
          <right style="medium">
            <color indexed="64"/>
          </right>
          <top style="medium">
            <color indexed="64"/>
          </top>
        </border>
      </dxf>
    </rfmt>
    <rfmt sheetId="1" sqref="AB480" start="0" length="0">
      <dxf>
        <numFmt numFmtId="4" formatCode="#,##0.00"/>
        <alignment horizontal="center" vertical="center" readingOrder="0"/>
        <border outline="0">
          <right style="medium">
            <color indexed="64"/>
          </right>
          <top style="medium">
            <color indexed="64"/>
          </top>
        </border>
      </dxf>
    </rfmt>
    <rfmt sheetId="1" sqref="AB481" start="0" length="0">
      <dxf>
        <numFmt numFmtId="4" formatCode="#,##0.00"/>
        <alignment horizontal="center" vertical="center" readingOrder="0"/>
        <border outline="0">
          <right style="medium">
            <color indexed="64"/>
          </right>
          <top style="medium">
            <color indexed="64"/>
          </top>
        </border>
      </dxf>
    </rfmt>
    <rfmt sheetId="1" sqref="AB482" start="0" length="0">
      <dxf>
        <numFmt numFmtId="4" formatCode="#,##0.00"/>
        <alignment horizontal="center" vertical="center" readingOrder="0"/>
        <border outline="0">
          <right style="medium">
            <color indexed="64"/>
          </right>
          <top style="medium">
            <color indexed="64"/>
          </top>
        </border>
      </dxf>
    </rfmt>
    <rcc rId="0" sId="1" dxf="1">
      <nc r="AB483">
        <f>#REF!</f>
      </nc>
      <ndxf>
        <numFmt numFmtId="4" formatCode="#,##0.00"/>
        <alignment horizontal="center" vertical="center" readingOrder="0"/>
        <border outline="0">
          <right style="medium">
            <color indexed="64"/>
          </right>
          <top style="medium">
            <color indexed="64"/>
          </top>
          <bottom style="medium">
            <color indexed="64"/>
          </bottom>
        </border>
      </ndxf>
    </rcc>
    <rcc rId="0" sId="1" dxf="1">
      <nc r="AB484">
        <f>#REF!*1.2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2555.076</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3451.5479999999998</v>
      </nc>
      <ndxf>
        <numFmt numFmtId="4" formatCode="#,##0.00"/>
        <alignment horizontal="center" vertical="center" readingOrder="0"/>
        <border outline="0">
          <right style="medium">
            <color indexed="64"/>
          </right>
          <bottom style="medium">
            <color indexed="64"/>
          </bottom>
        </border>
      </ndxf>
    </rcc>
    <rcc rId="0" sId="1" dxf="1" numFmtId="4">
      <nc r="AB495">
        <v>3451.5479999999998</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fmt sheetId="1" sqref="AB529" start="0" length="0">
      <dxf>
        <numFmt numFmtId="4" formatCode="#,##0.00"/>
        <alignment horizontal="center" vertical="center" readingOrder="0"/>
        <border outline="0">
          <right style="medium">
            <color indexed="64"/>
          </right>
          <bottom style="medium">
            <color indexed="64"/>
          </bottom>
        </border>
      </dxf>
    </rfmt>
    <rfmt sheetId="1" sqref="AB530" start="0" length="0">
      <dxf>
        <numFmt numFmtId="4" formatCode="#,##0.00"/>
        <alignment horizontal="center" vertical="center" readingOrder="0"/>
        <border outline="0">
          <right style="medium">
            <color indexed="64"/>
          </right>
          <bottom style="medium">
            <color indexed="64"/>
          </bottom>
        </border>
      </dxf>
    </rfmt>
    <rcc rId="0" sId="1" dxf="1">
      <nc r="AB531">
        <f>#REF!</f>
      </nc>
      <ndxf>
        <numFmt numFmtId="4" formatCode="#,##0.00"/>
        <alignment horizontal="center" vertical="center" readingOrder="0"/>
        <border outline="0">
          <right style="medium">
            <color indexed="64"/>
          </right>
          <bottom style="medium">
            <color indexed="64"/>
          </bottom>
        </border>
      </ndxf>
    </rcc>
    <rfmt sheetId="1" sqref="AB532" start="0" length="0">
      <dxf>
        <numFmt numFmtId="4" formatCode="#,##0.00"/>
        <alignment horizontal="center" vertical="center" readingOrder="0"/>
        <border outline="0">
          <right style="medium">
            <color indexed="64"/>
          </right>
          <bottom style="medium">
            <color indexed="64"/>
          </bottom>
        </border>
      </dxf>
    </rfmt>
    <rfmt sheetId="1" sqref="AB533" start="0" length="0">
      <dxf>
        <numFmt numFmtId="4" formatCode="#,##0.00"/>
        <alignment horizontal="center" vertical="center" readingOrder="0"/>
        <border outline="0">
          <right style="medium">
            <color indexed="64"/>
          </right>
          <bottom style="medium">
            <color indexed="64"/>
          </bottom>
        </border>
      </dxf>
    </rfmt>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27" sId="1" ref="AB1:AB1048576" action="deleteCol">
    <undo index="0" exp="ref" v="1" dr="AB571" r="AC571" sId="1"/>
    <undo index="0" exp="ref" v="1" dr="AB570" r="AC570" sId="1"/>
    <undo index="0" exp="ref" v="1" dr="AB569" r="AC569" sId="1"/>
    <undo index="0" exp="ref" v="1" dr="AB568" r="AC568" sId="1"/>
    <undo index="0" exp="ref" v="1" dr="AB567" r="AC567" sId="1"/>
    <undo index="0" exp="ref" v="1" dr="AB566" r="AC566" sId="1"/>
    <undo index="0" exp="ref" v="1" dr="AB565" r="AC565" sId="1"/>
    <undo index="0" exp="ref" v="1" dr="AB564" r="AC564" sId="1"/>
    <undo index="0" exp="ref" v="1" dr="AB563" r="AC563" sId="1"/>
    <undo index="0" exp="ref" v="1" dr="AB562" r="AC562" sId="1"/>
    <undo index="0" exp="ref" v="1" dr="AB561" r="AC561" sId="1"/>
    <undo index="0" exp="ref" v="1" dr="AB560" r="AC560" sId="1"/>
    <undo index="0" exp="ref" v="1" dr="AB559" r="AC559" sId="1"/>
    <undo index="0" exp="ref" v="1" dr="AB558" r="AC558" sId="1"/>
    <undo index="0" exp="ref" v="1" dr="AB557" r="AC557" sId="1"/>
    <undo index="0" exp="ref" v="1" dr="AB556" r="AC556" sId="1"/>
    <undo index="0" exp="ref" v="1" dr="AB555" r="AC555" sId="1"/>
    <undo index="0" exp="ref" v="1" dr="AB553" r="AC553" sId="1"/>
    <undo index="0" exp="ref" v="1" dr="AB552" r="AC552" sId="1"/>
    <undo index="0" exp="ref" v="1" dr="AB551" r="AC551" sId="1"/>
    <undo index="0" exp="ref" v="1" dr="AB548" r="AC548" sId="1"/>
    <undo index="0" exp="ref" v="1" dr="AB538" r="AC538" sId="1"/>
    <undo index="0" exp="ref" v="1" dr="AB537" r="AC537" sId="1"/>
    <undo index="0" exp="ref" v="1" dr="AB536" r="AC536" sId="1"/>
    <undo index="0" exp="ref" v="1" dr="AB533" r="AC533" sId="1"/>
    <undo index="0" exp="ref" v="1" dr="AB532" r="AC532" sId="1"/>
    <undo index="0" exp="ref" v="1" dr="AB531" r="AC531" sId="1"/>
    <undo index="0" exp="ref" v="1" dr="AB530" r="AC530" sId="1"/>
    <undo index="0" exp="ref" v="1" dr="AB529" r="AC529" sId="1"/>
    <undo index="0" exp="ref" v="1" dr="AB527" r="AC527" sId="1"/>
    <undo index="0" exp="ref" v="1" dr="AB526" r="AC526" sId="1"/>
    <undo index="0" exp="ref" v="1" dr="AB525" r="AC525" sId="1"/>
    <undo index="0" exp="ref" v="1" dr="AB524" r="AC524" sId="1"/>
    <undo index="0" exp="ref" v="1" dr="AB523" r="AC523" sId="1"/>
    <undo index="0" exp="ref" v="1" dr="AB522" r="AC522" sId="1"/>
    <undo index="0" exp="ref" v="1" dr="AB521" r="AC521" sId="1"/>
    <undo index="0" exp="ref" v="1" dr="AB520" r="AC520" sId="1"/>
    <undo index="0" exp="ref" v="1" dr="AB519" r="AC519" sId="1"/>
    <undo index="0" exp="ref" v="1" dr="AB517" r="AC517" sId="1"/>
    <undo index="0" exp="ref" v="1" dr="AB516" r="AC516" sId="1"/>
    <undo index="0" exp="ref" v="1" dr="AB515" r="AC515" sId="1"/>
    <undo index="0" exp="ref" v="1" dr="AB514" r="AC514" sId="1"/>
    <undo index="0" exp="ref" v="1" dr="AB511" r="AC511" sId="1"/>
    <undo index="0" exp="ref" v="1" dr="AB510" r="AC510" sId="1"/>
    <undo index="0" exp="ref" v="1" dr="AB509" r="AF509" sId="1"/>
    <undo index="0" exp="ref" v="1" dr="AB509" r="AC509" sId="1"/>
    <undo index="0" exp="ref" v="1" dr="AB505" r="AC505" sId="1"/>
    <undo index="0" exp="ref" v="1" dr="AB484" r="AC484" sId="1"/>
    <undo index="0" exp="ref" v="1" dr="AB483" r="AC483" sId="1"/>
    <undo index="0" exp="ref" v="1" dr="AB482" r="AC482" sId="1"/>
    <undo index="0" exp="ref" v="1" dr="AB481" r="AC481" sId="1"/>
    <undo index="0" exp="ref" v="1" dr="AB480" r="AC480" sId="1"/>
    <undo index="0" exp="ref" v="1" dr="AB479" r="AC479" sId="1"/>
    <undo index="0" exp="ref" v="1" dr="AB478" r="AC478" sId="1"/>
    <undo index="0" exp="ref" v="1" dr="AB476" r="AC476" sId="1"/>
    <undo index="0" exp="ref" v="1" dr="AB475" r="AC475" sId="1"/>
    <undo index="0" exp="ref" v="1" dr="AB474" r="AC474" sId="1"/>
    <undo index="0" exp="ref" v="1" dr="AB473" r="AC473" sId="1"/>
    <undo index="0" exp="ref" v="1" dr="AB460" r="AC460" sId="1"/>
    <undo index="0" exp="ref" v="1" dr="AB459" r="AC459" sId="1"/>
    <undo index="0" exp="ref" v="1" dr="AB458" r="AC458" sId="1"/>
    <undo index="0" exp="ref" v="1" dr="AB455" r="AC455" sId="1"/>
    <undo index="0" exp="ref" v="1" dr="AB454" r="AC454" sId="1"/>
    <undo index="0" exp="ref" v="1" dr="AB452" r="AC452" sId="1"/>
    <undo index="0" exp="ref" v="1" dr="AB449" r="AC449" sId="1"/>
    <undo index="0" exp="ref" v="1" dr="AB447" r="AC447" sId="1"/>
    <undo index="0" exp="ref" v="1" dr="AB445" r="AC445" sId="1"/>
    <undo index="0" exp="ref" v="1" dr="AB444" r="AC444" sId="1"/>
    <undo index="0" exp="ref" v="1" dr="AB442" r="AC442" sId="1"/>
    <undo index="0" exp="ref" v="1" dr="AB440" r="AC440" sId="1"/>
    <undo index="0" exp="ref" v="1" dr="AB439" r="AD439" sId="1"/>
    <undo index="0" exp="ref" v="1" dr="AB438" r="AC438" sId="1"/>
    <undo index="0" exp="ref" v="1" dr="AB436" r="AC436" sId="1"/>
    <undo index="0" exp="ref" v="1" dr="AB433" r="AC433" sId="1"/>
    <undo index="0" exp="ref" v="1" dr="AB431" r="AC431" sId="1"/>
    <undo index="0" exp="ref" v="1" dr="AB429" r="AC429" sId="1"/>
    <undo index="0" exp="ref" v="1" dr="AB428" r="AC428" sId="1"/>
    <undo index="0" exp="ref" v="1" dr="AB425" r="AC425" sId="1"/>
    <undo index="0" exp="ref" v="1" dr="AB422" r="AC422" sId="1"/>
    <undo index="0" exp="ref" v="1" dr="AB420" r="AF420" sId="1"/>
    <undo index="0" exp="ref" v="1" dr="AB420" r="AC420" sId="1"/>
    <undo index="0" exp="ref" v="1" dr="AB418" r="AC418" sId="1"/>
    <undo index="0" exp="ref" v="1" dr="AB407" r="AC407" sId="1"/>
    <undo index="0" exp="ref" v="1" dr="AB405" r="AC405" sId="1"/>
    <undo index="0" exp="ref" v="1" dr="AB396" r="AC396" sId="1"/>
    <undo index="0" exp="ref" v="1" dr="AB393" r="AC393" sId="1"/>
    <undo index="0" exp="ref" v="1" dr="AB388" r="AC388" sId="1"/>
    <undo index="0" exp="ref" v="1" dr="AB385" r="AC385" sId="1"/>
    <undo index="0" exp="ref" v="1" dr="AB372" r="AC372" sId="1"/>
    <undo index="0" exp="ref" v="1" dr="AB367" r="AC367" sId="1"/>
    <undo index="0" exp="ref" v="1" dr="AB346" r="AC346" sId="1"/>
    <undo index="0" exp="ref" v="1" dr="AB345" r="AC345" sId="1"/>
    <undo index="0" exp="ref" v="1" dr="AB344" r="AC344" sId="1"/>
    <undo index="0" exp="ref" v="1" dr="AB343" r="AC343" sId="1"/>
    <undo index="0" exp="ref" v="1" dr="AB342" r="AC342" sId="1"/>
    <undo index="0" exp="ref" v="1" dr="AB341" r="AC341" sId="1"/>
    <undo index="0" exp="ref" v="1" dr="AB340" r="AC340" sId="1"/>
    <undo index="0" exp="ref" v="1" dr="AB339" r="AC339" sId="1"/>
    <undo index="0" exp="ref" v="1" dr="AB338" r="AC338" sId="1"/>
    <undo index="0" exp="ref" v="1" dr="AB337" r="AC337" sId="1"/>
    <undo index="0" exp="ref" v="1" dr="AB333" r="AC333" sId="1"/>
    <undo index="0" exp="ref" v="1" dr="AB332" r="AC332" sId="1"/>
    <undo index="0" exp="ref" v="1" dr="AB331" r="AC331" sId="1"/>
    <undo index="0" exp="ref" v="1" dr="AB330" r="AC330" sId="1"/>
    <undo index="0" exp="ref" v="1" dr="AB329" r="AC329" sId="1"/>
    <undo index="0" exp="ref" v="1" dr="AB328" r="AC328" sId="1"/>
    <undo index="0" exp="ref" v="1" dr="AB327" r="AC327" sId="1"/>
    <undo index="0" exp="ref" v="1" dr="AB326" r="AC326" sId="1"/>
    <undo index="0" exp="ref" v="1" dr="AB325" r="AC325" sId="1"/>
    <undo index="0" exp="ref" v="1" dr="AB324" r="AC324" sId="1"/>
    <undo index="0" exp="ref" v="1" dr="AB323" r="AC323" sId="1"/>
    <undo index="0" exp="ref" v="1" dr="AB322" r="AC322" sId="1"/>
    <undo index="0" exp="ref" v="1" dr="AB321" r="AC321" sId="1"/>
    <undo index="0" exp="ref" v="1" dr="AB320" r="AC320" sId="1"/>
    <undo index="0" exp="ref" v="1" dr="AB319" r="AC319" sId="1"/>
    <undo index="0" exp="ref" v="1" dr="AB318" r="AC318" sId="1"/>
    <undo index="0" exp="ref" v="1" dr="AB317" r="AC317" sId="1"/>
    <undo index="0" exp="ref" v="1" dr="AB316" r="AC316" sId="1"/>
    <undo index="0" exp="ref" v="1" dr="AB315" r="AC315" sId="1"/>
    <undo index="0" exp="ref" v="1" dr="AB314" r="AC314" sId="1"/>
    <undo index="0" exp="ref" v="1" dr="AB313" r="AC313" sId="1"/>
    <undo index="0" exp="ref" v="1" dr="AB312" r="AC312" sId="1"/>
    <undo index="0" exp="ref" v="1" dr="AB311" r="AC311" sId="1"/>
    <undo index="0" exp="ref" v="1" dr="AB307" r="AF307" sId="1"/>
    <undo index="0" exp="ref" v="1" dr="AB307" r="AC307" sId="1"/>
    <undo index="0" exp="ref" v="1" dr="AB306" r="AC306" sId="1"/>
    <undo index="0" exp="ref" v="1" dr="AB305" r="AC305" sId="1"/>
    <undo index="0" exp="ref" v="1" dr="AB292" r="AC292" sId="1"/>
    <undo index="0" exp="ref" v="1" dr="AB289" r="AC289" sId="1"/>
    <undo index="0" exp="ref" v="1" dr="AB288" r="AC288" sId="1"/>
    <undo index="0" exp="ref" v="1" dr="AB287" r="AC287" sId="1"/>
    <undo index="0" exp="ref" v="1" dr="AB286" r="AC286" sId="1"/>
    <undo index="0" exp="ref" v="1" dr="AB285" r="AC285" sId="1"/>
    <undo index="0" exp="ref" v="1" dr="AB284" r="AC284" sId="1"/>
    <undo index="0" exp="ref" v="1" dr="AB283" r="AC283" sId="1"/>
    <undo index="0" exp="ref" v="1" dr="AB282" r="AC282" sId="1"/>
    <undo index="0" exp="ref" v="1" dr="AB281" r="AC281" sId="1"/>
    <undo index="0" exp="ref" v="1" dr="AB280" r="AC280" sId="1"/>
    <undo index="0" exp="ref" v="1" dr="AB279" r="AC279" sId="1"/>
    <undo index="0" exp="ref" v="1" dr="AB277" r="AF277" sId="1"/>
    <undo index="0" exp="ref" v="1" dr="AB277" r="AC277" sId="1"/>
    <undo index="0" exp="ref" v="1" dr="AB274" r="AC274" sId="1"/>
    <undo index="0" exp="ref" v="1" dr="AB273" r="AC273" sId="1"/>
    <undo index="0" exp="ref" v="1" dr="AB271" r="AC271" sId="1"/>
    <undo index="0" exp="ref" v="1" dr="AB270" r="AC270" sId="1"/>
    <undo index="0" exp="ref" v="1" dr="AB269" r="AC269" sId="1"/>
    <undo index="0" exp="ref" v="1" dr="AB268" r="AC268" sId="1"/>
    <undo index="0" exp="ref" v="1" dr="AB267" r="AC267" sId="1"/>
    <undo index="0" exp="ref" v="1" dr="AB266" r="AC266" sId="1"/>
    <undo index="0" exp="ref" v="1" dr="AB265" r="AC265" sId="1"/>
    <undo index="0" exp="ref" v="1" dr="AB264" r="AC264" sId="1"/>
    <undo index="0" exp="ref" v="1" dr="AB263" r="AC263" sId="1"/>
    <undo index="0" exp="ref" v="1" dr="AB255" r="AC255" sId="1"/>
    <undo index="0" exp="ref" v="1" dr="AB253" r="AC253" sId="1"/>
    <undo index="0" exp="ref" v="1" dr="AB251" r="AC251" sId="1"/>
    <undo index="0" exp="ref" v="1" dr="AB250" r="AC250" sId="1"/>
    <undo index="0" exp="ref" v="1" dr="AB247" r="AC247" sId="1"/>
    <undo index="0" exp="ref" v="1" dr="AB245" r="AC245" sId="1"/>
    <undo index="0" exp="ref" v="1" dr="AB240" r="AC240" sId="1"/>
    <undo index="0" exp="ref" v="1" dr="AB239" r="AC239" sId="1"/>
    <undo index="0" exp="ref" v="1" dr="AB237" r="AC237" sId="1"/>
    <undo index="0" exp="ref" v="1" dr="AB235" r="AC235" sId="1"/>
    <undo index="0" exp="ref" v="1" dr="AB233" r="AC233" sId="1"/>
    <undo index="0" exp="ref" v="1" dr="AB232" r="AC232" sId="1"/>
    <undo index="0" exp="ref" v="1" dr="AB230" r="AC230" sId="1"/>
    <undo index="0" exp="ref" v="1" dr="AB228" r="AC228" sId="1"/>
    <undo index="0" exp="ref" v="1" dr="AB222" r="AC222" sId="1"/>
    <undo index="0" exp="ref" v="1" dr="AB217" r="AC217" sId="1"/>
    <undo index="0" exp="ref" v="1" dr="AB215" r="AC215" sId="1"/>
    <undo index="0" exp="ref" v="1" dr="AB213" r="AC213" sId="1"/>
    <undo index="0" exp="ref" v="1" dr="AB212" r="AF212" sId="1"/>
    <undo index="0" exp="ref" v="1" dr="AB212" r="AC212" sId="1"/>
    <undo index="0" exp="ref" v="1" dr="AB211" r="AC211" sId="1"/>
    <undo index="0" exp="ref" v="1" dr="AB210" r="AC210" sId="1"/>
    <undo index="0" exp="ref" v="1" dr="AB209" r="AC209" sId="1"/>
    <undo index="0" exp="ref" v="1" dr="AB208" r="AC208" sId="1"/>
    <undo index="0" exp="ref" v="1" dr="AB207" r="AC207" sId="1"/>
    <undo index="0" exp="ref" v="1" dr="AB206" r="AC206" sId="1"/>
    <undo index="0" exp="ref" v="1" dr="AB205" r="AC205" sId="1"/>
    <undo index="0" exp="ref" v="1" dr="AB204" r="AC204" sId="1"/>
    <undo index="0" exp="ref" v="1" dr="AB203" r="AC203" sId="1"/>
    <undo index="0" exp="ref" v="1" dr="AB202" r="AC202" sId="1"/>
    <undo index="0" exp="ref" v="1" dr="AB201" r="AC201" sId="1"/>
    <undo index="0" exp="ref" v="1" dr="AB200" r="AC200" sId="1"/>
    <undo index="0" exp="ref" v="1" dr="AB199" r="AC199" sId="1"/>
    <undo index="0" exp="ref" v="1" dr="AB198" r="AC198" sId="1"/>
    <undo index="0" exp="ref" v="1" dr="AB197" r="AC197" sId="1"/>
    <undo index="0" exp="ref" v="1" dr="AB196" r="AC196" sId="1"/>
    <undo index="0" exp="ref" v="1" dr="AB194" r="AC194" sId="1"/>
    <undo index="0" exp="ref" v="1" dr="AB193" r="AC193" sId="1"/>
    <undo index="0" exp="ref" v="1" dr="AB192" r="AC192" sId="1"/>
    <undo index="0" exp="ref" v="1" dr="AB191" r="AC191" sId="1"/>
    <undo index="0" exp="ref" v="1" dr="AB189" r="AC189" sId="1"/>
    <undo index="0" exp="ref" v="1" dr="AB187" r="AC187" sId="1"/>
    <undo index="0" exp="ref" v="1" dr="AB186" r="AC186" sId="1"/>
    <undo index="0" exp="ref" v="1" dr="AB185" r="AC185" sId="1"/>
    <undo index="0" exp="ref" v="1" dr="AB184" r="AC184" sId="1"/>
    <undo index="0" exp="ref" v="1" dr="AB183" r="AC183" sId="1"/>
    <undo index="0" exp="ref" v="1" dr="AB180" r="AC180" sId="1"/>
    <undo index="0" exp="ref" v="1" dr="AB177" r="AC177" sId="1"/>
    <undo index="0" exp="ref" v="1" dr="AB174" r="AC174" sId="1"/>
    <undo index="0" exp="ref" v="1" dr="AB173" r="AC173" sId="1"/>
    <undo index="0" exp="ref" v="1" dr="AB172" r="AC172" sId="1"/>
    <undo index="0" exp="ref" v="1" dr="AB171" r="AC171" sId="1"/>
    <undo index="0" exp="ref" v="1" dr="AB170" r="AC170" sId="1"/>
    <undo index="0" exp="ref" v="1" dr="AB169" r="AC169" sId="1"/>
    <undo index="0" exp="ref" v="1" dr="AB168" r="AC168" sId="1"/>
    <undo index="0" exp="ref" v="1" dr="AB167" r="AC167" sId="1"/>
    <undo index="0" exp="ref" v="1" dr="AB166" r="AC166" sId="1"/>
    <undo index="0" exp="ref" v="1" dr="AB165" r="AC165" sId="1"/>
    <undo index="0" exp="ref" v="1" dr="AB164" r="AD164" sId="1"/>
    <undo index="0" exp="ref" v="1" dr="AB163" r="AC163" sId="1"/>
    <undo index="0" exp="ref" v="1" dr="AB161" r="AC161" sId="1"/>
    <undo index="0" exp="ref" v="1" dr="AB158" r="AC158" sId="1"/>
    <undo index="0" exp="ref" v="1" dr="AB157" r="AC157" sId="1"/>
    <undo index="0" exp="ref" v="1" dr="AB155" r="AC155" sId="1"/>
    <undo index="0" exp="ref" v="1" dr="AB150" r="AC150" sId="1"/>
    <undo index="0" exp="ref" v="1" dr="AB148" r="AC148" sId="1"/>
    <undo index="0" exp="ref" v="1" dr="AB144" r="AC144" sId="1"/>
    <undo index="0" exp="ref" v="1" dr="AB142" r="AC142" sId="1"/>
    <undo index="0" exp="ref" v="1" dr="AB141" r="AC141" sId="1"/>
    <undo index="0" exp="ref" v="1" dr="AB140" r="AC140" sId="1"/>
    <undo index="0" exp="ref" v="1" dr="AB139" r="AC139" sId="1"/>
    <undo index="0" exp="ref" v="1" dr="AB138" r="AC138" sId="1"/>
    <undo index="0" exp="ref" v="1" dr="AB137" r="AC137" sId="1"/>
    <undo index="0" exp="ref" v="1" dr="AB135" r="AC135" sId="1"/>
    <undo index="0" exp="ref" v="1" dr="AB133" r="AC133" sId="1"/>
    <undo index="0" exp="ref" v="1" dr="AB132" r="AC132" sId="1"/>
    <undo index="0" exp="ref" v="1" dr="AB131" r="AC131" sId="1"/>
    <undo index="0" exp="ref" v="1" dr="AB128" r="AC128" sId="1"/>
    <undo index="0" exp="ref" v="1" dr="AB127" r="AC127" sId="1"/>
    <undo index="0" exp="ref" v="1" dr="AB121" r="AC121" sId="1"/>
    <undo index="0" exp="ref" v="1" dr="AB116" r="AC116" sId="1"/>
    <undo index="0" exp="ref" v="1" dr="AB114" r="AC114" sId="1"/>
    <undo index="0" exp="ref" v="1" dr="AB110" r="AC110" sId="1"/>
    <undo index="0" exp="ref" v="1" dr="AB108" r="AC108" sId="1"/>
    <undo index="0" exp="ref" v="1" dr="AB107" r="AC107" sId="1"/>
    <undo index="0" exp="ref" v="1" dr="AB106" r="AF106" sId="1"/>
    <undo index="0" exp="ref" v="1" dr="AB106" r="AC106" sId="1"/>
    <undo index="0" exp="ref" v="1" dr="AB105" r="AC105" sId="1"/>
    <undo index="0" exp="ref" v="1" dr="AB104" r="AC104" sId="1"/>
    <undo index="0" exp="ref" v="1" dr="AB100" r="AC100" sId="1"/>
    <undo index="0" exp="ref" v="1" dr="AB99" r="AC99" sId="1"/>
    <undo index="0" exp="ref" v="1" dr="AB96" r="AC96" sId="1"/>
    <undo index="0" exp="ref" v="1" dr="AB92" r="AC92" sId="1"/>
    <undo index="0" exp="ref" v="1" dr="AB88" r="AC88" sId="1"/>
    <undo index="0" exp="ref" v="1" dr="AB85" r="AC85" sId="1"/>
    <undo index="0" exp="ref" v="1" dr="AB83" r="AC83" sId="1"/>
    <undo index="0" exp="ref" v="1" dr="AB64" r="AC64" sId="1"/>
    <undo index="0" exp="ref" v="1" dr="AB58" r="AC58" sId="1"/>
    <undo index="0" exp="ref" v="1" dr="AB55" r="AC55" sId="1"/>
    <undo index="0" exp="ref" v="1" dr="AB54" r="AC54" sId="1"/>
    <undo index="0" exp="ref" v="1" dr="AB51" r="AC51" sId="1"/>
    <undo index="0" exp="ref" v="1" dr="AB45" r="AC45" sId="1"/>
    <undo index="0" exp="ref" v="1" dr="AB44" r="AC44" sId="1"/>
    <undo index="0" exp="ref" v="1" dr="AB41" r="AC41" sId="1"/>
    <undo index="0" exp="ref" v="1" dr="AB40" r="AF40" sId="1"/>
    <undo index="0" exp="ref" v="1" dr="AB40" r="AC40" sId="1"/>
    <undo index="0" exp="ref" v="1" dr="AB39" r="AC39" sId="1"/>
    <undo index="0" exp="ref" v="1" dr="AB38" r="AC38" sId="1"/>
    <undo index="0" exp="ref" v="1" dr="AB25" r="AC25" sId="1"/>
    <undo index="0" exp="ref" v="1" dr="AB14" r="AC14" sId="1"/>
    <undo index="0" exp="ref" v="1" dr="AB11" r="AF11" sId="1"/>
    <undo index="0" exp="ref" v="1" dr="AB11" r="AC11" sId="1"/>
    <undo index="0" exp="ref" v="1" dr="AB10" r="AC10" sId="1"/>
    <undo index="0" exp="ref" v="1" dr="AB9" r="AC9" sId="1"/>
    <undo index="0" exp="ref" v="1" dr="AB8" r="AC8" sId="1"/>
    <undo index="2" exp="area" ref3D="1" dr="$AB$1:$AI$1048576" dn="Z_F0D710D6_4C35_4DC9_8BC8_01CE7EC30DFC_.wvu.Cols" sId="1"/>
    <undo index="2" exp="area" ref3D="1" dr="$AB$1:$AJ$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I$1048576" dn="Z_B46757BA_EB9D_4774_9772_52BDA75C498C_.wvu.Cols" sId="1"/>
    <undo index="2" exp="area" ref3D="1" dr="$AB$1:$AI$1048576" dn="Z_7B07FBF9_A2DE_441E_B747_9FA4CE3BC845_.wvu.Cols" sId="1"/>
    <undo index="0" exp="area" ref3D="1" dr="$AB$1:$AI$1048576" dn="Z_6D2F914C_6E0A_4215_81D6_BBFC34B35A80_.wvu.Cols" sId="1"/>
    <undo index="2" exp="area" ref3D="1" dr="$AB$1:$AJ$1048576" dn="Z_63B0F5F1_C927_493D_B7BD_11EF564D3175_.wvu.Cols" sId="1"/>
    <undo index="2" exp="area" ref3D="1" dr="$AB$1:$AI$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J$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cc rId="0" sId="1" dxf="1" numFmtId="19">
      <nc r="AB4">
        <v>44927</v>
      </nc>
      <ndxf>
        <font>
          <b/>
          <sz val="12"/>
          <name val="Times New Roman"/>
          <scheme val="none"/>
        </font>
        <numFmt numFmtId="19" formatCode="dd/mm/yyyy"/>
        <alignment horizontal="center" vertical="center" readingOrder="0"/>
        <border outline="0">
          <left style="medium">
            <color indexed="64"/>
          </left>
          <top style="medium">
            <color indexed="64"/>
          </top>
        </border>
      </ndxf>
    </rcc>
    <rcc rId="0" sId="1" dxf="1">
      <nc r="AB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#REF!</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cc rId="0" sId="1" dxf="1">
      <nc r="AB15">
        <f>#REF!</f>
      </nc>
      <ndxf>
        <numFmt numFmtId="4" formatCode="#,##0.00"/>
        <alignment horizontal="center" vertical="center" readingOrder="0"/>
        <border outline="0">
          <right style="medium">
            <color indexed="64"/>
          </right>
          <bottom style="medium">
            <color indexed="64"/>
          </bottom>
        </border>
      </ndxf>
    </rcc>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#REF!</f>
      </nc>
      <ndxf>
        <numFmt numFmtId="4" formatCode="#,##0.00"/>
        <alignment horizontal="center" vertical="center" readingOrder="0"/>
        <border outline="0">
          <right style="medium">
            <color indexed="64"/>
          </right>
          <bottom style="medium">
            <color indexed="64"/>
          </bottom>
        </border>
      </ndxf>
    </rcc>
    <rcc rId="0" sId="1" dxf="1">
      <nc r="AB26">
        <f>#REF!</f>
      </nc>
      <ndxf>
        <numFmt numFmtId="4" formatCode="#,##0.00"/>
        <alignment horizontal="center" vertical="center" readingOrder="0"/>
        <border outline="0">
          <right style="medium">
            <color indexed="64"/>
          </right>
          <bottom style="medium">
            <color indexed="64"/>
          </bottom>
        </border>
      </ndxf>
    </rcc>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#REF!</f>
      </nc>
      <ndxf>
        <numFmt numFmtId="4" formatCode="#,##0.00"/>
        <alignment horizontal="center" vertical="center" readingOrder="0"/>
        <border outline="0">
          <right style="medium">
            <color indexed="64"/>
          </right>
          <bottom style="medium">
            <color indexed="64"/>
          </bottom>
        </border>
      </ndxf>
    </rcc>
    <rcc rId="0" sId="1" dxf="1">
      <nc r="AB39">
        <f>#REF!</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cc rId="0" sId="1" dxf="1">
      <nc r="AB42">
        <f>#REF!</f>
      </nc>
      <ndxf>
        <numFmt numFmtId="4" formatCode="#,##0.00"/>
        <alignment horizontal="center" vertical="center" readingOrder="0"/>
        <border outline="0">
          <right style="medium">
            <color indexed="64"/>
          </right>
          <bottom style="medium">
            <color indexed="64"/>
          </bottom>
        </border>
      </ndxf>
    </rcc>
    <rfmt sheetId="1" sqref="AB43" start="0" length="0">
      <dxf>
        <numFmt numFmtId="4" formatCode="#,##0.00"/>
        <alignment horizontal="center" vertical="center" readingOrder="0"/>
        <border outline="0">
          <right style="medium">
            <color indexed="64"/>
          </right>
          <bottom style="medium">
            <color indexed="64"/>
          </bottom>
        </border>
      </dxf>
    </rfmt>
    <rcc rId="0" sId="1" dxf="1">
      <nc r="AB44">
        <f>#REF!</f>
      </nc>
      <ndxf>
        <numFmt numFmtId="4" formatCode="#,##0.00"/>
        <alignment horizontal="center" vertical="center" readingOrder="0"/>
        <border outline="0">
          <right style="medium">
            <color indexed="64"/>
          </right>
          <bottom style="medium">
            <color indexed="64"/>
          </bottom>
        </border>
      </ndxf>
    </rcc>
    <rcc rId="0" sId="1" dxf="1">
      <nc r="AB45">
        <f>#REF!</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cc rId="0" sId="1" dxf="1">
      <nc r="AB47">
        <f>#REF!</f>
      </nc>
      <ndxf>
        <numFmt numFmtId="4" formatCode="#,##0.00"/>
        <alignment horizontal="center" vertical="center" readingOrder="0"/>
        <border outline="0">
          <right style="medium">
            <color indexed="64"/>
          </right>
          <bottom style="medium">
            <color indexed="64"/>
          </bottom>
        </border>
      </ndxf>
    </rcc>
    <rcc rId="0" sId="1" dxf="1">
      <nc r="AB48">
        <f>#REF!</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cc rId="0" sId="1" dxf="1">
      <nc r="AB50">
        <f>#REF!</f>
      </nc>
      <ndxf>
        <numFmt numFmtId="4" formatCode="#,##0.00"/>
        <alignment horizontal="center" vertical="center" readingOrder="0"/>
        <border outline="0">
          <right style="medium">
            <color indexed="64"/>
          </right>
          <bottom style="medium">
            <color indexed="64"/>
          </bottom>
        </border>
      </ndxf>
    </rcc>
    <rcc rId="0" sId="1" dxf="1">
      <nc r="AB51">
        <f>#REF!</f>
      </nc>
      <ndxf>
        <numFmt numFmtId="4" formatCode="#,##0.00"/>
        <alignment horizontal="center" vertical="center" readingOrder="0"/>
        <border outline="0">
          <right style="medium">
            <color indexed="64"/>
          </right>
          <bottom style="medium">
            <color indexed="64"/>
          </bottom>
        </border>
      </ndxf>
    </rcc>
    <rcc rId="0" sId="1" dxf="1" numFmtId="4">
      <nc r="AB52">
        <v>3178.98</v>
      </nc>
      <ndxf>
        <numFmt numFmtId="4" formatCode="#,##0.00"/>
        <alignment horizontal="center" vertical="center" readingOrder="0"/>
        <border outline="0">
          <right style="medium">
            <color indexed="64"/>
          </right>
          <bottom style="medium">
            <color indexed="64"/>
          </bottom>
        </border>
      </ndxf>
    </rcc>
    <rcc rId="0" sId="1" dxf="1">
      <nc r="AB53">
        <f>#REF!</f>
      </nc>
      <ndxf>
        <numFmt numFmtId="4" formatCode="#,##0.00"/>
        <alignment horizontal="center" vertical="center" readingOrder="0"/>
        <border outline="0">
          <right style="medium">
            <color indexed="64"/>
          </right>
          <bottom style="medium">
            <color indexed="64"/>
          </bottom>
        </border>
      </ndxf>
    </rcc>
    <rcc rId="0" sId="1" dxf="1">
      <nc r="AB54">
        <f>#REF!</f>
      </nc>
      <ndxf>
        <numFmt numFmtId="4" formatCode="#,##0.00"/>
        <alignment horizontal="center" vertical="center" readingOrder="0"/>
        <border outline="0">
          <right style="medium">
            <color indexed="64"/>
          </right>
          <bottom style="medium">
            <color indexed="64"/>
          </bottom>
        </border>
      </ndxf>
    </rcc>
    <rcc rId="0" sId="1" dxf="1">
      <nc r="AB55">
        <f>#REF!</f>
      </nc>
      <ndxf>
        <numFmt numFmtId="4" formatCode="#,##0.00"/>
        <alignment horizontal="center" vertical="center" readingOrder="0"/>
        <border outline="0">
          <right style="medium">
            <color indexed="64"/>
          </right>
          <bottom style="medium">
            <color indexed="64"/>
          </bottom>
        </border>
      </ndxf>
    </rcc>
    <rfmt sheetId="1" sqref="AB56" start="0" length="0">
      <dxf>
        <numFmt numFmtId="4" formatCode="#,##0.00"/>
        <alignment horizontal="center" vertical="center" readingOrder="0"/>
        <border outline="0">
          <right style="medium">
            <color indexed="64"/>
          </right>
          <bottom style="medium">
            <color indexed="64"/>
          </bottom>
        </border>
      </dxf>
    </rfmt>
    <rcc rId="0" sId="1" dxf="1">
      <nc r="AB57">
        <f>#REF!</f>
      </nc>
      <ndxf>
        <numFmt numFmtId="4" formatCode="#,##0.00"/>
        <alignment horizontal="center" vertical="center" readingOrder="0"/>
        <border outline="0">
          <right style="medium">
            <color indexed="64"/>
          </right>
          <bottom style="medium">
            <color indexed="64"/>
          </bottom>
        </border>
      </ndxf>
    </rcc>
    <rcc rId="0" sId="1" dxf="1">
      <nc r="AB58">
        <f>#REF!</f>
      </nc>
      <ndxf>
        <numFmt numFmtId="4" formatCode="#,##0.00"/>
        <alignment horizontal="center" vertical="center" readingOrder="0"/>
        <border outline="0">
          <right style="medium">
            <color indexed="64"/>
          </right>
          <bottom style="medium">
            <color indexed="64"/>
          </bottom>
        </border>
      </ndxf>
    </rcc>
    <rcc rId="0" sId="1" dxf="1">
      <nc r="AB59">
        <f>#REF!</f>
      </nc>
      <ndxf>
        <numFmt numFmtId="4" formatCode="#,##0.00"/>
        <alignment horizontal="center" vertical="center" readingOrder="0"/>
        <border outline="0">
          <right style="medium">
            <color indexed="64"/>
          </right>
          <bottom style="medium">
            <color indexed="64"/>
          </bottom>
        </border>
      </ndxf>
    </rcc>
    <rcc rId="0" sId="1" dxf="1">
      <nc r="AB60">
        <f>#REF!</f>
      </nc>
      <ndxf>
        <numFmt numFmtId="4" formatCode="#,##0.00"/>
        <alignment horizontal="center" vertical="center" readingOrder="0"/>
        <border outline="0">
          <right style="medium">
            <color indexed="64"/>
          </right>
          <bottom style="medium">
            <color indexed="64"/>
          </bottom>
        </border>
      </ndxf>
    </rcc>
    <rcc rId="0" sId="1" dxf="1">
      <nc r="AB61">
        <f>#REF!</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cc rId="0" sId="1" dxf="1">
      <nc r="AB63">
        <f>#REF!</f>
      </nc>
      <ndxf>
        <numFmt numFmtId="4" formatCode="#,##0.00"/>
        <alignment horizontal="center" vertical="center" readingOrder="0"/>
        <border outline="0">
          <right style="medium">
            <color indexed="64"/>
          </right>
          <bottom style="medium">
            <color indexed="64"/>
          </bottom>
        </border>
      </ndxf>
    </rcc>
    <rcc rId="0" sId="1" dxf="1">
      <nc r="AB64">
        <f>#REF!</f>
      </nc>
      <ndxf>
        <numFmt numFmtId="4" formatCode="#,##0.00"/>
        <alignment horizontal="center" vertical="center" readingOrder="0"/>
        <border outline="0">
          <right style="medium">
            <color indexed="64"/>
          </right>
          <bottom style="medium">
            <color indexed="64"/>
          </bottom>
        </border>
      </ndxf>
    </rcc>
    <rcc rId="0" sId="1" dxf="1">
      <nc r="AB65">
        <f>#REF!</f>
      </nc>
      <ndxf>
        <numFmt numFmtId="4" formatCode="#,##0.00"/>
        <alignment horizontal="center" vertical="center" readingOrder="0"/>
        <border outline="0">
          <right style="medium">
            <color indexed="64"/>
          </right>
          <bottom style="medium">
            <color indexed="64"/>
          </bottom>
        </border>
      </ndxf>
    </rcc>
    <rcc rId="0" sId="1" dxf="1">
      <nc r="AB66">
        <f>#REF!</f>
      </nc>
      <ndxf>
        <numFmt numFmtId="4" formatCode="#,##0.00"/>
        <alignment horizontal="center" vertical="center" readingOrder="0"/>
        <border outline="0">
          <right style="medium">
            <color indexed="64"/>
          </right>
          <bottom style="medium">
            <color indexed="64"/>
          </bottom>
        </border>
      </ndxf>
    </rcc>
    <rcc rId="0" sId="1" dxf="1">
      <nc r="AB67">
        <f>#REF!</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#REF!</f>
      </nc>
      <ndxf>
        <numFmt numFmtId="4" formatCode="#,##0.00"/>
        <alignment horizontal="center" vertical="center" readingOrder="0"/>
        <border outline="0">
          <right style="medium">
            <color indexed="64"/>
          </right>
          <bottom style="medium">
            <color indexed="64"/>
          </bottom>
        </border>
      </ndxf>
    </rcc>
    <rcc rId="0" sId="1" dxf="1">
      <nc r="AB77">
        <f>#REF!</f>
      </nc>
      <ndxf>
        <numFmt numFmtId="4" formatCode="#,##0.00"/>
        <alignment horizontal="center" vertical="center" readingOrder="0"/>
        <border outline="0">
          <right style="medium">
            <color indexed="64"/>
          </right>
          <bottom style="medium">
            <color indexed="64"/>
          </bottom>
        </border>
      </ndxf>
    </rcc>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cc rId="0" sId="1" dxf="1">
      <nc r="AB80">
        <f>#REF!</f>
      </nc>
      <ndxf>
        <numFmt numFmtId="4" formatCode="#,##0.00"/>
        <alignment horizontal="center" vertical="center" readingOrder="0"/>
        <border outline="0">
          <right style="medium">
            <color indexed="64"/>
          </right>
          <bottom style="medium">
            <color indexed="64"/>
          </bottom>
        </border>
      </ndxf>
    </rcc>
    <rcc rId="0" sId="1" dxf="1">
      <nc r="AB81">
        <f>#REF!</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c r="AB83">
        <f>#REF!</f>
      </nc>
      <ndxf>
        <numFmt numFmtId="4" formatCode="#,##0.00"/>
        <alignment horizontal="center" vertical="center" readingOrder="0"/>
        <border outline="0">
          <right style="medium">
            <color indexed="64"/>
          </right>
          <bottom style="medium">
            <color indexed="64"/>
          </bottom>
        </border>
      </ndxf>
    </rcc>
    <rcc rId="0" sId="1" dxf="1">
      <nc r="AB84">
        <f>#REF!</f>
      </nc>
      <ndxf>
        <numFmt numFmtId="4" formatCode="#,##0.00"/>
        <alignment horizontal="center" vertical="center" readingOrder="0"/>
        <border outline="0">
          <right style="medium">
            <color indexed="64"/>
          </right>
          <bottom style="medium">
            <color indexed="64"/>
          </bottom>
        </border>
      </ndxf>
    </rcc>
    <rcc rId="0" sId="1" dxf="1">
      <nc r="AB85">
        <f>#REF!</f>
      </nc>
      <ndxf>
        <numFmt numFmtId="4" formatCode="#,##0.00"/>
        <alignment horizontal="center" vertical="center" readingOrder="0"/>
        <border outline="0">
          <right style="medium">
            <color indexed="64"/>
          </right>
          <bottom style="medium">
            <color indexed="64"/>
          </bottom>
        </border>
      </ndxf>
    </rcc>
    <rcc rId="0" sId="1" dxf="1">
      <nc r="AB86">
        <f>#REF!</f>
      </nc>
      <ndxf>
        <numFmt numFmtId="4" formatCode="#,##0.00"/>
        <alignment horizontal="center" vertical="center" readingOrder="0"/>
        <border outline="0">
          <right style="medium">
            <color indexed="64"/>
          </right>
          <bottom style="medium">
            <color indexed="64"/>
          </bottom>
        </border>
      </ndxf>
    </rcc>
    <rcc rId="0" sId="1" dxf="1">
      <nc r="AB87">
        <f>#REF!</f>
      </nc>
      <ndxf>
        <numFmt numFmtId="4" formatCode="#,##0.00"/>
        <alignment horizontal="center" vertical="center" readingOrder="0"/>
        <border outline="0">
          <right style="medium">
            <color indexed="64"/>
          </right>
          <bottom style="medium">
            <color indexed="64"/>
          </bottom>
        </border>
      </ndxf>
    </rcc>
    <rcc rId="0" sId="1" dxf="1">
      <nc r="AB88">
        <f>#REF!</f>
      </nc>
      <ndxf>
        <numFmt numFmtId="4" formatCode="#,##0.00"/>
        <alignment horizontal="center" vertical="center" readingOrder="0"/>
        <border outline="0">
          <right style="medium">
            <color indexed="64"/>
          </right>
          <bottom style="medium">
            <color indexed="64"/>
          </bottom>
        </border>
      </ndxf>
    </rcc>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#REF!</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#REF!</f>
      </nc>
      <ndxf>
        <numFmt numFmtId="4" formatCode="#,##0.00"/>
        <alignment horizontal="center" vertical="center" readingOrder="0"/>
        <border outline="0">
          <right style="medium">
            <color indexed="64"/>
          </right>
          <bottom style="medium">
            <color indexed="64"/>
          </bottom>
        </border>
      </ndxf>
    </rcc>
    <rcc rId="0" sId="1" dxf="1">
      <nc r="AB100">
        <f>#REF!</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#REF!</f>
      </nc>
      <ndxf>
        <numFmt numFmtId="4" formatCode="#,##0.00"/>
        <alignment horizontal="center" vertical="center" readingOrder="0"/>
        <border outline="0">
          <right style="medium">
            <color indexed="64"/>
          </right>
          <bottom style="medium">
            <color indexed="64"/>
          </bottom>
        </border>
      </ndxf>
    </rcc>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#REF!</f>
      </nc>
      <ndxf>
        <numFmt numFmtId="4" formatCode="#,##0.00"/>
        <alignment horizontal="center" vertical="center" readingOrder="0"/>
        <border outline="0">
          <right style="medium">
            <color indexed="64"/>
          </right>
          <bottom style="medium">
            <color indexed="64"/>
          </bottom>
        </border>
      </ndxf>
    </rcc>
    <rcc rId="0" sId="1" dxf="1">
      <nc r="AB109">
        <f>#REF!</f>
      </nc>
      <ndxf>
        <numFmt numFmtId="4" formatCode="#,##0.00"/>
        <alignment horizontal="center" vertical="center" readingOrder="0"/>
        <border outline="0">
          <right style="medium">
            <color indexed="64"/>
          </right>
          <bottom style="medium">
            <color indexed="64"/>
          </bottom>
        </border>
      </ndxf>
    </rcc>
    <rcc rId="0" sId="1" dxf="1">
      <nc r="AB110">
        <f>#REF!</f>
      </nc>
      <ndxf>
        <numFmt numFmtId="4" formatCode="#,##0.00"/>
        <alignment horizontal="center" vertical="center" readingOrder="0"/>
        <border outline="0">
          <right style="medium">
            <color indexed="64"/>
          </right>
          <bottom style="medium">
            <color indexed="64"/>
          </bottom>
        </border>
      </ndxf>
    </rcc>
    <rcc rId="0" sId="1" dxf="1">
      <nc r="AB111">
        <f>#REF!</f>
      </nc>
      <ndxf>
        <numFmt numFmtId="4" formatCode="#,##0.00"/>
        <alignment horizontal="center" vertical="center" readingOrder="0"/>
        <border outline="0">
          <right style="medium">
            <color indexed="64"/>
          </right>
          <bottom style="medium">
            <color indexed="64"/>
          </bottom>
        </border>
      </ndxf>
    </rcc>
    <rcc rId="0" sId="1" dxf="1">
      <nc r="AB112">
        <f>#REF!</f>
      </nc>
      <ndxf>
        <numFmt numFmtId="4" formatCode="#,##0.00"/>
        <alignment horizontal="center" vertical="center" readingOrder="0"/>
        <border outline="0">
          <right style="medium">
            <color indexed="64"/>
          </right>
          <bottom style="medium">
            <color indexed="64"/>
          </bottom>
        </border>
      </ndxf>
    </rcc>
    <rcc rId="0" sId="1" dxf="1">
      <nc r="AB113">
        <f>#REF!</f>
      </nc>
      <ndxf>
        <numFmt numFmtId="4" formatCode="#,##0.00"/>
        <alignment horizontal="center" vertical="center" readingOrder="0"/>
        <border outline="0">
          <right style="medium">
            <color indexed="64"/>
          </right>
          <bottom style="medium">
            <color indexed="64"/>
          </bottom>
        </border>
      </ndxf>
    </rcc>
    <rcc rId="0" sId="1" dxf="1">
      <nc r="AB114">
        <f>#REF!</f>
      </nc>
      <ndxf>
        <numFmt numFmtId="4" formatCode="#,##0.00"/>
        <alignment horizontal="center" vertical="center" readingOrder="0"/>
        <border outline="0">
          <right style="medium">
            <color indexed="64"/>
          </right>
          <bottom style="medium">
            <color indexed="64"/>
          </bottom>
        </border>
      </ndxf>
    </rcc>
    <rcc rId="0" sId="1" dxf="1">
      <nc r="AB115">
        <f>#REF!</f>
      </nc>
      <ndxf>
        <numFmt numFmtId="4" formatCode="#,##0.00"/>
        <alignment horizontal="center" vertical="center" readingOrder="0"/>
        <border outline="0">
          <right style="medium">
            <color indexed="64"/>
          </right>
          <bottom style="medium">
            <color indexed="64"/>
          </bottom>
        </border>
      </ndxf>
    </rcc>
    <rcc rId="0" sId="1" dxf="1">
      <nc r="AB116">
        <f>#REF!</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cc rId="0" sId="1" dxf="1">
      <nc r="AB119">
        <f>#REF!</f>
      </nc>
      <ndxf>
        <numFmt numFmtId="4" formatCode="#,##0.00"/>
        <alignment horizontal="center" vertical="center" readingOrder="0"/>
        <border outline="0">
          <right style="medium">
            <color indexed="64"/>
          </right>
          <bottom style="medium">
            <color indexed="64"/>
          </bottom>
        </border>
      </ndxf>
    </rcc>
    <rcc rId="0" sId="1" dxf="1">
      <nc r="AB120">
        <f>#REF!</f>
      </nc>
      <ndxf>
        <numFmt numFmtId="4" formatCode="#,##0.00"/>
        <alignment horizontal="center" vertical="center" readingOrder="0"/>
        <border outline="0">
          <right style="medium">
            <color indexed="64"/>
          </right>
          <bottom style="medium">
            <color indexed="64"/>
          </bottom>
        </border>
      </ndxf>
    </rcc>
    <rcc rId="0" sId="1" dxf="1">
      <nc r="AB121">
        <f>#REF!</f>
      </nc>
      <ndxf>
        <numFmt numFmtId="4" formatCode="#,##0.00"/>
        <alignment horizontal="center" vertical="center" readingOrder="0"/>
        <border outline="0">
          <right style="medium">
            <color indexed="64"/>
          </right>
          <bottom style="medium">
            <color indexed="64"/>
          </bottom>
        </border>
      </ndxf>
    </rcc>
    <rcc rId="0" sId="1" dxf="1" numFmtId="4">
      <nc r="AB122">
        <v>1953.61</v>
      </nc>
      <ndxf>
        <numFmt numFmtId="4" formatCode="#,##0.00"/>
        <alignment horizontal="center" vertical="center" readingOrder="0"/>
        <border outline="0">
          <right style="medium">
            <color indexed="64"/>
          </right>
          <bottom style="medium">
            <color indexed="64"/>
          </bottom>
        </border>
      </ndxf>
    </rcc>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cc rId="0" sId="1" dxf="1">
      <nc r="AB128">
        <f>AB127</f>
      </nc>
      <ndxf>
        <numFmt numFmtId="4" formatCode="#,##0.00"/>
        <alignment horizontal="center" vertical="center" readingOrder="0"/>
        <border outline="0">
          <right style="medium">
            <color indexed="64"/>
          </right>
          <bottom style="medium">
            <color indexed="64"/>
          </bottom>
        </border>
      </ndxf>
    </rcc>
    <rcc rId="0" sId="1" dxf="1">
      <nc r="AB129">
        <f>#REF!</f>
      </nc>
      <ndxf>
        <numFmt numFmtId="4" formatCode="#,##0.00"/>
        <alignment horizontal="center" vertical="center" readingOrder="0"/>
        <border outline="0">
          <right style="medium">
            <color indexed="64"/>
          </right>
          <bottom style="medium">
            <color indexed="64"/>
          </bottom>
        </border>
      </ndxf>
    </rcc>
    <rcc rId="0" sId="1" dxf="1">
      <nc r="AB130">
        <f>#REF!</f>
      </nc>
      <ndxf>
        <numFmt numFmtId="4" formatCode="#,##0.00"/>
        <alignment horizontal="center" vertical="center" readingOrder="0"/>
        <border outline="0">
          <right style="medium">
            <color indexed="64"/>
          </right>
          <bottom style="medium">
            <color indexed="64"/>
          </bottom>
        </border>
      </ndxf>
    </rcc>
    <rcc rId="0" sId="1" dxf="1">
      <nc r="AB131">
        <f>#REF!</f>
      </nc>
      <ndxf>
        <numFmt numFmtId="4" formatCode="#,##0.00"/>
        <alignment horizontal="center" vertical="center" readingOrder="0"/>
        <border outline="0">
          <right style="medium">
            <color indexed="64"/>
          </right>
          <bottom style="medium">
            <color indexed="64"/>
          </bottom>
        </border>
      </ndxf>
    </rcc>
    <rcc rId="0" sId="1" dxf="1">
      <nc r="AB132">
        <f>#REF!</f>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cc rId="0" sId="1" dxf="1">
      <nc r="AB134">
        <f>#REF!</f>
      </nc>
      <ndxf>
        <numFmt numFmtId="4" formatCode="#,##0.00"/>
        <alignment horizontal="center" vertical="center" readingOrder="0"/>
        <border outline="0">
          <right style="medium">
            <color indexed="64"/>
          </right>
          <bottom style="medium">
            <color indexed="64"/>
          </bottom>
        </border>
      </ndxf>
    </rcc>
    <rcc rId="0" sId="1" dxf="1">
      <nc r="AB135">
        <f>#REF!</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#REF!</f>
      </nc>
      <ndxf>
        <numFmt numFmtId="4" formatCode="#,##0.00"/>
        <alignment horizontal="center" vertical="center" readingOrder="0"/>
        <border outline="0">
          <right style="medium">
            <color indexed="64"/>
          </right>
          <bottom style="medium">
            <color indexed="64"/>
          </bottom>
        </border>
      </ndxf>
    </rcc>
    <rcc rId="0" sId="1" dxf="1">
      <nc r="AB138">
        <f>#REF!</f>
      </nc>
      <ndxf>
        <numFmt numFmtId="4" formatCode="#,##0.00"/>
        <alignment horizontal="center" vertical="center" readingOrder="0"/>
        <border outline="0">
          <right style="medium">
            <color indexed="64"/>
          </right>
          <bottom style="medium">
            <color indexed="64"/>
          </bottom>
        </border>
      </ndxf>
    </rcc>
    <rcc rId="0" sId="1" dxf="1">
      <nc r="AB139">
        <f>#REF!</f>
      </nc>
      <ndxf>
        <numFmt numFmtId="4" formatCode="#,##0.00"/>
        <alignment horizontal="center" vertical="center" readingOrder="0"/>
        <border outline="0">
          <right style="medium">
            <color indexed="64"/>
          </right>
          <bottom style="medium">
            <color indexed="64"/>
          </bottom>
        </border>
      </ndxf>
    </rcc>
    <rcc rId="0" sId="1" dxf="1">
      <nc r="AB140">
        <f>#REF!</f>
      </nc>
      <ndxf>
        <numFmt numFmtId="4" formatCode="#,##0.00"/>
        <alignment horizontal="center" vertical="center" readingOrder="0"/>
        <border outline="0">
          <right style="medium">
            <color indexed="64"/>
          </right>
          <bottom style="medium">
            <color indexed="64"/>
          </bottom>
        </border>
      </ndxf>
    </rcc>
    <rcc rId="0" sId="1" dxf="1">
      <nc r="AB141">
        <f>#REF!</f>
      </nc>
      <ndxf>
        <numFmt numFmtId="4" formatCode="#,##0.00"/>
        <alignment horizontal="center" vertical="center" readingOrder="0"/>
        <border outline="0">
          <right style="medium">
            <color indexed="64"/>
          </right>
          <bottom style="medium">
            <color indexed="64"/>
          </bottom>
        </border>
      </ndxf>
    </rcc>
    <rcc rId="0" sId="1" dxf="1">
      <nc r="AB142">
        <f>#REF!</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#REF!</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#REF!</f>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c r="AB150">
        <f>#REF!</f>
      </nc>
      <ndxf>
        <numFmt numFmtId="4" formatCode="#,##0.00"/>
        <alignment horizontal="center" vertical="center" readingOrder="0"/>
        <border outline="0">
          <right style="medium">
            <color indexed="64"/>
          </right>
          <bottom style="medium">
            <color indexed="64"/>
          </bottom>
        </border>
      </ndxf>
    </rcc>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#REF!</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#REF!</f>
      </nc>
      <ndxf>
        <numFmt numFmtId="4" formatCode="#,##0.00"/>
        <alignment horizontal="center" vertical="center" readingOrder="0"/>
        <border outline="0">
          <right style="medium">
            <color indexed="64"/>
          </right>
          <bottom style="medium">
            <color indexed="64"/>
          </bottom>
        </border>
      </ndxf>
    </rcc>
    <rcc rId="0" sId="1" dxf="1">
      <nc r="AB158">
        <f>#REF!</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#REF!</f>
      </nc>
      <ndxf>
        <numFmt numFmtId="4" formatCode="#,##0.00"/>
        <alignment horizontal="center" vertical="center" readingOrder="0"/>
        <border outline="0">
          <right style="medium">
            <color indexed="64"/>
          </right>
          <bottom style="medium">
            <color indexed="64"/>
          </bottom>
        </border>
      </ndxf>
    </rcc>
    <rcc rId="0" sId="1" dxf="1">
      <nc r="AB161">
        <f>#REF!</f>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cc rId="0" sId="1" dxf="1">
      <nc r="AB163">
        <f>#REF!</f>
      </nc>
      <ndxf>
        <numFmt numFmtId="4" formatCode="#,##0.00"/>
        <alignment horizontal="center" vertical="center" readingOrder="0"/>
        <border outline="0">
          <right style="medium">
            <color indexed="64"/>
          </right>
          <bottom style="medium">
            <color indexed="64"/>
          </bottom>
        </border>
      </ndxf>
    </rcc>
    <rcc rId="0" sId="1" dxf="1">
      <nc r="AB164">
        <f>#REF!</f>
      </nc>
      <ndxf>
        <numFmt numFmtId="4" formatCode="#,##0.00"/>
        <alignment horizontal="center" vertical="center" readingOrder="0"/>
        <border outline="0">
          <right style="medium">
            <color indexed="64"/>
          </right>
          <bottom style="medium">
            <color indexed="64"/>
          </bottom>
        </border>
      </ndxf>
    </rcc>
    <rcc rId="0" sId="1" dxf="1">
      <nc r="AB165">
        <f>#REF!</f>
      </nc>
      <ndxf>
        <numFmt numFmtId="4" formatCode="#,##0.00"/>
        <alignment horizontal="center" vertical="center" readingOrder="0"/>
        <border outline="0">
          <right style="medium">
            <color indexed="64"/>
          </right>
          <bottom style="medium">
            <color indexed="64"/>
          </bottom>
        </border>
      </ndxf>
    </rcc>
    <rcc rId="0" sId="1" dxf="1">
      <nc r="AB166">
        <f>#REF!</f>
      </nc>
      <ndxf>
        <numFmt numFmtId="4" formatCode="#,##0.00"/>
        <alignment horizontal="center" vertical="center" readingOrder="0"/>
        <border outline="0">
          <right style="medium">
            <color indexed="64"/>
          </right>
          <bottom style="medium">
            <color indexed="64"/>
          </bottom>
        </border>
      </ndxf>
    </rcc>
    <rcc rId="0" sId="1" dxf="1">
      <nc r="AB167">
        <f>#REF!</f>
      </nc>
      <ndxf>
        <numFmt numFmtId="4" formatCode="#,##0.00"/>
        <alignment horizontal="center" vertical="center" readingOrder="0"/>
        <border outline="0">
          <right style="medium">
            <color indexed="64"/>
          </right>
          <bottom style="medium">
            <color indexed="64"/>
          </bottom>
        </border>
      </ndxf>
    </rcc>
    <rcc rId="0" sId="1" dxf="1">
      <nc r="AB168">
        <f>#REF!</f>
      </nc>
      <ndxf>
        <numFmt numFmtId="4" formatCode="#,##0.00"/>
        <alignment horizontal="center" vertical="center" readingOrder="0"/>
        <border outline="0">
          <right style="medium">
            <color indexed="64"/>
          </right>
          <bottom style="medium">
            <color indexed="64"/>
          </bottom>
        </border>
      </ndxf>
    </rcc>
    <rcc rId="0" sId="1" dxf="1">
      <nc r="AB169">
        <f>#REF!</f>
      </nc>
      <ndxf>
        <numFmt numFmtId="4" formatCode="#,##0.00"/>
        <alignment horizontal="center" vertical="center" readingOrder="0"/>
        <border outline="0">
          <right style="medium">
            <color indexed="64"/>
          </right>
          <bottom style="medium">
            <color indexed="64"/>
          </bottom>
        </border>
      </ndxf>
    </rcc>
    <rcc rId="0" sId="1" dxf="1">
      <nc r="AB170">
        <f>#REF!</f>
      </nc>
      <ndxf>
        <numFmt numFmtId="4" formatCode="#,##0.00"/>
        <alignment horizontal="center" vertical="center" readingOrder="0"/>
        <border outline="0">
          <right style="medium">
            <color indexed="64"/>
          </right>
          <bottom style="medium">
            <color indexed="64"/>
          </bottom>
        </border>
      </ndxf>
    </rcc>
    <rcc rId="0" sId="1" dxf="1">
      <nc r="AB171">
        <f>#REF!</f>
      </nc>
      <ndxf>
        <numFmt numFmtId="4" formatCode="#,##0.00"/>
        <alignment horizontal="center" vertical="center" readingOrder="0"/>
        <border outline="0">
          <right style="medium">
            <color indexed="64"/>
          </right>
          <bottom style="medium">
            <color indexed="64"/>
          </bottom>
        </border>
      </ndxf>
    </rcc>
    <rcc rId="0" sId="1" dxf="1">
      <nc r="AB172">
        <f>#REF!</f>
      </nc>
      <ndxf>
        <numFmt numFmtId="4" formatCode="#,##0.00"/>
        <alignment horizontal="center" vertical="center" readingOrder="0"/>
        <border outline="0">
          <right style="medium">
            <color indexed="64"/>
          </right>
          <bottom style="medium">
            <color indexed="64"/>
          </bottom>
        </border>
      </ndxf>
    </rcc>
    <rcc rId="0" sId="1" dxf="1">
      <nc r="AB173">
        <f>#REF!</f>
      </nc>
      <ndxf>
        <numFmt numFmtId="4" formatCode="#,##0.00"/>
        <alignment horizontal="center" vertical="center" readingOrder="0"/>
        <border outline="0">
          <right style="medium">
            <color indexed="64"/>
          </right>
          <bottom style="medium">
            <color indexed="64"/>
          </bottom>
        </border>
      </ndxf>
    </rcc>
    <rcc rId="0" sId="1" dxf="1">
      <nc r="AB174">
        <f>#REF!</f>
      </nc>
      <ndxf>
        <numFmt numFmtId="4" formatCode="#,##0.00"/>
        <alignment horizontal="center" vertical="center" readingOrder="0"/>
        <border outline="0">
          <right style="medium">
            <color indexed="64"/>
          </right>
          <bottom style="medium">
            <color indexed="64"/>
          </bottom>
        </border>
      </ndxf>
    </rcc>
    <rcc rId="0" sId="1" dxf="1" numFmtId="4">
      <nc r="AB175">
        <v>3198.12</v>
      </nc>
      <ndxf>
        <numFmt numFmtId="4" formatCode="#,##0.00"/>
        <alignment horizontal="center" vertical="center" readingOrder="0"/>
        <border outline="0">
          <right style="medium">
            <color indexed="64"/>
          </right>
          <bottom style="medium">
            <color indexed="64"/>
          </bottom>
        </border>
      </ndxf>
    </rcc>
    <rcc rId="0" sId="1" dxf="1" numFmtId="4">
      <nc r="AB176">
        <v>3198.12</v>
      </nc>
      <ndxf>
        <numFmt numFmtId="4" formatCode="#,##0.00"/>
        <alignment horizontal="center" vertical="center" readingOrder="0"/>
        <border outline="0">
          <right style="medium">
            <color indexed="64"/>
          </right>
          <bottom style="medium">
            <color indexed="64"/>
          </bottom>
        </border>
      </ndxf>
    </rcc>
    <rcc rId="0" sId="1" dxf="1">
      <nc r="AB177">
        <f>#REF!</f>
      </nc>
      <ndxf>
        <numFmt numFmtId="4" formatCode="#,##0.00"/>
        <alignment horizontal="center" vertical="center" readingOrder="0"/>
        <border outline="0">
          <right style="medium">
            <color indexed="64"/>
          </right>
          <bottom style="medium">
            <color indexed="64"/>
          </bottom>
        </border>
      </ndxf>
    </rcc>
    <rcc rId="0" sId="1" dxf="1" numFmtId="4">
      <nc r="AB178">
        <v>3198.12</v>
      </nc>
      <ndxf>
        <numFmt numFmtId="4" formatCode="#,##0.00"/>
        <alignment horizontal="center" vertical="center" readingOrder="0"/>
        <border outline="0">
          <right style="medium">
            <color indexed="64"/>
          </right>
          <bottom style="medium">
            <color indexed="64"/>
          </bottom>
        </border>
      </ndxf>
    </rcc>
    <rcc rId="0" sId="1" dxf="1" numFmtId="4">
      <nc r="AB179">
        <v>1953.61</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cc rId="0" sId="1" dxf="1">
      <nc r="AB183">
        <f>#REF!</f>
      </nc>
      <ndxf>
        <numFmt numFmtId="4" formatCode="#,##0.00"/>
        <alignment horizontal="center" vertical="center" readingOrder="0"/>
        <border outline="0">
          <right style="medium">
            <color indexed="64"/>
          </right>
          <bottom style="medium">
            <color indexed="64"/>
          </bottom>
        </border>
      </ndxf>
    </rcc>
    <rcc rId="0" sId="1" dxf="1">
      <nc r="AB184">
        <f>#REF!</f>
      </nc>
      <ndxf>
        <numFmt numFmtId="4" formatCode="#,##0.00"/>
        <alignment horizontal="center" vertical="center" readingOrder="0"/>
        <border outline="0">
          <right style="medium">
            <color indexed="64"/>
          </right>
          <bottom style="medium">
            <color indexed="64"/>
          </bottom>
        </border>
      </ndxf>
    </rcc>
    <rcc rId="0" sId="1" dxf="1">
      <nc r="AB185">
        <f>#REF!</f>
      </nc>
      <ndxf>
        <numFmt numFmtId="4" formatCode="#,##0.00"/>
        <alignment horizontal="center" vertical="center" readingOrder="0"/>
        <border outline="0">
          <right style="medium">
            <color indexed="64"/>
          </right>
          <bottom style="medium">
            <color indexed="64"/>
          </bottom>
        </border>
      </ndxf>
    </rcc>
    <rcc rId="0" sId="1" dxf="1">
      <nc r="AB186">
        <f>#REF!</f>
      </nc>
      <ndxf>
        <numFmt numFmtId="4" formatCode="#,##0.00"/>
        <alignment horizontal="center" vertical="center" readingOrder="0"/>
        <border outline="0">
          <right style="medium">
            <color indexed="64"/>
          </right>
          <bottom style="medium">
            <color indexed="64"/>
          </bottom>
        </border>
      </ndxf>
    </rcc>
    <rcc rId="0" sId="1" dxf="1">
      <nc r="AB187">
        <f>#REF!</f>
      </nc>
      <ndxf>
        <numFmt numFmtId="4" formatCode="#,##0.00"/>
        <alignment horizontal="center" vertical="center" readingOrder="0"/>
        <border outline="0">
          <right style="medium">
            <color indexed="64"/>
          </right>
          <bottom style="medium">
            <color indexed="64"/>
          </bottom>
        </border>
      </ndxf>
    </rcc>
    <rcc rId="0" sId="1" dxf="1" numFmtId="4">
      <nc r="AB188">
        <v>2751.61</v>
      </nc>
      <ndxf>
        <numFmt numFmtId="4" formatCode="#,##0.00"/>
        <alignment horizontal="center" vertical="center" readingOrder="0"/>
        <border outline="0">
          <right style="medium">
            <color indexed="64"/>
          </right>
          <bottom style="medium">
            <color indexed="64"/>
          </bottom>
        </border>
      </ndxf>
    </rcc>
    <rcc rId="0" sId="1" dxf="1">
      <nc r="AB189">
        <f>#REF!</f>
      </nc>
      <ndxf>
        <numFmt numFmtId="4" formatCode="#,##0.00"/>
        <alignment horizontal="center" vertical="center" readingOrder="0"/>
        <border outline="0">
          <right style="medium">
            <color indexed="64"/>
          </right>
          <bottom style="medium">
            <color indexed="64"/>
          </bottom>
        </border>
      </ndxf>
    </rcc>
    <rcc rId="0" sId="1" dxf="1" numFmtId="4">
      <nc r="AB190">
        <v>2758.17</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cc rId="0" sId="1" dxf="1">
      <nc r="AB193">
        <f>#REF!</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cc rId="0" sId="1" dxf="1">
      <nc r="AB195">
        <f>#REF!</f>
      </nc>
      <ndxf>
        <numFmt numFmtId="4" formatCode="#,##0.00"/>
        <alignment horizontal="center" vertical="center" readingOrder="0"/>
        <border outline="0">
          <right style="medium">
            <color indexed="64"/>
          </right>
          <bottom style="medium">
            <color indexed="64"/>
          </bottom>
        </border>
      </ndxf>
    </rcc>
    <rcc rId="0" sId="1" dxf="1">
      <nc r="AB196">
        <f>#REF!</f>
      </nc>
      <ndxf>
        <numFmt numFmtId="4" formatCode="#,##0.00"/>
        <alignment horizontal="center" vertical="center" readingOrder="0"/>
        <border outline="0">
          <right style="medium">
            <color indexed="64"/>
          </right>
          <bottom style="medium">
            <color indexed="64"/>
          </bottom>
        </border>
      </ndxf>
    </rcc>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cc rId="0" sId="1" dxf="1">
      <nc r="AB209">
        <f>#REF!</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cc rId="0" sId="1" dxf="1">
      <nc r="AB211">
        <f>#REF!</f>
      </nc>
      <ndxf>
        <numFmt numFmtId="4" formatCode="#,##0.00"/>
        <alignment horizontal="center" vertical="center" readingOrder="0"/>
        <border outline="0">
          <right style="medium">
            <color indexed="64"/>
          </right>
          <bottom style="medium">
            <color indexed="64"/>
          </bottom>
        </border>
      </ndxf>
    </rcc>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cc rId="0" sId="1" dxf="1">
      <nc r="AB214">
        <f>#REF!</f>
      </nc>
      <ndxf>
        <numFmt numFmtId="4" formatCode="#,##0.00"/>
        <alignment horizontal="center" vertical="center" readingOrder="0"/>
        <border outline="0">
          <right style="medium">
            <color indexed="64"/>
          </right>
          <bottom style="medium">
            <color indexed="64"/>
          </bottom>
        </border>
      </ndxf>
    </rcc>
    <rcc rId="0" sId="1" dxf="1">
      <nc r="AB215">
        <f>#REF!</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#REF!</f>
      </nc>
      <ndxf>
        <numFmt numFmtId="4" formatCode="#,##0.00"/>
        <alignment horizontal="center" vertical="center" readingOrder="0"/>
        <border outline="0">
          <right style="medium">
            <color indexed="64"/>
          </right>
          <bottom style="medium">
            <color indexed="64"/>
          </bottom>
        </border>
      </ndxf>
    </rcc>
    <rcc rId="0" sId="1" dxf="1">
      <nc r="AB218">
        <f>#REF!</f>
      </nc>
      <ndxf>
        <numFmt numFmtId="4" formatCode="#,##0.00"/>
        <alignment horizontal="center" vertical="center" readingOrder="0"/>
        <border outline="0">
          <right style="medium">
            <color indexed="64"/>
          </right>
          <bottom style="medium">
            <color indexed="64"/>
          </bottom>
        </border>
      </ndxf>
    </rcc>
    <rcc rId="0" sId="1" dxf="1">
      <nc r="AB219">
        <f>#REF!</f>
      </nc>
      <ndxf>
        <numFmt numFmtId="4" formatCode="#,##0.00"/>
        <alignment horizontal="center" vertical="center" readingOrder="0"/>
        <border outline="0">
          <right style="medium">
            <color indexed="64"/>
          </right>
          <bottom style="medium">
            <color indexed="64"/>
          </bottom>
        </border>
      </ndxf>
    </rcc>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#REF!</f>
      </nc>
      <ndxf>
        <numFmt numFmtId="4" formatCode="#,##0.00"/>
        <alignment horizontal="center" vertical="center" readingOrder="0"/>
        <border outline="0">
          <right style="medium">
            <color indexed="64"/>
          </right>
          <bottom style="medium">
            <color indexed="64"/>
          </bottom>
        </border>
      </ndxf>
    </rcc>
    <rcc rId="0" sId="1" dxf="1">
      <nc r="AB223">
        <f>#REF!</f>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1953.61</v>
      </nc>
      <ndxf>
        <numFmt numFmtId="4" formatCode="#,##0.00"/>
        <alignment horizontal="center" vertical="center" readingOrder="0"/>
        <border outline="0">
          <right style="medium">
            <color indexed="64"/>
          </right>
          <bottom style="medium">
            <color indexed="64"/>
          </bottom>
        </border>
      </ndxf>
    </rcc>
    <rcc rId="0" sId="1" dxf="1">
      <nc r="AB227">
        <f>#REF!</f>
      </nc>
      <ndxf>
        <numFmt numFmtId="4" formatCode="#,##0.00"/>
        <alignment horizontal="center" vertical="center" readingOrder="0"/>
        <border outline="0">
          <right style="medium">
            <color indexed="64"/>
          </right>
          <bottom style="medium">
            <color indexed="64"/>
          </bottom>
        </border>
      </ndxf>
    </rcc>
    <rcc rId="0" sId="1" dxf="1">
      <nc r="AB228">
        <f>#REF!</f>
      </nc>
      <ndxf>
        <numFmt numFmtId="4" formatCode="#,##0.00"/>
        <alignment horizontal="center" vertical="center" readingOrder="0"/>
        <border outline="0">
          <right style="medium">
            <color indexed="64"/>
          </right>
          <bottom style="medium">
            <color indexed="64"/>
          </bottom>
        </border>
      </ndxf>
    </rcc>
    <rcc rId="0" sId="1" dxf="1">
      <nc r="AB229">
        <f>#REF!</f>
      </nc>
      <ndxf>
        <numFmt numFmtId="4" formatCode="#,##0.00"/>
        <alignment horizontal="center" vertical="center" readingOrder="0"/>
        <border outline="0">
          <right style="medium">
            <color indexed="64"/>
          </right>
          <bottom style="medium">
            <color indexed="64"/>
          </bottom>
        </border>
      </ndxf>
    </rcc>
    <rcc rId="0" sId="1" dxf="1">
      <nc r="AB230">
        <f>#REF!</f>
      </nc>
      <ndxf>
        <numFmt numFmtId="4" formatCode="#,##0.00"/>
        <alignment horizontal="center" vertical="center" readingOrder="0"/>
        <border outline="0">
          <right style="medium">
            <color indexed="64"/>
          </right>
          <bottom style="medium">
            <color indexed="64"/>
          </bottom>
        </border>
      </ndxf>
    </rcc>
    <rcc rId="0" sId="1" dxf="1">
      <nc r="AB231">
        <f>#REF!</f>
      </nc>
      <ndxf>
        <numFmt numFmtId="4" formatCode="#,##0.00"/>
        <alignment horizontal="center" vertical="center" readingOrder="0"/>
        <border outline="0">
          <right style="medium">
            <color indexed="64"/>
          </right>
          <bottom style="medium">
            <color indexed="64"/>
          </bottom>
        </border>
      </ndxf>
    </rcc>
    <rcc rId="0" sId="1" dxf="1">
      <nc r="AB232">
        <f>#REF!</f>
      </nc>
      <ndxf>
        <numFmt numFmtId="4" formatCode="#,##0.00"/>
        <alignment horizontal="center" vertical="center" readingOrder="0"/>
        <border outline="0">
          <right style="medium">
            <color indexed="64"/>
          </right>
          <bottom style="medium">
            <color indexed="64"/>
          </bottom>
        </border>
      </ndxf>
    </rcc>
    <rcc rId="0" sId="1" dxf="1">
      <nc r="AB233">
        <f>#REF!</f>
      </nc>
      <ndxf>
        <numFmt numFmtId="4" formatCode="#,##0.00"/>
        <alignment horizontal="center" vertical="center" readingOrder="0"/>
        <border outline="0">
          <right style="medium">
            <color indexed="64"/>
          </right>
          <bottom style="medium">
            <color indexed="64"/>
          </bottom>
        </border>
      </ndxf>
    </rcc>
    <rcc rId="0" sId="1" dxf="1">
      <nc r="AB234">
        <f>#REF!</f>
      </nc>
      <ndxf>
        <numFmt numFmtId="4" formatCode="#,##0.00"/>
        <alignment horizontal="center" vertical="center" readingOrder="0"/>
        <border outline="0">
          <right style="medium">
            <color indexed="64"/>
          </right>
          <bottom style="medium">
            <color indexed="64"/>
          </bottom>
        </border>
      </ndxf>
    </rcc>
    <rcc rId="0" sId="1" dxf="1">
      <nc r="AB235">
        <f>#REF!</f>
      </nc>
      <ndxf>
        <numFmt numFmtId="4" formatCode="#,##0.00"/>
        <alignment horizontal="center" vertical="center" readingOrder="0"/>
        <border outline="0">
          <right style="medium">
            <color indexed="64"/>
          </right>
          <bottom style="medium">
            <color indexed="64"/>
          </bottom>
        </border>
      </ndxf>
    </rcc>
    <rcc rId="0" sId="1" dxf="1">
      <nc r="AB236">
        <f>#REF!</f>
      </nc>
      <ndxf>
        <numFmt numFmtId="4" formatCode="#,##0.00"/>
        <alignment horizontal="center" vertical="center" readingOrder="0"/>
        <border outline="0">
          <right style="medium">
            <color indexed="64"/>
          </right>
          <bottom style="medium">
            <color indexed="64"/>
          </bottom>
        </border>
      </ndxf>
    </rcc>
    <rcc rId="0" sId="1" dxf="1">
      <nc r="AB237">
        <f>#REF!</f>
      </nc>
      <ndxf>
        <numFmt numFmtId="4" formatCode="#,##0.00"/>
        <alignment horizontal="center" vertical="center" readingOrder="0"/>
        <border outline="0">
          <right style="medium">
            <color indexed="64"/>
          </right>
          <bottom style="medium">
            <color indexed="64"/>
          </bottom>
        </border>
      </ndxf>
    </rcc>
    <rcc rId="0" sId="1" dxf="1">
      <nc r="AB238">
        <f>#REF!</f>
      </nc>
      <ndxf>
        <numFmt numFmtId="4" formatCode="#,##0.00"/>
        <alignment horizontal="center" vertical="center" readingOrder="0"/>
        <border outline="0">
          <right style="medium">
            <color indexed="64"/>
          </right>
          <bottom style="medium">
            <color indexed="64"/>
          </bottom>
        </border>
      </ndxf>
    </rcc>
    <rcc rId="0" sId="1" dxf="1">
      <nc r="AB239">
        <f>#REF!</f>
      </nc>
      <ndxf>
        <numFmt numFmtId="4" formatCode="#,##0.00"/>
        <alignment horizontal="center" vertical="center" readingOrder="0"/>
        <border outline="0">
          <right style="medium">
            <color indexed="64"/>
          </right>
          <bottom style="medium">
            <color indexed="64"/>
          </bottom>
        </border>
      </ndxf>
    </rcc>
    <rcc rId="0" sId="1" dxf="1">
      <nc r="AB240">
        <f>#REF!</f>
      </nc>
      <ndxf>
        <numFmt numFmtId="4" formatCode="#,##0.00"/>
        <alignment horizontal="center" vertical="center" readingOrder="0"/>
        <border outline="0">
          <right style="medium">
            <color indexed="64"/>
          </right>
          <bottom style="medium">
            <color indexed="64"/>
          </bottom>
        </border>
      </ndxf>
    </rcc>
    <rcc rId="0" sId="1" dxf="1">
      <nc r="AB241">
        <f>#REF!</f>
      </nc>
      <ndxf>
        <numFmt numFmtId="4" formatCode="#,##0.00"/>
        <alignment horizontal="center" vertical="center" readingOrder="0"/>
        <border outline="0">
          <right style="medium">
            <color indexed="64"/>
          </right>
          <bottom style="medium">
            <color indexed="64"/>
          </bottom>
        </border>
      </ndxf>
    </rcc>
    <rcc rId="0" sId="1" dxf="1">
      <nc r="AB242">
        <f>#REF!</f>
      </nc>
      <ndxf>
        <numFmt numFmtId="4" formatCode="#,##0.00"/>
        <alignment horizontal="center" vertical="center" readingOrder="0"/>
        <border outline="0">
          <right style="medium">
            <color indexed="64"/>
          </right>
          <bottom style="medium">
            <color indexed="64"/>
          </bottom>
        </border>
      </ndxf>
    </rcc>
    <rcc rId="0" sId="1" dxf="1">
      <nc r="AB243">
        <f>#REF!</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1953.61</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1953.61</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cc rId="0" sId="1" dxf="1">
      <nc r="AB251">
        <f>#REF!</f>
      </nc>
      <ndxf>
        <numFmt numFmtId="4" formatCode="#,##0.00"/>
        <alignment horizontal="center" vertical="center" readingOrder="0"/>
        <border outline="0">
          <right style="medium">
            <color indexed="64"/>
          </right>
          <bottom style="medium">
            <color indexed="64"/>
          </bottom>
        </border>
      </ndxf>
    </rcc>
    <rcc rId="0" sId="1" dxf="1">
      <nc r="AB252">
        <f>#REF!</f>
      </nc>
      <ndxf>
        <numFmt numFmtId="4" formatCode="#,##0.00"/>
        <alignment horizontal="center" vertical="center" readingOrder="0"/>
        <border outline="0">
          <right style="medium">
            <color indexed="64"/>
          </right>
          <bottom style="medium">
            <color indexed="64"/>
          </bottom>
        </border>
      </ndxf>
    </rcc>
    <rcc rId="0" sId="1" dxf="1">
      <nc r="AB253">
        <f>#REF!</f>
      </nc>
      <ndxf>
        <numFmt numFmtId="4" formatCode="#,##0.00"/>
        <alignment horizontal="center" vertical="center" readingOrder="0"/>
        <border outline="0">
          <right style="medium">
            <color indexed="64"/>
          </right>
          <bottom style="medium">
            <color indexed="64"/>
          </bottom>
        </border>
      </ndxf>
    </rcc>
    <rcc rId="0" sId="1" dxf="1">
      <nc r="AB254">
        <f>#REF!</f>
      </nc>
      <ndxf>
        <numFmt numFmtId="4" formatCode="#,##0.00"/>
        <alignment horizontal="center" vertical="center" readingOrder="0"/>
        <border outline="0">
          <right style="medium">
            <color indexed="64"/>
          </right>
          <bottom style="medium">
            <color indexed="64"/>
          </bottom>
        </border>
      </ndxf>
    </rcc>
    <rcc rId="0" sId="1" dxf="1">
      <nc r="AB255">
        <f>#REF!</f>
      </nc>
      <ndxf>
        <numFmt numFmtId="4" formatCode="#,##0.00"/>
        <alignment horizontal="center" vertical="center" readingOrder="0"/>
        <border outline="0">
          <right style="medium">
            <color indexed="64"/>
          </right>
          <bottom style="medium">
            <color indexed="64"/>
          </bottom>
        </border>
      </ndxf>
    </rcc>
    <rcc rId="0" sId="1" dxf="1">
      <nc r="AB256">
        <f>#REF!</f>
      </nc>
      <ndxf>
        <numFmt numFmtId="4" formatCode="#,##0.00"/>
        <alignment horizontal="center" vertical="center" readingOrder="0"/>
        <border outline="0">
          <right style="medium">
            <color indexed="64"/>
          </right>
          <bottom style="medium">
            <color indexed="64"/>
          </bottom>
        </border>
      </ndxf>
    </rcc>
    <rcc rId="0" sId="1" dxf="1">
      <nc r="AB257">
        <f>#REF!</f>
      </nc>
      <ndxf>
        <numFmt numFmtId="4" formatCode="#,##0.00"/>
        <alignment horizontal="center" vertical="center" readingOrder="0"/>
        <border outline="0">
          <right style="medium">
            <color indexed="64"/>
          </right>
          <bottom style="medium">
            <color indexed="64"/>
          </bottom>
        </border>
      </ndxf>
    </rcc>
    <rcc rId="0" sId="1" dxf="1">
      <nc r="AB258">
        <f>#REF!</f>
      </nc>
      <ndxf>
        <numFmt numFmtId="4" formatCode="#,##0.00"/>
        <alignment horizontal="center" vertical="center" readingOrder="0"/>
        <border outline="0">
          <right style="medium">
            <color indexed="64"/>
          </right>
          <bottom style="medium">
            <color indexed="64"/>
          </bottom>
        </border>
      </ndxf>
    </rcc>
    <rcc rId="0" sId="1" dxf="1">
      <nc r="AB259">
        <f>#REF!</f>
      </nc>
      <ndxf>
        <numFmt numFmtId="4" formatCode="#,##0.00"/>
        <alignment horizontal="center" vertical="center" readingOrder="0"/>
        <border outline="0">
          <right style="medium">
            <color indexed="64"/>
          </right>
          <bottom style="medium">
            <color indexed="64"/>
          </bottom>
        </border>
      </ndxf>
    </rcc>
    <rcc rId="0" sId="1" dxf="1">
      <nc r="AB260">
        <f>#REF!</f>
      </nc>
      <ndxf>
        <numFmt numFmtId="4" formatCode="#,##0.00"/>
        <alignment horizontal="center" vertical="center" readingOrder="0"/>
        <border outline="0">
          <right style="medium">
            <color indexed="64"/>
          </right>
          <bottom style="medium">
            <color indexed="64"/>
          </bottom>
        </border>
      </ndxf>
    </rcc>
    <rcc rId="0" sId="1" dxf="1">
      <nc r="AB261">
        <f>#REF!</f>
      </nc>
      <ndxf>
        <numFmt numFmtId="4" formatCode="#,##0.00"/>
        <alignment horizontal="center" vertical="center" readingOrder="0"/>
        <border outline="0">
          <right style="medium">
            <color indexed="64"/>
          </right>
          <bottom style="medium">
            <color indexed="64"/>
          </bottom>
        </border>
      </ndxf>
    </rcc>
    <rfmt sheetId="1" sqref="AB262" start="0" length="0">
      <dxf>
        <numFmt numFmtId="4" formatCode="#,##0.00"/>
        <alignment horizontal="center" vertical="center" readingOrder="0"/>
        <border outline="0">
          <right style="medium">
            <color indexed="64"/>
          </right>
          <bottom style="medium">
            <color indexed="64"/>
          </bottom>
        </border>
      </dxf>
    </rfmt>
    <rcc rId="0" sId="1" dxf="1">
      <nc r="AB263">
        <f>#REF!</f>
      </nc>
      <ndxf>
        <numFmt numFmtId="4" formatCode="#,##0.00"/>
        <alignment horizontal="center" vertical="center" readingOrder="0"/>
        <border outline="0">
          <right style="medium">
            <color indexed="64"/>
          </right>
          <bottom style="medium">
            <color indexed="64"/>
          </bottom>
        </border>
      </ndxf>
    </rcc>
    <rcc rId="0" sId="1" dxf="1">
      <nc r="AB264">
        <f>#REF!</f>
      </nc>
      <ndxf>
        <numFmt numFmtId="4" formatCode="#,##0.00"/>
        <alignment horizontal="center" vertical="center" readingOrder="0"/>
        <border outline="0">
          <right style="medium">
            <color indexed="64"/>
          </right>
          <bottom style="medium">
            <color indexed="64"/>
          </bottom>
        </border>
      </ndxf>
    </rcc>
    <rcc rId="0" sId="1" dxf="1">
      <nc r="AB265">
        <f>#REF!</f>
      </nc>
      <ndxf>
        <numFmt numFmtId="4" formatCode="#,##0.00"/>
        <alignment horizontal="center" vertical="center" readingOrder="0"/>
        <border outline="0">
          <right style="medium">
            <color indexed="64"/>
          </right>
          <bottom style="medium">
            <color indexed="64"/>
          </bottom>
        </border>
      </ndxf>
    </rcc>
    <rcc rId="0" sId="1" dxf="1">
      <nc r="AB266">
        <f>#REF!</f>
      </nc>
      <ndxf>
        <numFmt numFmtId="4" formatCode="#,##0.00"/>
        <alignment horizontal="center" vertical="center" readingOrder="0"/>
        <border outline="0">
          <right style="medium">
            <color indexed="64"/>
          </right>
          <bottom style="medium">
            <color indexed="64"/>
          </bottom>
        </border>
      </ndxf>
    </rcc>
    <rcc rId="0" sId="1" dxf="1">
      <nc r="AB267">
        <f>#REF!</f>
      </nc>
      <ndxf>
        <numFmt numFmtId="4" formatCode="#,##0.00"/>
        <alignment horizontal="center" vertical="center" readingOrder="0"/>
        <border outline="0">
          <right style="medium">
            <color indexed="64"/>
          </right>
          <bottom style="medium">
            <color indexed="64"/>
          </bottom>
        </border>
      </ndxf>
    </rcc>
    <rcc rId="0" sId="1" dxf="1">
      <nc r="AB268">
        <f>#REF!</f>
      </nc>
      <ndxf>
        <numFmt numFmtId="4" formatCode="#,##0.00"/>
        <alignment horizontal="center" vertical="center" readingOrder="0"/>
        <border outline="0">
          <right style="medium">
            <color indexed="64"/>
          </right>
          <bottom style="medium">
            <color indexed="64"/>
          </bottom>
        </border>
      </ndxf>
    </rcc>
    <rcc rId="0" sId="1" dxf="1">
      <nc r="AB269">
        <f>#REF!</f>
      </nc>
      <ndxf>
        <numFmt numFmtId="4" formatCode="#,##0.00"/>
        <alignment horizontal="center" vertical="center" readingOrder="0"/>
        <border outline="0">
          <right style="medium">
            <color indexed="64"/>
          </right>
          <bottom style="medium">
            <color indexed="64"/>
          </bottom>
        </border>
      </ndxf>
    </rcc>
    <rcc rId="0" sId="1" dxf="1">
      <nc r="AB270">
        <f>#REF!</f>
      </nc>
      <ndxf>
        <numFmt numFmtId="4" formatCode="#,##0.00"/>
        <alignment horizontal="center" vertical="center" readingOrder="0"/>
        <border outline="0">
          <right style="medium">
            <color indexed="64"/>
          </right>
          <bottom style="medium">
            <color indexed="64"/>
          </bottom>
        </border>
      </ndxf>
    </rcc>
    <rcc rId="0" sId="1" dxf="1">
      <nc r="AB271">
        <f>#REF!</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#REF!</f>
      </nc>
      <ndxf>
        <numFmt numFmtId="4" formatCode="#,##0.00"/>
        <alignment horizontal="center" vertical="center" readingOrder="0"/>
        <border outline="0">
          <right style="medium">
            <color indexed="64"/>
          </right>
          <bottom style="medium">
            <color indexed="64"/>
          </bottom>
        </border>
      </ndxf>
    </rcc>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cc rId="0" sId="1" dxf="1">
      <nc r="AB278">
        <f>#REF!</f>
      </nc>
      <ndxf>
        <numFmt numFmtId="4" formatCode="#,##0.00"/>
        <alignment horizontal="center" vertical="center" readingOrder="0"/>
        <border outline="0">
          <right style="medium">
            <color indexed="64"/>
          </right>
          <bottom style="medium">
            <color indexed="64"/>
          </bottom>
        </border>
      </ndxf>
    </rcc>
    <rcc rId="0" sId="1" dxf="1">
      <nc r="AB279">
        <f>#REF!</f>
      </nc>
      <ndxf>
        <numFmt numFmtId="4" formatCode="#,##0.00"/>
        <alignment horizontal="center" vertical="center" readingOrder="0"/>
        <border outline="0">
          <right style="medium">
            <color indexed="64"/>
          </right>
          <bottom style="medium">
            <color indexed="64"/>
          </bottom>
        </border>
      </ndxf>
    </rcc>
    <rcc rId="0" sId="1" dxf="1">
      <nc r="AB280">
        <f>#REF!</f>
      </nc>
      <ndxf>
        <numFmt numFmtId="4" formatCode="#,##0.00"/>
        <alignment horizontal="center" vertical="center" readingOrder="0"/>
        <border outline="0">
          <right style="medium">
            <color indexed="64"/>
          </right>
          <bottom style="medium">
            <color indexed="64"/>
          </bottom>
        </border>
      </ndxf>
    </rcc>
    <rcc rId="0" sId="1" dxf="1">
      <nc r="AB281">
        <f>#REF!</f>
      </nc>
      <ndxf>
        <numFmt numFmtId="4" formatCode="#,##0.00"/>
        <alignment horizontal="center" vertical="center" readingOrder="0"/>
        <border outline="0">
          <right style="medium">
            <color indexed="64"/>
          </right>
          <bottom style="medium">
            <color indexed="64"/>
          </bottom>
        </border>
      </ndxf>
    </rcc>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cc rId="0" sId="1" dxf="1">
      <nc r="AB284">
        <f>#REF!</f>
      </nc>
      <ndxf>
        <numFmt numFmtId="4" formatCode="#,##0.00"/>
        <alignment horizontal="center" vertical="center" readingOrder="0"/>
        <border outline="0">
          <right style="medium">
            <color indexed="64"/>
          </right>
          <bottom style="medium">
            <color indexed="64"/>
          </bottom>
        </border>
      </ndxf>
    </rcc>
    <rcc rId="0" sId="1" dxf="1">
      <nc r="AB285">
        <f>#REF!</f>
      </nc>
      <ndxf>
        <numFmt numFmtId="4" formatCode="#,##0.00"/>
        <alignment horizontal="center" vertical="center" readingOrder="0"/>
        <border outline="0">
          <right style="medium">
            <color indexed="64"/>
          </right>
          <bottom style="medium">
            <color indexed="64"/>
          </bottom>
        </border>
      </ndxf>
    </rcc>
    <rcc rId="0" sId="1" dxf="1">
      <nc r="AB286">
        <f>#REF!</f>
      </nc>
      <ndxf>
        <numFmt numFmtId="4" formatCode="#,##0.00"/>
        <alignment horizontal="center" vertical="center" readingOrder="0"/>
        <border outline="0">
          <right style="medium">
            <color indexed="64"/>
          </right>
          <bottom style="medium">
            <color indexed="64"/>
          </bottom>
        </border>
      </ndxf>
    </rcc>
    <rcc rId="0" sId="1" dxf="1">
      <nc r="AB287">
        <f>#REF!</f>
      </nc>
      <ndxf>
        <numFmt numFmtId="4" formatCode="#,##0.00"/>
        <alignment horizontal="center" vertical="center" readingOrder="0"/>
        <border outline="0">
          <right style="medium">
            <color indexed="64"/>
          </right>
          <bottom style="medium">
            <color indexed="64"/>
          </bottom>
        </border>
      </ndxf>
    </rcc>
    <rcc rId="0" sId="1" dxf="1">
      <nc r="AB288">
        <f>#REF!</f>
      </nc>
      <ndxf>
        <numFmt numFmtId="4" formatCode="#,##0.00"/>
        <alignment horizontal="center" vertical="center" readingOrder="0"/>
        <border outline="0">
          <right style="medium">
            <color indexed="64"/>
          </right>
          <bottom style="medium">
            <color indexed="64"/>
          </bottom>
        </border>
      </ndxf>
    </rcc>
    <rcc rId="0" sId="1" dxf="1">
      <nc r="AB289">
        <f>#REF!</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#REF!</f>
      </nc>
      <ndxf>
        <numFmt numFmtId="4" formatCode="#,##0.00"/>
        <alignment horizontal="center" vertical="center" readingOrder="0"/>
        <border outline="0">
          <right style="medium">
            <color indexed="64"/>
          </right>
          <bottom style="medium">
            <color indexed="64"/>
          </bottom>
        </border>
      </ndxf>
    </rcc>
    <rcc rId="0" sId="1" dxf="1" numFmtId="4">
      <nc r="AB293">
        <v>3239.8</v>
      </nc>
      <ndxf>
        <numFmt numFmtId="4" formatCode="#,##0.00"/>
        <alignment horizontal="center" vertical="center" readingOrder="0"/>
        <border outline="0">
          <right style="medium">
            <color indexed="64"/>
          </right>
          <bottom style="medium">
            <color indexed="64"/>
          </bottom>
        </border>
      </ndxf>
    </rcc>
    <rcc rId="0" sId="1" dxf="1">
      <nc r="AB294">
        <f>#REF!</f>
      </nc>
      <ndxf>
        <numFmt numFmtId="4" formatCode="#,##0.00"/>
        <alignment horizontal="center" vertical="center" readingOrder="0"/>
        <border outline="0">
          <right style="medium">
            <color indexed="64"/>
          </right>
          <bottom style="medium">
            <color indexed="64"/>
          </bottom>
        </border>
      </ndxf>
    </rcc>
    <rcc rId="0" sId="1" dxf="1" numFmtId="4">
      <nc r="AB295">
        <v>3239.8</v>
      </nc>
      <ndxf>
        <numFmt numFmtId="4" formatCode="#,##0.00"/>
        <alignment horizontal="center" vertical="center" readingOrder="0"/>
        <border outline="0">
          <right style="medium">
            <color indexed="64"/>
          </right>
          <bottom style="medium">
            <color indexed="64"/>
          </bottom>
        </border>
      </ndxf>
    </rcc>
    <rcc rId="0" sId="1" dxf="1">
      <nc r="AB296">
        <f>#REF!</f>
      </nc>
      <ndxf>
        <numFmt numFmtId="4" formatCode="#,##0.00"/>
        <alignment horizontal="center" vertical="center" readingOrder="0"/>
        <border outline="0">
          <right style="medium">
            <color indexed="64"/>
          </right>
          <bottom style="medium">
            <color indexed="64"/>
          </bottom>
        </border>
      </ndxf>
    </rcc>
    <rcc rId="0" sId="1" dxf="1" numFmtId="4">
      <nc r="AB297">
        <v>3239.8</v>
      </nc>
      <ndxf>
        <numFmt numFmtId="4" formatCode="#,##0.00"/>
        <alignment horizontal="center" vertical="center" readingOrder="0"/>
        <border outline="0">
          <right style="medium">
            <color indexed="64"/>
          </right>
          <bottom style="medium">
            <color indexed="64"/>
          </bottom>
        </border>
      </ndxf>
    </rcc>
    <rcc rId="0" sId="1" dxf="1">
      <nc r="AB298">
        <f>#REF!</f>
      </nc>
      <ndxf>
        <numFmt numFmtId="4" formatCode="#,##0.00"/>
        <alignment horizontal="center" vertical="center" readingOrder="0"/>
        <border outline="0">
          <right style="medium">
            <color indexed="64"/>
          </right>
          <bottom style="medium">
            <color indexed="64"/>
          </bottom>
        </border>
      </ndxf>
    </rcc>
    <rcc rId="0" sId="1" dxf="1" numFmtId="4">
      <nc r="AB299">
        <v>3239.8</v>
      </nc>
      <ndxf>
        <numFmt numFmtId="4" formatCode="#,##0.00"/>
        <alignment horizontal="center" vertical="center" readingOrder="0"/>
        <border outline="0">
          <right style="medium">
            <color indexed="64"/>
          </right>
          <bottom style="medium">
            <color indexed="64"/>
          </bottom>
        </border>
      </ndxf>
    </rcc>
    <rcc rId="0" sId="1" dxf="1">
      <nc r="AB300">
        <f>#REF!</f>
      </nc>
      <ndxf>
        <numFmt numFmtId="4" formatCode="#,##0.00"/>
        <alignment horizontal="center" vertical="center" readingOrder="0"/>
        <border outline="0">
          <right style="medium">
            <color indexed="64"/>
          </right>
          <bottom style="medium">
            <color indexed="64"/>
          </bottom>
        </border>
      </ndxf>
    </rcc>
    <rcc rId="0" sId="1" dxf="1" numFmtId="4">
      <nc r="AB301">
        <v>3239.8</v>
      </nc>
      <ndxf>
        <numFmt numFmtId="4" formatCode="#,##0.00"/>
        <alignment horizontal="center" vertical="center" readingOrder="0"/>
        <border outline="0">
          <right style="medium">
            <color indexed="64"/>
          </right>
          <bottom style="medium">
            <color indexed="64"/>
          </bottom>
        </border>
      </ndxf>
    </rcc>
    <rcc rId="0" sId="1" dxf="1">
      <nc r="AB302">
        <f>#REF!</f>
      </nc>
      <ndxf>
        <numFmt numFmtId="4" formatCode="#,##0.00"/>
        <alignment horizontal="center" vertical="center" readingOrder="0"/>
        <border outline="0">
          <right style="medium">
            <color indexed="64"/>
          </right>
          <bottom style="medium">
            <color indexed="64"/>
          </bottom>
        </border>
      </ndxf>
    </rcc>
    <rcc rId="0" sId="1" dxf="1" numFmtId="4">
      <nc r="AB303">
        <v>3239.8</v>
      </nc>
      <ndxf>
        <numFmt numFmtId="4" formatCode="#,##0.00"/>
        <alignment horizontal="center" vertical="center" readingOrder="0"/>
        <border outline="0">
          <right style="medium">
            <color indexed="64"/>
          </right>
          <bottom style="medium">
            <color indexed="64"/>
          </bottom>
        </border>
      </ndxf>
    </rcc>
    <rcc rId="0" sId="1" dxf="1">
      <nc r="AB304">
        <f>#REF!</f>
      </nc>
      <ndxf>
        <numFmt numFmtId="4" formatCode="#,##0.00"/>
        <alignment horizontal="center" vertical="center" readingOrder="0"/>
        <border outline="0">
          <right style="medium">
            <color indexed="64"/>
          </right>
          <bottom style="medium">
            <color indexed="64"/>
          </bottom>
        </border>
      </ndxf>
    </rcc>
    <rcc rId="0" sId="1" dxf="1">
      <nc r="AB305">
        <f>#REF!</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1953.61</v>
      </nc>
      <ndxf>
        <numFmt numFmtId="4" formatCode="#,##0.00"/>
        <alignment horizontal="center" vertical="center" readingOrder="0"/>
        <border outline="0">
          <right style="medium">
            <color indexed="64"/>
          </right>
          <bottom style="medium">
            <color indexed="64"/>
          </bottom>
        </border>
      </ndxf>
    </rcc>
    <rcc rId="0" sId="1" dxf="1">
      <nc r="AB311">
        <f>#REF!</f>
      </nc>
      <ndxf>
        <numFmt numFmtId="4" formatCode="#,##0.00"/>
        <alignment horizontal="center" vertical="center" readingOrder="0"/>
        <border outline="0">
          <right style="medium">
            <color indexed="64"/>
          </right>
          <bottom style="medium">
            <color indexed="64"/>
          </bottom>
        </border>
      </ndxf>
    </rcc>
    <rcc rId="0" sId="1" dxf="1">
      <nc r="AB312">
        <f>#REF!</f>
      </nc>
      <ndxf>
        <numFmt numFmtId="4" formatCode="#,##0.00"/>
        <alignment horizontal="center" vertical="center" readingOrder="0"/>
        <border outline="0">
          <right style="medium">
            <color indexed="64"/>
          </right>
          <bottom style="medium">
            <color indexed="64"/>
          </bottom>
        </border>
      </ndxf>
    </rcc>
    <rcc rId="0" sId="1" dxf="1">
      <nc r="AB313">
        <f>#REF!</f>
      </nc>
      <ndxf>
        <numFmt numFmtId="4" formatCode="#,##0.00"/>
        <alignment horizontal="center" vertical="center" readingOrder="0"/>
        <border outline="0">
          <right style="medium">
            <color indexed="64"/>
          </right>
          <bottom style="medium">
            <color indexed="64"/>
          </bottom>
        </border>
      </ndxf>
    </rcc>
    <rcc rId="0" sId="1" dxf="1">
      <nc r="AB314">
        <f>#REF!</f>
      </nc>
      <ndxf>
        <numFmt numFmtId="4" formatCode="#,##0.00"/>
        <alignment horizontal="center" vertical="center" readingOrder="0"/>
        <border outline="0">
          <right style="medium">
            <color indexed="64"/>
          </right>
          <bottom style="medium">
            <color indexed="64"/>
          </bottom>
        </border>
      </ndxf>
    </rcc>
    <rcc rId="0" sId="1" dxf="1">
      <nc r="AB315">
        <f>#REF!</f>
      </nc>
      <ndxf>
        <numFmt numFmtId="4" formatCode="#,##0.00"/>
        <alignment horizontal="center" vertical="center" readingOrder="0"/>
        <border outline="0">
          <right style="medium">
            <color indexed="64"/>
          </right>
          <bottom style="medium">
            <color indexed="64"/>
          </bottom>
        </border>
      </ndxf>
    </rcc>
    <rcc rId="0" sId="1" dxf="1">
      <nc r="AB316">
        <f>#REF!</f>
      </nc>
      <ndxf>
        <numFmt numFmtId="4" formatCode="#,##0.00"/>
        <alignment horizontal="center" vertical="center" readingOrder="0"/>
        <border outline="0">
          <right style="medium">
            <color indexed="64"/>
          </right>
          <bottom style="medium">
            <color indexed="64"/>
          </bottom>
        </border>
      </ndxf>
    </rcc>
    <rcc rId="0" sId="1" dxf="1">
      <nc r="AB317">
        <f>#REF!</f>
      </nc>
      <ndxf>
        <numFmt numFmtId="4" formatCode="#,##0.00"/>
        <alignment horizontal="center" vertical="center" readingOrder="0"/>
        <border outline="0">
          <right style="medium">
            <color indexed="64"/>
          </right>
          <bottom style="medium">
            <color indexed="64"/>
          </bottom>
        </border>
      </ndxf>
    </rcc>
    <rcc rId="0" sId="1" dxf="1">
      <nc r="AB318">
        <f>#REF!</f>
      </nc>
      <ndxf>
        <numFmt numFmtId="4" formatCode="#,##0.00"/>
        <alignment horizontal="center" vertical="center" readingOrder="0"/>
        <border outline="0">
          <right style="medium">
            <color indexed="64"/>
          </right>
          <bottom style="medium">
            <color indexed="64"/>
          </bottom>
        </border>
      </ndxf>
    </rcc>
    <rcc rId="0" sId="1" dxf="1">
      <nc r="AB319">
        <f>#REF!</f>
      </nc>
      <ndxf>
        <numFmt numFmtId="4" formatCode="#,##0.00"/>
        <alignment horizontal="center" vertical="center" readingOrder="0"/>
        <border outline="0">
          <right style="medium">
            <color indexed="64"/>
          </right>
          <bottom style="medium">
            <color indexed="64"/>
          </bottom>
        </border>
      </ndxf>
    </rcc>
    <rcc rId="0" sId="1" dxf="1">
      <nc r="AB320">
        <f>#REF!</f>
      </nc>
      <ndxf>
        <numFmt numFmtId="4" formatCode="#,##0.00"/>
        <alignment horizontal="center" vertical="center" readingOrder="0"/>
        <border outline="0">
          <right style="medium">
            <color indexed="64"/>
          </right>
          <bottom style="medium">
            <color indexed="64"/>
          </bottom>
        </border>
      </ndxf>
    </rcc>
    <rcc rId="0" sId="1" dxf="1">
      <nc r="AB321">
        <f>#REF!</f>
      </nc>
      <ndxf>
        <numFmt numFmtId="4" formatCode="#,##0.00"/>
        <alignment horizontal="center" vertical="center" readingOrder="0"/>
        <border outline="0">
          <right style="medium">
            <color indexed="64"/>
          </right>
          <bottom style="medium">
            <color indexed="64"/>
          </bottom>
        </border>
      </ndxf>
    </rcc>
    <rcc rId="0" sId="1" dxf="1">
      <nc r="AB322">
        <f>#REF!</f>
      </nc>
      <ndxf>
        <numFmt numFmtId="4" formatCode="#,##0.00"/>
        <alignment horizontal="center" vertical="center" readingOrder="0"/>
        <border outline="0">
          <right style="medium">
            <color indexed="64"/>
          </right>
          <bottom style="medium">
            <color indexed="64"/>
          </bottom>
        </border>
      </ndxf>
    </rcc>
    <rcc rId="0" sId="1" dxf="1">
      <nc r="AB323">
        <f>#REF!</f>
      </nc>
      <ndxf>
        <numFmt numFmtId="4" formatCode="#,##0.00"/>
        <alignment horizontal="center" vertical="center" readingOrder="0"/>
        <border outline="0">
          <right style="medium">
            <color indexed="64"/>
          </right>
          <bottom style="medium">
            <color indexed="64"/>
          </bottom>
        </border>
      </ndxf>
    </rcc>
    <rcc rId="0" sId="1" dxf="1">
      <nc r="AB324">
        <f>#REF!</f>
      </nc>
      <ndxf>
        <numFmt numFmtId="4" formatCode="#,##0.00"/>
        <alignment horizontal="center" vertical="center" readingOrder="0"/>
        <border outline="0">
          <right style="medium">
            <color indexed="64"/>
          </right>
          <bottom style="medium">
            <color indexed="64"/>
          </bottom>
        </border>
      </ndxf>
    </rcc>
    <rcc rId="0" sId="1" dxf="1">
      <nc r="AB325">
        <f>#REF!</f>
      </nc>
      <ndxf>
        <numFmt numFmtId="4" formatCode="#,##0.00"/>
        <alignment horizontal="center" vertical="center" readingOrder="0"/>
        <border outline="0">
          <right style="medium">
            <color indexed="64"/>
          </right>
          <bottom style="medium">
            <color indexed="64"/>
          </bottom>
        </border>
      </ndxf>
    </rcc>
    <rcc rId="0" sId="1" dxf="1">
      <nc r="AB326">
        <f>#REF!</f>
      </nc>
      <ndxf>
        <numFmt numFmtId="4" formatCode="#,##0.00"/>
        <alignment horizontal="center" vertical="center" readingOrder="0"/>
        <border outline="0">
          <right style="medium">
            <color indexed="64"/>
          </right>
          <bottom style="medium">
            <color indexed="64"/>
          </bottom>
        </border>
      </ndxf>
    </rcc>
    <rcc rId="0" sId="1" dxf="1">
      <nc r="AB327">
        <f>#REF!</f>
      </nc>
      <ndxf>
        <numFmt numFmtId="4" formatCode="#,##0.00"/>
        <alignment horizontal="center" vertical="center" readingOrder="0"/>
        <border outline="0">
          <right style="medium">
            <color indexed="64"/>
          </right>
          <bottom style="medium">
            <color indexed="64"/>
          </bottom>
        </border>
      </ndxf>
    </rcc>
    <rcc rId="0" sId="1" dxf="1">
      <nc r="AB328">
        <f>#REF!</f>
      </nc>
      <ndxf>
        <numFmt numFmtId="4" formatCode="#,##0.00"/>
        <alignment horizontal="center" vertical="center" readingOrder="0"/>
        <border outline="0">
          <right style="medium">
            <color indexed="64"/>
          </right>
          <bottom style="medium">
            <color indexed="64"/>
          </bottom>
        </border>
      </ndxf>
    </rcc>
    <rcc rId="0" sId="1" dxf="1">
      <nc r="AB329">
        <f>#REF!</f>
      </nc>
      <ndxf>
        <numFmt numFmtId="4" formatCode="#,##0.00"/>
        <alignment horizontal="center" vertical="center" readingOrder="0"/>
        <border outline="0">
          <right style="medium">
            <color indexed="64"/>
          </right>
          <bottom style="medium">
            <color indexed="64"/>
          </bottom>
        </border>
      </ndxf>
    </rcc>
    <rcc rId="0" sId="1" dxf="1">
      <nc r="AB330">
        <f>#REF!</f>
      </nc>
      <ndxf>
        <numFmt numFmtId="4" formatCode="#,##0.00"/>
        <alignment horizontal="center" vertical="center" readingOrder="0"/>
        <border outline="0">
          <right style="medium">
            <color indexed="64"/>
          </right>
          <bottom style="medium">
            <color indexed="64"/>
          </bottom>
        </border>
      </ndxf>
    </rcc>
    <rcc rId="0" sId="1" dxf="1">
      <nc r="AB331">
        <f>#REF!</f>
      </nc>
      <ndxf>
        <numFmt numFmtId="4" formatCode="#,##0.00"/>
        <alignment horizontal="center" vertical="center" readingOrder="0"/>
        <border outline="0">
          <right style="medium">
            <color indexed="64"/>
          </right>
          <bottom style="medium">
            <color indexed="64"/>
          </bottom>
        </border>
      </ndxf>
    </rcc>
    <rcc rId="0" sId="1" dxf="1">
      <nc r="AB332">
        <f>#REF!</f>
      </nc>
      <ndxf>
        <numFmt numFmtId="4" formatCode="#,##0.00"/>
        <alignment horizontal="center" vertical="center" readingOrder="0"/>
        <border outline="0">
          <right style="medium">
            <color indexed="64"/>
          </right>
          <bottom style="medium">
            <color indexed="64"/>
          </bottom>
        </border>
      </ndxf>
    </rcc>
    <rcc rId="0" sId="1" dxf="1">
      <nc r="AB333">
        <f>#REF!</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cc rId="0" sId="1" dxf="1">
      <nc r="AB336">
        <f>#REF!</f>
      </nc>
      <ndxf>
        <numFmt numFmtId="4" formatCode="#,##0.00"/>
        <alignment horizontal="center" vertical="center" readingOrder="0"/>
        <border outline="0">
          <right style="medium">
            <color indexed="64"/>
          </right>
          <bottom style="medium">
            <color indexed="64"/>
          </bottom>
        </border>
      </ndxf>
    </rcc>
    <rcc rId="0" sId="1" dxf="1">
      <nc r="AB337">
        <f>#REF!</f>
      </nc>
      <ndxf>
        <numFmt numFmtId="4" formatCode="#,##0.00"/>
        <alignment horizontal="center" vertical="center" readingOrder="0"/>
        <border outline="0">
          <right style="medium">
            <color indexed="64"/>
          </right>
          <bottom style="medium">
            <color indexed="64"/>
          </bottom>
        </border>
      </ndxf>
    </rcc>
    <rcc rId="0" sId="1" dxf="1">
      <nc r="AB338">
        <f>#REF!</f>
      </nc>
      <ndxf>
        <numFmt numFmtId="4" formatCode="#,##0.00"/>
        <alignment horizontal="center" vertical="center" readingOrder="0"/>
        <border outline="0">
          <right style="medium">
            <color indexed="64"/>
          </right>
          <bottom style="medium">
            <color indexed="64"/>
          </bottom>
        </border>
      </ndxf>
    </rcc>
    <rcc rId="0" sId="1" dxf="1">
      <nc r="AB339">
        <f>#REF!</f>
      </nc>
      <ndxf>
        <numFmt numFmtId="4" formatCode="#,##0.00"/>
        <alignment horizontal="center" vertical="center" readingOrder="0"/>
        <border outline="0">
          <right style="medium">
            <color indexed="64"/>
          </right>
          <bottom style="medium">
            <color indexed="64"/>
          </bottom>
        </border>
      </ndxf>
    </rcc>
    <rcc rId="0" sId="1" dxf="1">
      <nc r="AB340">
        <f>#REF!</f>
      </nc>
      <ndxf>
        <numFmt numFmtId="4" formatCode="#,##0.00"/>
        <alignment horizontal="center" vertical="center" readingOrder="0"/>
        <border outline="0">
          <right style="medium">
            <color indexed="64"/>
          </right>
          <bottom style="medium">
            <color indexed="64"/>
          </bottom>
        </border>
      </ndxf>
    </rcc>
    <rcc rId="0" sId="1" dxf="1">
      <nc r="AB341">
        <f>#REF!</f>
      </nc>
      <ndxf>
        <numFmt numFmtId="4" formatCode="#,##0.00"/>
        <alignment horizontal="center" vertical="center" readingOrder="0"/>
        <border outline="0">
          <right style="medium">
            <color indexed="64"/>
          </right>
          <bottom style="medium">
            <color indexed="64"/>
          </bottom>
        </border>
      </ndxf>
    </rcc>
    <rcc rId="0" sId="1" dxf="1">
      <nc r="AB342">
        <f>#REF!</f>
      </nc>
      <ndxf>
        <numFmt numFmtId="4" formatCode="#,##0.00"/>
        <alignment horizontal="center" vertical="center" readingOrder="0"/>
        <border outline="0">
          <right style="medium">
            <color indexed="64"/>
          </right>
          <bottom style="medium">
            <color indexed="64"/>
          </bottom>
        </border>
      </ndxf>
    </rcc>
    <rcc rId="0" sId="1" dxf="1">
      <nc r="AB343">
        <f>#REF!</f>
      </nc>
      <ndxf>
        <numFmt numFmtId="4" formatCode="#,##0.00"/>
        <alignment horizontal="center" vertical="center" readingOrder="0"/>
        <border outline="0">
          <right style="medium">
            <color indexed="64"/>
          </right>
          <bottom style="medium">
            <color indexed="64"/>
          </bottom>
        </border>
      </ndxf>
    </rcc>
    <rcc rId="0" sId="1" dxf="1">
      <nc r="AB344">
        <f>#REF!</f>
      </nc>
      <ndxf>
        <numFmt numFmtId="4" formatCode="#,##0.00"/>
        <alignment horizontal="center" vertical="center" readingOrder="0"/>
        <border outline="0">
          <right style="medium">
            <color indexed="64"/>
          </right>
          <bottom style="medium">
            <color indexed="64"/>
          </bottom>
        </border>
      </ndxf>
    </rcc>
    <rcc rId="0" sId="1" dxf="1">
      <nc r="AB345">
        <f>#REF!</f>
      </nc>
      <ndxf>
        <numFmt numFmtId="4" formatCode="#,##0.00"/>
        <alignment horizontal="center" vertical="center" readingOrder="0"/>
        <border outline="0">
          <right style="medium">
            <color indexed="64"/>
          </right>
          <bottom style="medium">
            <color indexed="64"/>
          </bottom>
        </border>
      </ndxf>
    </rcc>
    <rcc rId="0" sId="1" dxf="1">
      <nc r="AB346">
        <f>#REF!</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cc rId="0" sId="1" dxf="1">
      <nc r="AB368">
        <f>#REF!</f>
      </nc>
      <ndxf>
        <numFmt numFmtId="4" formatCode="#,##0.00"/>
        <alignment horizontal="center" vertical="center" readingOrder="0"/>
        <border outline="0">
          <right style="medium">
            <color indexed="64"/>
          </right>
          <bottom style="medium">
            <color indexed="64"/>
          </bottom>
        </border>
      </ndxf>
    </rcc>
    <rcc rId="0" sId="1" dxf="1">
      <nc r="AB369">
        <f>#REF!</f>
      </nc>
      <ndxf>
        <numFmt numFmtId="4" formatCode="#,##0.00"/>
        <alignment horizontal="center" vertical="center" readingOrder="0"/>
        <border outline="0">
          <right style="medium">
            <color indexed="64"/>
          </right>
          <bottom style="medium">
            <color indexed="64"/>
          </bottom>
        </border>
      </ndxf>
    </rcc>
    <rcc rId="0" sId="1" dxf="1">
      <nc r="AB370">
        <f>#REF!</f>
      </nc>
      <ndxf>
        <numFmt numFmtId="4" formatCode="#,##0.00"/>
        <alignment horizontal="center" vertical="center" readingOrder="0"/>
        <border outline="0">
          <right style="medium">
            <color indexed="64"/>
          </right>
          <bottom style="medium">
            <color indexed="64"/>
          </bottom>
        </border>
      </ndxf>
    </rcc>
    <rcc rId="0" sId="1" dxf="1">
      <nc r="AB371">
        <f>#REF!</f>
      </nc>
      <ndxf>
        <numFmt numFmtId="4" formatCode="#,##0.00"/>
        <alignment horizontal="center" vertical="center" readingOrder="0"/>
        <border outline="0">
          <right style="medium">
            <color indexed="64"/>
          </right>
          <bottom style="medium">
            <color indexed="64"/>
          </bottom>
        </border>
      </ndxf>
    </rcc>
    <rcc rId="0" sId="1" dxf="1">
      <nc r="AB372">
        <f>#REF!</f>
      </nc>
      <ndxf>
        <numFmt numFmtId="4" formatCode="#,##0.00"/>
        <alignment horizontal="center" vertical="center" readingOrder="0"/>
        <border outline="0">
          <right style="medium">
            <color indexed="64"/>
          </right>
          <bottom style="medium">
            <color indexed="64"/>
          </bottom>
        </border>
      </ndxf>
    </rcc>
    <rcc rId="0" sId="1" dxf="1">
      <nc r="AB373">
        <f>#REF!</f>
      </nc>
      <ndxf>
        <numFmt numFmtId="4" formatCode="#,##0.00"/>
        <alignment horizontal="center" vertical="center" readingOrder="0"/>
        <border outline="0">
          <right style="medium">
            <color indexed="64"/>
          </right>
          <bottom style="medium">
            <color indexed="64"/>
          </bottom>
        </border>
      </ndxf>
    </rcc>
    <rcc rId="0" sId="1" dxf="1">
      <nc r="AB374">
        <f>#REF!</f>
      </nc>
      <ndxf>
        <numFmt numFmtId="4" formatCode="#,##0.00"/>
        <alignment horizontal="center" vertical="center" readingOrder="0"/>
        <border outline="0">
          <right style="medium">
            <color indexed="64"/>
          </right>
          <bottom style="medium">
            <color indexed="64"/>
          </bottom>
        </border>
      </ndxf>
    </rcc>
    <rcc rId="0" sId="1" dxf="1">
      <nc r="AB375">
        <f>#REF!</f>
      </nc>
      <ndxf>
        <numFmt numFmtId="4" formatCode="#,##0.00"/>
        <alignment horizontal="center" vertical="center" readingOrder="0"/>
        <border outline="0">
          <right style="medium">
            <color indexed="64"/>
          </right>
          <bottom style="medium">
            <color indexed="64"/>
          </bottom>
        </border>
      </ndxf>
    </rcc>
    <rcc rId="0" sId="1" dxf="1">
      <nc r="AB376">
        <f>#REF!</f>
      </nc>
      <ndxf>
        <numFmt numFmtId="4" formatCode="#,##0.00"/>
        <alignment horizontal="center" vertical="center" readingOrder="0"/>
        <border outline="0">
          <right style="medium">
            <color indexed="64"/>
          </right>
          <bottom style="medium">
            <color indexed="64"/>
          </bottom>
        </border>
      </ndxf>
    </rcc>
    <rcc rId="0" sId="1" dxf="1">
      <nc r="AB377">
        <f>#REF!</f>
      </nc>
      <ndxf>
        <numFmt numFmtId="4" formatCode="#,##0.00"/>
        <alignment horizontal="center" vertical="center" readingOrder="0"/>
        <border outline="0">
          <right style="medium">
            <color indexed="64"/>
          </right>
          <bottom style="medium">
            <color indexed="64"/>
          </bottom>
        </border>
      </ndxf>
    </rcc>
    <rcc rId="0" sId="1" dxf="1">
      <nc r="AB378">
        <f>#REF!</f>
      </nc>
      <ndxf>
        <numFmt numFmtId="4" formatCode="#,##0.00"/>
        <alignment horizontal="center" vertical="center" readingOrder="0"/>
        <border outline="0">
          <right style="medium">
            <color indexed="64"/>
          </right>
          <bottom style="medium">
            <color indexed="64"/>
          </bottom>
        </border>
      </ndxf>
    </rcc>
    <rcc rId="0" sId="1" dxf="1">
      <nc r="AB379">
        <f>#REF!</f>
      </nc>
      <ndxf>
        <numFmt numFmtId="4" formatCode="#,##0.00"/>
        <alignment horizontal="center" vertical="center" readingOrder="0"/>
        <border outline="0">
          <right style="medium">
            <color indexed="64"/>
          </right>
          <bottom style="medium">
            <color indexed="64"/>
          </bottom>
        </border>
      </ndxf>
    </rcc>
    <rcc rId="0" sId="1" dxf="1">
      <nc r="AB380">
        <f>#REF!</f>
      </nc>
      <ndxf>
        <numFmt numFmtId="4" formatCode="#,##0.00"/>
        <alignment horizontal="center" vertical="center" readingOrder="0"/>
        <border outline="0">
          <right style="medium">
            <color indexed="64"/>
          </right>
          <bottom style="medium">
            <color indexed="64"/>
          </bottom>
        </border>
      </ndxf>
    </rcc>
    <rcc rId="0" sId="1" dxf="1">
      <nc r="AB381">
        <f>#REF!</f>
      </nc>
      <ndxf>
        <numFmt numFmtId="4" formatCode="#,##0.00"/>
        <alignment horizontal="center" vertical="center" readingOrder="0"/>
        <border outline="0">
          <right style="medium">
            <color indexed="64"/>
          </right>
          <bottom style="medium">
            <color indexed="64"/>
          </bottom>
        </border>
      </ndxf>
    </rcc>
    <rcc rId="0" sId="1" dxf="1">
      <nc r="AB382">
        <f>#REF!</f>
      </nc>
      <ndxf>
        <numFmt numFmtId="4" formatCode="#,##0.00"/>
        <alignment horizontal="center" vertical="center" readingOrder="0"/>
        <border outline="0">
          <right style="medium">
            <color indexed="64"/>
          </right>
          <bottom style="medium">
            <color indexed="64"/>
          </bottom>
        </border>
      </ndxf>
    </rcc>
    <rfmt sheetId="1" sqref="AB383" start="0" length="0">
      <dxf>
        <numFmt numFmtId="4" formatCode="#,##0.00"/>
        <alignment horizontal="center" vertical="center" readingOrder="0"/>
        <border outline="0">
          <right style="medium">
            <color indexed="64"/>
          </right>
          <bottom style="medium">
            <color indexed="64"/>
          </bottom>
        </border>
      </dxf>
    </rfmt>
    <rcc rId="0" sId="1" dxf="1">
      <nc r="AB384">
        <f>#REF!</f>
      </nc>
      <ndxf>
        <numFmt numFmtId="4" formatCode="#,##0.00"/>
        <alignment horizontal="center" vertical="center" readingOrder="0"/>
        <border outline="0">
          <right style="medium">
            <color indexed="64"/>
          </right>
          <bottom style="medium">
            <color indexed="64"/>
          </bottom>
        </border>
      </ndxf>
    </rcc>
    <rcc rId="0" sId="1" dxf="1">
      <nc r="AB385">
        <f>#REF!</f>
      </nc>
      <ndxf>
        <numFmt numFmtId="4" formatCode="#,##0.00"/>
        <alignment horizontal="center" vertical="center" readingOrder="0"/>
        <border outline="0">
          <right style="medium">
            <color indexed="64"/>
          </right>
          <bottom style="medium">
            <color indexed="64"/>
          </bottom>
        </border>
      </ndxf>
    </rcc>
    <rcc rId="0" sId="1" dxf="1">
      <nc r="AB386">
        <f>#REF!</f>
      </nc>
      <ndxf>
        <numFmt numFmtId="4" formatCode="#,##0.00"/>
        <alignment horizontal="center" vertical="center" readingOrder="0"/>
        <border outline="0">
          <right style="medium">
            <color indexed="64"/>
          </right>
          <bottom style="medium">
            <color indexed="64"/>
          </bottom>
        </border>
      </ndxf>
    </rcc>
    <rcc rId="0" sId="1" dxf="1">
      <nc r="AB387">
        <f>#REF!</f>
      </nc>
      <ndxf>
        <numFmt numFmtId="4" formatCode="#,##0.00"/>
        <alignment horizontal="center" vertical="center" readingOrder="0"/>
        <border outline="0">
          <right style="medium">
            <color indexed="64"/>
          </right>
          <bottom style="medium">
            <color indexed="64"/>
          </bottom>
        </border>
      </ndxf>
    </rcc>
    <rcc rId="0" sId="1" dxf="1">
      <nc r="AB388">
        <f>#REF!</f>
      </nc>
      <ndxf>
        <numFmt numFmtId="4" formatCode="#,##0.00"/>
        <alignment horizontal="center" vertical="center" readingOrder="0"/>
        <border outline="0">
          <right style="medium">
            <color indexed="64"/>
          </right>
          <bottom style="medium">
            <color indexed="64"/>
          </bottom>
        </border>
      </ndxf>
    </rcc>
    <rcc rId="0" sId="1" dxf="1" numFmtId="4">
      <nc r="AB389">
        <v>3691</v>
      </nc>
      <ndxf>
        <numFmt numFmtId="4" formatCode="#,##0.00"/>
        <alignment horizontal="center" vertical="center" readingOrder="0"/>
        <border outline="0">
          <right style="medium">
            <color indexed="64"/>
          </right>
          <bottom style="medium">
            <color indexed="64"/>
          </bottom>
        </border>
      </ndxf>
    </rcc>
    <rcc rId="0" sId="1" dxf="1" numFmtId="4">
      <nc r="AB390">
        <v>3691</v>
      </nc>
      <ndxf>
        <numFmt numFmtId="4" formatCode="#,##0.00"/>
        <alignment horizontal="center" vertical="center" readingOrder="0"/>
        <border outline="0">
          <right style="medium">
            <color indexed="64"/>
          </right>
          <bottom style="medium">
            <color indexed="64"/>
          </bottom>
        </border>
      </ndxf>
    </rcc>
    <rcc rId="0" sId="1" dxf="1" numFmtId="4">
      <nc r="AB391">
        <v>3691</v>
      </nc>
      <ndxf>
        <numFmt numFmtId="4" formatCode="#,##0.00"/>
        <alignment horizontal="center" vertical="center" readingOrder="0"/>
        <border outline="0">
          <right style="medium">
            <color indexed="64"/>
          </right>
          <bottom style="medium">
            <color indexed="64"/>
          </bottom>
        </border>
      </ndxf>
    </rcc>
    <rcc rId="0" sId="1" dxf="1" numFmtId="4">
      <nc r="AB392">
        <v>3691</v>
      </nc>
      <ndxf>
        <numFmt numFmtId="4" formatCode="#,##0.00"/>
        <alignment horizontal="center" vertical="center" readingOrder="0"/>
        <border outline="0">
          <right style="medium">
            <color indexed="64"/>
          </right>
          <bottom style="medium">
            <color indexed="64"/>
          </bottom>
        </border>
      </ndxf>
    </rcc>
    <rcc rId="0" sId="1" dxf="1">
      <nc r="AB393">
        <f>#REF!</f>
      </nc>
      <ndxf>
        <numFmt numFmtId="4" formatCode="#,##0.00"/>
        <alignment horizontal="center" vertical="center" readingOrder="0"/>
        <border outline="0">
          <right style="medium">
            <color indexed="64"/>
          </right>
          <bottom style="medium">
            <color indexed="64"/>
          </bottom>
        </border>
      </ndxf>
    </rcc>
    <rcc rId="0" sId="1" dxf="1" numFmtId="4">
      <nc r="AB394">
        <v>3691</v>
      </nc>
      <ndxf>
        <numFmt numFmtId="4" formatCode="#,##0.00"/>
        <alignment horizontal="center" vertical="center" readingOrder="0"/>
        <border outline="0">
          <right style="medium">
            <color indexed="64"/>
          </right>
          <bottom style="medium">
            <color indexed="64"/>
          </bottom>
        </border>
      </ndxf>
    </rcc>
    <rcc rId="0" sId="1" dxf="1" numFmtId="4">
      <nc r="AB395">
        <v>3691</v>
      </nc>
      <ndxf>
        <numFmt numFmtId="4" formatCode="#,##0.00"/>
        <alignment horizontal="center" vertical="center" readingOrder="0"/>
        <border outline="0">
          <right style="medium">
            <color indexed="64"/>
          </right>
          <bottom style="medium">
            <color indexed="64"/>
          </bottom>
        </border>
      </ndxf>
    </rcc>
    <rcc rId="0" sId="1" dxf="1">
      <nc r="AB396">
        <f>#REF!</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c r="AB402">
        <f>#REF!</f>
      </nc>
      <ndxf>
        <numFmt numFmtId="4" formatCode="#,##0.00"/>
        <alignment horizontal="center" vertical="center" readingOrder="0"/>
        <border outline="0">
          <right style="medium">
            <color indexed="64"/>
          </right>
          <bottom style="medium">
            <color indexed="64"/>
          </bottom>
        </border>
      </ndxf>
    </rcc>
    <rcc rId="0" sId="1" dxf="1">
      <nc r="AB403">
        <f>#REF!</f>
      </nc>
      <ndxf>
        <numFmt numFmtId="4" formatCode="#,##0.00"/>
        <alignment horizontal="center" vertical="center" readingOrder="0"/>
        <border outline="0">
          <right style="medium">
            <color indexed="64"/>
          </right>
          <bottom style="medium">
            <color indexed="64"/>
          </bottom>
        </border>
      </ndxf>
    </rcc>
    <rcc rId="0" sId="1" dxf="1">
      <nc r="AB404">
        <f>#REF!</f>
      </nc>
      <ndxf>
        <numFmt numFmtId="4" formatCode="#,##0.00"/>
        <alignment horizontal="center" vertical="center" readingOrder="0"/>
        <border outline="0">
          <right style="medium">
            <color indexed="64"/>
          </right>
          <bottom style="medium">
            <color indexed="64"/>
          </bottom>
        </border>
      </ndxf>
    </rcc>
    <rcc rId="0" sId="1" dxf="1">
      <nc r="AB405">
        <f>#REF!</f>
      </nc>
      <ndxf>
        <numFmt numFmtId="4" formatCode="#,##0.00"/>
        <alignment horizontal="center" vertical="center" readingOrder="0"/>
        <border outline="0">
          <right style="medium">
            <color indexed="64"/>
          </right>
          <bottom style="medium">
            <color indexed="64"/>
          </bottom>
        </border>
      </ndxf>
    </rcc>
    <rcc rId="0" sId="1" dxf="1">
      <nc r="AB406">
        <f>#REF!</f>
      </nc>
      <ndxf>
        <numFmt numFmtId="4" formatCode="#,##0.00"/>
        <alignment horizontal="center" vertical="center" readingOrder="0"/>
        <border outline="0">
          <right style="medium">
            <color indexed="64"/>
          </right>
          <bottom style="medium">
            <color indexed="64"/>
          </bottom>
        </border>
      </ndxf>
    </rcc>
    <rcc rId="0" sId="1" dxf="1">
      <nc r="AB407">
        <f>#REF!</f>
      </nc>
      <ndxf>
        <numFmt numFmtId="4" formatCode="#,##0.00"/>
        <alignment horizontal="center" vertical="center" readingOrder="0"/>
        <border outline="0">
          <right style="medium">
            <color indexed="64"/>
          </right>
          <bottom style="medium">
            <color indexed="64"/>
          </bottom>
        </border>
      </ndxf>
    </rcc>
    <rcc rId="0" sId="1" dxf="1">
      <nc r="AB408">
        <f>#REF!</f>
      </nc>
      <ndxf>
        <numFmt numFmtId="4" formatCode="#,##0.00"/>
        <alignment horizontal="center" vertical="center" readingOrder="0"/>
        <border outline="0">
          <right style="medium">
            <color indexed="64"/>
          </right>
          <bottom style="medium">
            <color indexed="64"/>
          </bottom>
        </border>
      </ndxf>
    </rcc>
    <rcc rId="0" sId="1" dxf="1">
      <nc r="AB409">
        <f>#REF!</f>
      </nc>
      <ndxf>
        <numFmt numFmtId="4" formatCode="#,##0.00"/>
        <alignment horizontal="center" vertical="center" readingOrder="0"/>
        <border outline="0">
          <right style="medium">
            <color indexed="64"/>
          </right>
          <bottom style="medium">
            <color indexed="64"/>
          </bottom>
        </border>
      </ndxf>
    </rcc>
    <rcc rId="0" sId="1" dxf="1">
      <nc r="AB410">
        <f>#REF!</f>
      </nc>
      <ndxf>
        <numFmt numFmtId="4" formatCode="#,##0.00"/>
        <alignment horizontal="center" vertical="center" readingOrder="0"/>
        <border outline="0">
          <right style="medium">
            <color indexed="64"/>
          </right>
          <bottom style="medium">
            <color indexed="64"/>
          </bottom>
        </border>
      </ndxf>
    </rcc>
    <rcc rId="0" sId="1" dxf="1">
      <nc r="AB411">
        <f>#REF!</f>
      </nc>
      <ndxf>
        <numFmt numFmtId="4" formatCode="#,##0.00"/>
        <alignment horizontal="center" vertical="center" readingOrder="0"/>
        <border outline="0">
          <right style="medium">
            <color indexed="64"/>
          </right>
          <bottom style="medium">
            <color indexed="64"/>
          </bottom>
        </border>
      </ndxf>
    </rcc>
    <rcc rId="0" sId="1" dxf="1">
      <nc r="AB412">
        <f>#REF!</f>
      </nc>
      <ndxf>
        <numFmt numFmtId="4" formatCode="#,##0.00"/>
        <alignment horizontal="center" vertical="center" readingOrder="0"/>
        <border outline="0">
          <right style="medium">
            <color indexed="64"/>
          </right>
          <bottom style="medium">
            <color indexed="64"/>
          </bottom>
        </border>
      </ndxf>
    </rcc>
    <rcc rId="0" sId="1" dxf="1">
      <nc r="AB413">
        <f>#REF!</f>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c r="AB417">
        <f>#REF!</f>
      </nc>
      <ndxf>
        <numFmt numFmtId="4" formatCode="#,##0.00"/>
        <alignment horizontal="center" vertical="center" readingOrder="0"/>
        <border outline="0">
          <right style="medium">
            <color indexed="64"/>
          </right>
          <bottom style="medium">
            <color indexed="64"/>
          </bottom>
        </border>
      </ndxf>
    </rcc>
    <rcc rId="0" sId="1" dxf="1">
      <nc r="AB418">
        <f>#REF!</f>
      </nc>
      <ndxf>
        <numFmt numFmtId="4" formatCode="#,##0.00"/>
        <alignment horizontal="center" vertical="center" readingOrder="0"/>
        <border outline="0">
          <right style="medium">
            <color indexed="64"/>
          </right>
          <bottom style="medium">
            <color indexed="64"/>
          </bottom>
        </border>
      </ndxf>
    </rcc>
    <rcc rId="0" sId="1" dxf="1" numFmtId="4">
      <nc r="AB419">
        <v>2774.41</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cc rId="0" sId="1" dxf="1" numFmtId="4">
      <nc r="AB421">
        <v>1153.49</v>
      </nc>
      <ndxf>
        <numFmt numFmtId="4" formatCode="#,##0.00"/>
        <alignment horizontal="center" vertical="center" readingOrder="0"/>
        <border outline="0">
          <right style="medium">
            <color indexed="64"/>
          </right>
          <bottom style="medium">
            <color indexed="64"/>
          </bottom>
        </border>
      </ndxf>
    </rcc>
    <rcc rId="0" sId="1" dxf="1">
      <nc r="AB422">
        <f>#REF!</f>
      </nc>
      <ndxf>
        <numFmt numFmtId="4" formatCode="#,##0.00"/>
        <alignment horizontal="center" vertical="center" readingOrder="0"/>
        <border outline="0">
          <right style="medium">
            <color indexed="64"/>
          </right>
          <bottom style="medium">
            <color indexed="64"/>
          </bottom>
        </border>
      </ndxf>
    </rcc>
    <rcc rId="0" sId="1" dxf="1">
      <nc r="AB423">
        <f>#REF!</f>
      </nc>
      <ndxf>
        <numFmt numFmtId="4" formatCode="#,##0.00"/>
        <alignment horizontal="center" vertical="center" readingOrder="0"/>
        <border outline="0">
          <right style="medium">
            <color indexed="64"/>
          </right>
          <bottom style="medium">
            <color indexed="64"/>
          </bottom>
        </border>
      </ndxf>
    </rcc>
    <rcc rId="0" sId="1" dxf="1">
      <nc r="AB424">
        <f>#REF!</f>
      </nc>
      <ndxf>
        <numFmt numFmtId="4" formatCode="#,##0.00"/>
        <alignment horizontal="center" vertical="center" readingOrder="0"/>
        <border outline="0">
          <right style="medium">
            <color indexed="64"/>
          </right>
          <bottom style="medium">
            <color indexed="64"/>
          </bottom>
        </border>
      </ndxf>
    </rcc>
    <rcc rId="0" sId="1" dxf="1">
      <nc r="AB425">
        <f>#REF!</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#REF!</f>
      </nc>
      <ndxf>
        <numFmt numFmtId="4" formatCode="#,##0.00"/>
        <alignment horizontal="center" vertical="center" readingOrder="0"/>
        <border outline="0">
          <right style="medium">
            <color indexed="64"/>
          </right>
          <bottom style="medium">
            <color indexed="64"/>
          </bottom>
        </border>
      </ndxf>
    </rcc>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cc rId="0" sId="1" dxf="1">
      <nc r="AB430">
        <f>#REF!</f>
      </nc>
      <ndxf>
        <numFmt numFmtId="4" formatCode="#,##0.00"/>
        <alignment horizontal="center" vertical="center" readingOrder="0"/>
        <border outline="0">
          <right style="medium">
            <color indexed="64"/>
          </right>
          <bottom style="medium">
            <color indexed="64"/>
          </bottom>
        </border>
      </ndxf>
    </rcc>
    <rcc rId="0" sId="1" dxf="1">
      <nc r="AB431">
        <f>#REF!</f>
      </nc>
      <ndxf>
        <numFmt numFmtId="4" formatCode="#,##0.00"/>
        <alignment horizontal="center" vertical="center" readingOrder="0"/>
        <border outline="0">
          <right style="medium">
            <color indexed="64"/>
          </right>
          <bottom style="medium">
            <color indexed="64"/>
          </bottom>
        </border>
      </ndxf>
    </rcc>
    <rcc rId="0" sId="1" dxf="1">
      <nc r="AB432">
        <f>#REF!</f>
      </nc>
      <ndxf>
        <numFmt numFmtId="4" formatCode="#,##0.00"/>
        <alignment horizontal="center" vertical="center" readingOrder="0"/>
        <border outline="0">
          <right style="medium">
            <color indexed="64"/>
          </right>
          <bottom style="medium">
            <color indexed="64"/>
          </bottom>
        </border>
      </ndxf>
    </rcc>
    <rcc rId="0" sId="1" dxf="1">
      <nc r="AB433">
        <f>#REF!</f>
      </nc>
      <ndxf>
        <numFmt numFmtId="4" formatCode="#,##0.00"/>
        <alignment horizontal="center" vertical="center" readingOrder="0"/>
        <border outline="0">
          <right style="medium">
            <color indexed="64"/>
          </right>
          <bottom style="medium">
            <color indexed="64"/>
          </bottom>
        </border>
      </ndxf>
    </rcc>
    <rcc rId="0" sId="1" dxf="1">
      <nc r="AB434">
        <f>#REF!</f>
      </nc>
      <ndxf>
        <numFmt numFmtId="4" formatCode="#,##0.00"/>
        <alignment horizontal="center" vertical="center" readingOrder="0"/>
        <border outline="0">
          <right style="medium">
            <color indexed="64"/>
          </right>
          <bottom style="medium">
            <color indexed="64"/>
          </bottom>
        </border>
      </ndxf>
    </rcc>
    <rcc rId="0" sId="1" dxf="1">
      <nc r="AB435">
        <f>#REF!</f>
      </nc>
      <ndxf>
        <numFmt numFmtId="4" formatCode="#,##0.00"/>
        <alignment horizontal="center" vertical="center" readingOrder="0"/>
        <border outline="0">
          <right style="medium">
            <color indexed="64"/>
          </right>
          <bottom style="medium">
            <color indexed="64"/>
          </bottom>
        </border>
      </ndxf>
    </rcc>
    <rcc rId="0" sId="1" dxf="1">
      <nc r="AB436">
        <f>#REF!</f>
      </nc>
      <ndxf>
        <numFmt numFmtId="4" formatCode="#,##0.00"/>
        <alignment horizontal="center" vertical="center" readingOrder="0"/>
        <border outline="0">
          <right style="medium">
            <color indexed="64"/>
          </right>
          <bottom style="medium">
            <color indexed="64"/>
          </bottom>
        </border>
      </ndxf>
    </rcc>
    <rcc rId="0" sId="1" dxf="1">
      <nc r="AB437">
        <f>#REF!</f>
      </nc>
      <ndxf>
        <numFmt numFmtId="4" formatCode="#,##0.00"/>
        <alignment horizontal="center" vertical="center" readingOrder="0"/>
        <border outline="0">
          <right style="medium">
            <color indexed="64"/>
          </right>
          <bottom style="medium">
            <color indexed="64"/>
          </bottom>
        </border>
      </ndxf>
    </rcc>
    <rcc rId="0" sId="1" dxf="1">
      <nc r="AB438">
        <f>#REF!</f>
      </nc>
      <ndxf>
        <numFmt numFmtId="4" formatCode="#,##0.00"/>
        <alignment horizontal="center" vertical="center" readingOrder="0"/>
        <border outline="0">
          <right style="medium">
            <color indexed="64"/>
          </right>
          <bottom style="medium">
            <color indexed="64"/>
          </bottom>
        </border>
      </ndxf>
    </rcc>
    <rcc rId="0" sId="1" dxf="1">
      <nc r="AB439">
        <f>#REF!</f>
      </nc>
      <ndxf>
        <numFmt numFmtId="4" formatCode="#,##0.00"/>
        <alignment horizontal="center" vertical="center" readingOrder="0"/>
        <border outline="0">
          <right style="medium">
            <color indexed="64"/>
          </right>
          <bottom style="medium">
            <color indexed="64"/>
          </bottom>
        </border>
      </ndxf>
    </rcc>
    <rcc rId="0" sId="1" dxf="1">
      <nc r="AB440">
        <f>#REF!</f>
      </nc>
      <ndxf>
        <numFmt numFmtId="4" formatCode="#,##0.00"/>
        <alignment horizontal="center" vertical="center" readingOrder="0"/>
        <border outline="0">
          <right style="medium">
            <color indexed="64"/>
          </right>
          <bottom style="medium">
            <color indexed="64"/>
          </bottom>
        </border>
      </ndxf>
    </rcc>
    <rcc rId="0" sId="1" dxf="1">
      <nc r="AB441">
        <f>#REF!</f>
      </nc>
      <ndxf>
        <numFmt numFmtId="4" formatCode="#,##0.00"/>
        <alignment horizontal="center" vertical="center" readingOrder="0"/>
        <border outline="0">
          <right style="medium">
            <color indexed="64"/>
          </right>
          <bottom style="medium">
            <color indexed="64"/>
          </bottom>
        </border>
      </ndxf>
    </rcc>
    <rcc rId="0" sId="1" dxf="1">
      <nc r="AB442">
        <f>#REF!</f>
      </nc>
      <ndxf>
        <numFmt numFmtId="4" formatCode="#,##0.00"/>
        <alignment horizontal="center" vertical="center" readingOrder="0"/>
        <border outline="0">
          <right style="medium">
            <color indexed="64"/>
          </right>
          <bottom style="medium">
            <color indexed="64"/>
          </bottom>
        </border>
      </ndxf>
    </rcc>
    <rcc rId="0" sId="1" dxf="1">
      <nc r="AB443">
        <f>#REF!</f>
      </nc>
      <ndxf>
        <numFmt numFmtId="4" formatCode="#,##0.00"/>
        <alignment horizontal="center" vertical="center" readingOrder="0"/>
        <border outline="0">
          <right style="medium">
            <color indexed="64"/>
          </right>
          <bottom style="medium">
            <color indexed="64"/>
          </bottom>
        </border>
      </ndxf>
    </rcc>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cc rId="0" sId="1" dxf="1">
      <nc r="AB446">
        <f>#REF!</f>
      </nc>
      <ndxf>
        <numFmt numFmtId="4" formatCode="#,##0.00"/>
        <alignment horizontal="center" vertical="center" readingOrder="0"/>
        <border outline="0">
          <right style="medium">
            <color indexed="64"/>
          </right>
          <bottom style="medium">
            <color indexed="64"/>
          </bottom>
        </border>
      </ndxf>
    </rcc>
    <rcc rId="0" sId="1" dxf="1">
      <nc r="AB447">
        <f>#REF!</f>
      </nc>
      <ndxf>
        <numFmt numFmtId="4" formatCode="#,##0.00"/>
        <alignment horizontal="center" vertical="center" readingOrder="0"/>
        <border outline="0">
          <right style="medium">
            <color indexed="64"/>
          </right>
          <bottom style="medium">
            <color indexed="64"/>
          </bottom>
        </border>
      </ndxf>
    </rcc>
    <rcc rId="0" sId="1" dxf="1">
      <nc r="AB448">
        <f>#REF!</f>
      </nc>
      <ndxf>
        <numFmt numFmtId="4" formatCode="#,##0.00"/>
        <alignment horizontal="center" vertical="center" readingOrder="0"/>
        <border outline="0">
          <right style="medium">
            <color indexed="64"/>
          </right>
          <bottom style="medium">
            <color indexed="64"/>
          </bottom>
        </border>
      </ndxf>
    </rcc>
    <rcc rId="0" sId="1" dxf="1">
      <nc r="AB449">
        <f>#REF!</f>
      </nc>
      <ndxf>
        <numFmt numFmtId="4" formatCode="#,##0.00"/>
        <alignment horizontal="center" vertical="center" readingOrder="0"/>
        <border outline="0">
          <right style="medium">
            <color indexed="64"/>
          </right>
          <bottom style="medium">
            <color indexed="64"/>
          </bottom>
        </border>
      </ndxf>
    </rcc>
    <rcc rId="0" sId="1" dxf="1" numFmtId="4">
      <nc r="AB450">
        <v>1953.61</v>
      </nc>
      <ndxf>
        <numFmt numFmtId="4" formatCode="#,##0.00"/>
        <alignment horizontal="center" vertical="center" readingOrder="0"/>
        <border outline="0">
          <right style="medium">
            <color indexed="64"/>
          </right>
          <bottom style="medium">
            <color indexed="64"/>
          </bottom>
        </border>
      </ndxf>
    </rcc>
    <rcc rId="0" sId="1" dxf="1">
      <nc r="AB451">
        <f>#REF!</f>
      </nc>
      <ndxf>
        <numFmt numFmtId="4" formatCode="#,##0.00"/>
        <alignment horizontal="center" vertical="center" readingOrder="0"/>
        <border outline="0">
          <right style="medium">
            <color indexed="64"/>
          </right>
          <bottom style="medium">
            <color indexed="64"/>
          </bottom>
        </border>
      </ndxf>
    </rcc>
    <rcc rId="0" sId="1" dxf="1">
      <nc r="AB452">
        <f>#REF!</f>
      </nc>
      <ndxf>
        <numFmt numFmtId="4" formatCode="#,##0.00"/>
        <alignment horizontal="center" vertical="center" readingOrder="0"/>
        <border outline="0">
          <right style="medium">
            <color indexed="64"/>
          </right>
          <bottom style="medium">
            <color indexed="64"/>
          </bottom>
        </border>
      </ndxf>
    </rcc>
    <rcc rId="0" sId="1" dxf="1" numFmtId="4">
      <nc r="AB453">
        <v>3632.37</v>
      </nc>
      <ndxf>
        <numFmt numFmtId="4" formatCode="#,##0.00"/>
        <alignment horizontal="center" vertical="center" readingOrder="0"/>
        <border outline="0">
          <right style="medium">
            <color indexed="64"/>
          </right>
          <bottom style="medium">
            <color indexed="64"/>
          </bottom>
        </border>
      </ndxf>
    </rcc>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cc rId="0" sId="1" dxf="1">
      <nc r="AB456">
        <f>#REF!</f>
      </nc>
      <ndxf>
        <numFmt numFmtId="4" formatCode="#,##0.00"/>
        <alignment horizontal="center" vertical="center" readingOrder="0"/>
        <border outline="0">
          <right style="medium">
            <color indexed="64"/>
          </right>
          <bottom style="medium">
            <color indexed="64"/>
          </bottom>
        </border>
      </ndxf>
    </rcc>
    <rcc rId="0" sId="1" dxf="1">
      <nc r="AB457">
        <f>#REF!</f>
      </nc>
      <ndxf>
        <numFmt numFmtId="4" formatCode="#,##0.00"/>
        <alignment horizontal="center" vertical="center" readingOrder="0"/>
        <border outline="0">
          <right style="medium">
            <color indexed="64"/>
          </right>
          <bottom style="medium">
            <color indexed="64"/>
          </bottom>
        </border>
      </ndxf>
    </rcc>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#REF!</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bottom style="medium">
            <color indexed="64"/>
          </bottom>
        </border>
      </ndxf>
    </rcc>
    <rcc rId="0" sId="1" dxf="1" numFmtId="4">
      <nc r="AB463">
        <v>3148.19</v>
      </nc>
      <ndxf>
        <numFmt numFmtId="4" formatCode="#,##0.00"/>
        <alignment horizontal="center" vertical="center" readingOrder="0"/>
        <border outline="0">
          <right style="medium">
            <color indexed="64"/>
          </right>
          <bottom style="medium">
            <color indexed="64"/>
          </bottom>
        </border>
      </ndxf>
    </rcc>
    <rcc rId="0" sId="1" dxf="1" numFmtId="4">
      <nc r="AB464">
        <v>3148.19</v>
      </nc>
      <ndxf>
        <numFmt numFmtId="4" formatCode="#,##0.00"/>
        <alignment horizontal="center" vertical="center" readingOrder="0"/>
        <border outline="0">
          <right style="medium">
            <color indexed="64"/>
          </right>
          <bottom style="medium">
            <color indexed="64"/>
          </bottom>
        </border>
      </ndxf>
    </rcc>
    <rcc rId="0" sId="1" dxf="1" numFmtId="4">
      <nc r="AB465">
        <v>3148.19</v>
      </nc>
      <ndxf>
        <numFmt numFmtId="4" formatCode="#,##0.00"/>
        <alignment horizontal="center" vertical="center" readingOrder="0"/>
        <border outline="0">
          <right style="medium">
            <color indexed="64"/>
          </right>
          <bottom style="medium">
            <color indexed="64"/>
          </bottom>
        </border>
      </ndxf>
    </rcc>
    <rcc rId="0" sId="1" dxf="1" numFmtId="4">
      <nc r="AB466">
        <v>3148.19</v>
      </nc>
      <ndxf>
        <numFmt numFmtId="4" formatCode="#,##0.00"/>
        <alignment horizontal="center" vertical="center" readingOrder="0"/>
        <border outline="0">
          <right style="medium">
            <color indexed="64"/>
          </right>
          <bottom style="medium">
            <color indexed="64"/>
          </bottom>
        </border>
      </ndxf>
    </rcc>
    <rcc rId="0" sId="1" dxf="1" numFmtId="4">
      <nc r="AB467">
        <v>3148.19</v>
      </nc>
      <ndxf>
        <numFmt numFmtId="4" formatCode="#,##0.00"/>
        <alignment horizontal="center" vertical="center" readingOrder="0"/>
        <border outline="0">
          <right style="medium">
            <color indexed="64"/>
          </right>
          <bottom style="medium">
            <color indexed="64"/>
          </bottom>
        </border>
      </ndxf>
    </rcc>
    <rcc rId="0" sId="1" dxf="1" numFmtId="4">
      <nc r="AB468">
        <v>3148.19</v>
      </nc>
      <ndxf>
        <numFmt numFmtId="4" formatCode="#,##0.00"/>
        <alignment horizontal="center" vertical="center" readingOrder="0"/>
        <border outline="0">
          <right style="medium">
            <color indexed="64"/>
          </right>
          <bottom style="medium">
            <color indexed="64"/>
          </bottom>
        </border>
      </ndxf>
    </rcc>
    <rcc rId="0" sId="1" dxf="1" numFmtId="4">
      <nc r="AB469">
        <v>3148.19</v>
      </nc>
      <ndxf>
        <numFmt numFmtId="4" formatCode="#,##0.00"/>
        <alignment horizontal="center" vertical="center" readingOrder="0"/>
        <border outline="0">
          <right style="medium">
            <color indexed="64"/>
          </right>
          <bottom style="medium">
            <color indexed="64"/>
          </bottom>
        </border>
      </ndxf>
    </rcc>
    <rcc rId="0" sId="1" dxf="1" numFmtId="4">
      <nc r="AB470">
        <v>3148.19</v>
      </nc>
      <ndxf>
        <numFmt numFmtId="4" formatCode="#,##0.00"/>
        <alignment horizontal="center" vertical="center" readingOrder="0"/>
        <border outline="0">
          <right style="medium">
            <color indexed="64"/>
          </right>
          <bottom style="medium">
            <color indexed="64"/>
          </bottom>
        </border>
      </ndxf>
    </rcc>
    <rcc rId="0" sId="1" dxf="1" numFmtId="4">
      <nc r="AB471">
        <v>3148.19</v>
      </nc>
      <ndxf>
        <numFmt numFmtId="4" formatCode="#,##0.00"/>
        <alignment horizontal="center" vertical="center" readingOrder="0"/>
        <border outline="0">
          <right style="medium">
            <color indexed="64"/>
          </right>
          <bottom style="medium">
            <color indexed="64"/>
          </bottom>
        </border>
      </ndxf>
    </rcc>
    <rcc rId="0" sId="1" dxf="1" numFmtId="4">
      <nc r="AB472">
        <v>1953.61</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bottom style="medium">
            <color indexed="64"/>
          </bottom>
        </border>
      </ndxf>
    </rcc>
    <rcc rId="0" sId="1" dxf="1">
      <nc r="AB474">
        <f>#REF!</f>
      </nc>
      <ndxf>
        <numFmt numFmtId="4" formatCode="#,##0.00"/>
        <alignment horizontal="center" vertical="center" readingOrder="0"/>
        <border outline="0">
          <right style="medium">
            <color indexed="64"/>
          </right>
          <bottom style="medium">
            <color indexed="64"/>
          </bottom>
        </border>
      </ndxf>
    </rcc>
    <rcc rId="0" sId="1" dxf="1">
      <nc r="AB475">
        <f>#REF!</f>
      </nc>
      <ndxf>
        <numFmt numFmtId="4" formatCode="#,##0.00"/>
        <alignment horizontal="center" vertical="center" readingOrder="0"/>
        <border outline="0">
          <right style="medium">
            <color indexed="64"/>
          </right>
          <bottom style="medium">
            <color indexed="64"/>
          </bottom>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478">
        <f>#REF!</f>
      </nc>
      <ndxf>
        <numFmt numFmtId="4" formatCode="#,##0.00"/>
        <alignment horizontal="center" vertical="center" readingOrder="0"/>
        <border outline="0">
          <right style="medium">
            <color indexed="64"/>
          </right>
          <top style="medium">
            <color indexed="64"/>
          </top>
          <bottom style="medium">
            <color indexed="64"/>
          </bottom>
        </border>
      </ndxf>
    </rcc>
    <rcc rId="0" sId="1" dxf="1">
      <nc r="AB479">
        <f>#REF!</f>
      </nc>
      <ndxf>
        <numFmt numFmtId="4" formatCode="#,##0.00"/>
        <alignment horizontal="center" vertical="center" readingOrder="0"/>
        <border outline="0">
          <right style="medium">
            <color indexed="64"/>
          </right>
          <bottom style="medium">
            <color indexed="64"/>
          </bottom>
        </border>
      </ndxf>
    </rcc>
    <rcc rId="0" sId="1" dxf="1">
      <nc r="AB480">
        <f>#REF!</f>
      </nc>
      <ndxf>
        <numFmt numFmtId="4" formatCode="#,##0.00"/>
        <alignment horizontal="center" vertical="center" readingOrder="0"/>
        <border outline="0">
          <right style="medium">
            <color indexed="64"/>
          </right>
          <bottom style="medium">
            <color indexed="64"/>
          </bottom>
        </border>
      </ndxf>
    </rcc>
    <rcc rId="0" sId="1" dxf="1">
      <nc r="AB481">
        <f>#REF!</f>
      </nc>
      <ndxf>
        <numFmt numFmtId="4" formatCode="#,##0.00"/>
        <alignment horizontal="center" vertical="center" readingOrder="0"/>
        <border outline="0">
          <right style="medium">
            <color indexed="64"/>
          </right>
          <bottom style="medium">
            <color indexed="64"/>
          </bottom>
        </border>
      </ndxf>
    </rcc>
    <rcc rId="0" sId="1" dxf="1">
      <nc r="AB482">
        <f>#REF!</f>
      </nc>
      <ndxf>
        <numFmt numFmtId="4" formatCode="#,##0.00"/>
        <alignment horizontal="center" vertical="center" readingOrder="0"/>
        <border outline="0">
          <right style="medium">
            <color indexed="64"/>
          </right>
          <bottom style="medium">
            <color indexed="64"/>
          </bottom>
        </border>
      </ndxf>
    </rcc>
    <rcc rId="0" sId="1" dxf="1">
      <nc r="AB483">
        <f>#REF!</f>
      </nc>
      <ndxf>
        <numFmt numFmtId="4" formatCode="#,##0.00"/>
        <alignment horizontal="center" vertical="center" readingOrder="0"/>
        <border outline="0">
          <right style="medium">
            <color indexed="64"/>
          </right>
          <bottom style="medium">
            <color indexed="64"/>
          </bottom>
        </border>
      </ndxf>
    </rcc>
    <rcc rId="0" sId="1" dxf="1">
      <nc r="AB484">
        <f>#REF!</f>
      </nc>
      <ndxf>
        <numFmt numFmtId="4" formatCode="#,##0.00"/>
        <alignment horizontal="center" vertical="center" readingOrder="0"/>
        <border outline="0">
          <right style="medium">
            <color indexed="64"/>
          </right>
          <bottom style="medium">
            <color indexed="64"/>
          </bottom>
        </border>
      </ndxf>
    </rcc>
    <rcc rId="0" sId="1" dxf="1">
      <nc r="AB485">
        <f>#REF!</f>
      </nc>
      <ndxf>
        <numFmt numFmtId="4" formatCode="#,##0.00"/>
        <alignment horizontal="center" vertical="center" readingOrder="0"/>
        <border outline="0">
          <right style="medium">
            <color indexed="64"/>
          </right>
          <bottom style="medium">
            <color indexed="64"/>
          </bottom>
        </border>
      </ndxf>
    </rcc>
    <rcc rId="0" sId="1" dxf="1">
      <nc r="AB486">
        <f>#REF!</f>
      </nc>
      <ndxf>
        <numFmt numFmtId="4" formatCode="#,##0.00"/>
        <alignment horizontal="center" vertical="center" readingOrder="0"/>
        <border outline="0">
          <right style="medium">
            <color indexed="64"/>
          </right>
          <bottom style="medium">
            <color indexed="64"/>
          </bottom>
        </border>
      </ndxf>
    </rcc>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1953.61</v>
      </nc>
      <ndxf>
        <numFmt numFmtId="4" formatCode="#,##0.00"/>
        <alignment horizontal="center" vertical="center" readingOrder="0"/>
        <border outline="0">
          <right style="medium">
            <color indexed="64"/>
          </right>
          <bottom style="medium">
            <color indexed="64"/>
          </bottom>
        </border>
      </ndxf>
    </rcc>
    <rcc rId="0" sId="1" dxf="1">
      <nc r="AB490">
        <f>#REF!</f>
      </nc>
      <ndxf>
        <numFmt numFmtId="4" formatCode="#,##0.00"/>
        <alignment horizontal="center" vertical="center" readingOrder="0"/>
        <border outline="0">
          <right style="medium">
            <color indexed="64"/>
          </right>
          <bottom style="medium">
            <color indexed="64"/>
          </bottom>
        </border>
      </ndxf>
    </rcc>
    <rcc rId="0" sId="1" dxf="1" numFmtId="4">
      <nc r="AB491">
        <v>2478.9499999999998</v>
      </nc>
      <ndxf>
        <numFmt numFmtId="4" formatCode="#,##0.00"/>
        <alignment horizontal="center" vertical="center" readingOrder="0"/>
        <border outline="0">
          <right style="medium">
            <color indexed="64"/>
          </right>
          <bottom style="medium">
            <color indexed="64"/>
          </bottom>
        </border>
      </ndxf>
    </rcc>
    <rcc rId="0" sId="1" dxf="1" numFmtId="4">
      <nc r="AB492">
        <v>4550.76</v>
      </nc>
      <ndxf>
        <numFmt numFmtId="4" formatCode="#,##0.00"/>
        <alignment horizontal="center" vertical="center" readingOrder="0"/>
        <border outline="0">
          <right style="medium">
            <color indexed="64"/>
          </right>
          <bottom style="medium">
            <color indexed="64"/>
          </bottom>
        </border>
      </ndxf>
    </rcc>
    <rcc rId="0" sId="1" dxf="1" numFmtId="4">
      <nc r="AB493">
        <v>4550.76</v>
      </nc>
      <ndxf>
        <numFmt numFmtId="4" formatCode="#,##0.00"/>
        <alignment horizontal="center" vertical="center" readingOrder="0"/>
        <border outline="0">
          <right style="medium">
            <color indexed="64"/>
          </right>
          <bottom style="medium">
            <color indexed="64"/>
          </bottom>
        </border>
      </ndxf>
    </rcc>
    <rcc rId="0" sId="1" dxf="1" numFmtId="4">
      <nc r="AB494">
        <v>2478.9499999999998</v>
      </nc>
      <ndxf>
        <numFmt numFmtId="4" formatCode="#,##0.00"/>
        <alignment horizontal="center" vertical="center" readingOrder="0"/>
        <border outline="0">
          <right style="medium">
            <color indexed="64"/>
          </right>
          <bottom style="medium">
            <color indexed="64"/>
          </bottom>
        </border>
      </ndxf>
    </rcc>
    <rcc rId="0" sId="1" dxf="1" numFmtId="4">
      <nc r="AB495">
        <v>2478.9499999999998</v>
      </nc>
      <ndxf>
        <numFmt numFmtId="4" formatCode="#,##0.00"/>
        <alignment horizontal="center" vertical="center" readingOrder="0"/>
        <border outline="0">
          <right style="medium">
            <color indexed="64"/>
          </right>
          <bottom style="medium">
            <color indexed="64"/>
          </bottom>
        </border>
      </ndxf>
    </rcc>
    <rcc rId="0" sId="1" dxf="1" numFmtId="4">
      <nc r="AB496">
        <v>4550.76</v>
      </nc>
      <ndxf>
        <numFmt numFmtId="4" formatCode="#,##0.00"/>
        <alignment horizontal="center" vertical="center" readingOrder="0"/>
        <border outline="0">
          <right style="medium">
            <color indexed="64"/>
          </right>
          <bottom style="medium">
            <color indexed="64"/>
          </bottom>
        </border>
      </ndxf>
    </rcc>
    <rcc rId="0" sId="1" dxf="1" numFmtId="4">
      <nc r="AB497">
        <v>4550.76</v>
      </nc>
      <ndxf>
        <numFmt numFmtId="4" formatCode="#,##0.00"/>
        <alignment horizontal="center" vertical="center" readingOrder="0"/>
        <border outline="0">
          <right style="medium">
            <color indexed="64"/>
          </right>
          <bottom style="medium">
            <color indexed="64"/>
          </bottom>
        </border>
      </ndxf>
    </rcc>
    <rcc rId="0" sId="1" dxf="1" numFmtId="4">
      <nc r="AB498">
        <v>2478.9499999999998</v>
      </nc>
      <ndxf>
        <numFmt numFmtId="4" formatCode="#,##0.00"/>
        <alignment horizontal="center" vertical="center" readingOrder="0"/>
        <border outline="0">
          <right style="medium">
            <color indexed="64"/>
          </right>
          <bottom style="medium">
            <color indexed="64"/>
          </bottom>
        </border>
      </ndxf>
    </rcc>
    <rcc rId="0" sId="1" dxf="1" numFmtId="4">
      <nc r="AB499">
        <v>4550.76</v>
      </nc>
      <ndxf>
        <numFmt numFmtId="4" formatCode="#,##0.00"/>
        <alignment horizontal="center" vertical="center" readingOrder="0"/>
        <border outline="0">
          <right style="medium">
            <color indexed="64"/>
          </right>
          <bottom style="medium">
            <color indexed="64"/>
          </bottom>
        </border>
      </ndxf>
    </rcc>
    <rcc rId="0" sId="1" dxf="1" numFmtId="4">
      <nc r="AB500">
        <v>4550.76</v>
      </nc>
      <ndxf>
        <numFmt numFmtId="4" formatCode="#,##0.00"/>
        <alignment horizontal="center" vertical="center" readingOrder="0"/>
        <border outline="0">
          <right style="medium">
            <color indexed="64"/>
          </right>
          <bottom style="medium">
            <color indexed="64"/>
          </bottom>
        </border>
      </ndxf>
    </rcc>
    <rcc rId="0" sId="1" dxf="1" numFmtId="4">
      <nc r="AB501">
        <v>2478.9499999999998</v>
      </nc>
      <ndxf>
        <numFmt numFmtId="4" formatCode="#,##0.00"/>
        <alignment horizontal="center" vertical="center" readingOrder="0"/>
        <border outline="0">
          <right style="medium">
            <color indexed="64"/>
          </right>
          <bottom style="medium">
            <color indexed="64"/>
          </bottom>
        </border>
      </ndxf>
    </rcc>
    <rcc rId="0" sId="1" dxf="1" numFmtId="4">
      <nc r="AB502">
        <v>4550.76</v>
      </nc>
      <ndxf>
        <numFmt numFmtId="4" formatCode="#,##0.00"/>
        <alignment horizontal="center" vertical="center" readingOrder="0"/>
        <border outline="0">
          <right style="medium">
            <color indexed="64"/>
          </right>
          <bottom style="medium">
            <color indexed="64"/>
          </bottom>
        </border>
      </ndxf>
    </rcc>
    <rcc rId="0" sId="1" dxf="1" numFmtId="4">
      <nc r="AB503">
        <v>4550.76</v>
      </nc>
      <ndxf>
        <numFmt numFmtId="4" formatCode="#,##0.00"/>
        <alignment horizontal="center" vertical="center" readingOrder="0"/>
        <border outline="0">
          <right style="medium">
            <color indexed="64"/>
          </right>
          <bottom style="medium">
            <color indexed="64"/>
          </bottom>
        </border>
      </ndxf>
    </rcc>
    <rcc rId="0" sId="1" dxf="1" numFmtId="4">
      <nc r="AB504">
        <v>4550.76</v>
      </nc>
      <ndxf>
        <numFmt numFmtId="4" formatCode="#,##0.00"/>
        <alignment horizontal="center" vertical="center" readingOrder="0"/>
        <border outline="0">
          <right style="medium">
            <color indexed="64"/>
          </right>
          <bottom style="medium">
            <color indexed="64"/>
          </bottom>
        </border>
      </ndxf>
    </rcc>
    <rcc rId="0" sId="1" dxf="1">
      <nc r="AB505">
        <f>#REF!</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cc rId="0" sId="1" dxf="1">
      <nc r="AB508">
        <f>#REF!</f>
      </nc>
      <ndxf>
        <numFmt numFmtId="4" formatCode="#,##0.00"/>
        <alignment horizontal="center" vertical="center" readingOrder="0"/>
        <border outline="0">
          <right style="medium">
            <color indexed="64"/>
          </right>
          <bottom style="medium">
            <color indexed="64"/>
          </bottom>
        </border>
      </ndxf>
    </rcc>
    <rcc rId="0" sId="1" dxf="1">
      <nc r="AB509">
        <f>#REF!</f>
      </nc>
      <ndxf>
        <numFmt numFmtId="4" formatCode="#,##0.00"/>
        <alignment horizontal="center" vertical="center" readingOrder="0"/>
        <border outline="0">
          <right style="medium">
            <color indexed="64"/>
          </right>
          <bottom style="medium">
            <color indexed="64"/>
          </bottom>
        </border>
      </ndxf>
    </rcc>
    <rcc rId="0" sId="1" dxf="1">
      <nc r="AB510">
        <f>#REF!</f>
      </nc>
      <ndxf>
        <numFmt numFmtId="4" formatCode="#,##0.00"/>
        <alignment horizontal="center" vertical="center" readingOrder="0"/>
        <border outline="0">
          <right style="medium">
            <color indexed="64"/>
          </right>
          <bottom style="medium">
            <color indexed="64"/>
          </bottom>
        </border>
      </ndxf>
    </rcc>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cc rId="0" sId="1" dxf="1">
      <nc r="AB515">
        <f>#REF!</f>
      </nc>
      <ndxf>
        <numFmt numFmtId="4" formatCode="#,##0.00"/>
        <alignment horizontal="center" vertical="center" readingOrder="0"/>
        <border outline="0">
          <right style="medium">
            <color indexed="64"/>
          </right>
          <bottom style="medium">
            <color indexed="64"/>
          </bottom>
        </border>
      </ndxf>
    </rcc>
    <rcc rId="0" sId="1" dxf="1">
      <nc r="AB516">
        <f>#REF!</f>
      </nc>
      <ndxf>
        <numFmt numFmtId="4" formatCode="#,##0.00"/>
        <alignment horizontal="center" vertical="center" readingOrder="0"/>
        <border outline="0">
          <right style="medium">
            <color indexed="64"/>
          </right>
          <bottom style="medium">
            <color indexed="64"/>
          </bottom>
        </border>
      </ndxf>
    </rcc>
    <rcc rId="0" sId="1" dxf="1">
      <nc r="AB517">
        <f>#REF!</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#REF!</f>
      </nc>
      <ndxf>
        <numFmt numFmtId="4" formatCode="#,##0.00"/>
        <alignment horizontal="center" vertical="center" readingOrder="0"/>
        <border outline="0">
          <right style="medium">
            <color indexed="64"/>
          </right>
          <bottom style="medium">
            <color indexed="64"/>
          </bottom>
        </border>
      </ndxf>
    </rcc>
    <rcc rId="0" sId="1" dxf="1">
      <nc r="AB520">
        <f>#REF!</f>
      </nc>
      <ndxf>
        <numFmt numFmtId="4" formatCode="#,##0.00"/>
        <alignment horizontal="center" vertical="center" readingOrder="0"/>
        <border outline="0">
          <right style="medium">
            <color indexed="64"/>
          </right>
          <bottom style="medium">
            <color indexed="64"/>
          </bottom>
        </border>
      </ndxf>
    </rcc>
    <rcc rId="0" sId="1" dxf="1">
      <nc r="AB521">
        <f>#REF!</f>
      </nc>
      <ndxf>
        <numFmt numFmtId="4" formatCode="#,##0.00"/>
        <alignment horizontal="center" vertical="center" readingOrder="0"/>
        <border outline="0">
          <right style="medium">
            <color indexed="64"/>
          </right>
          <bottom style="medium">
            <color indexed="64"/>
          </bottom>
        </border>
      </ndxf>
    </rcc>
    <rcc rId="0" sId="1" dxf="1">
      <nc r="AB522">
        <f>#REF!</f>
      </nc>
      <ndxf>
        <numFmt numFmtId="4" formatCode="#,##0.00"/>
        <alignment horizontal="center" vertical="center" readingOrder="0"/>
        <border outline="0">
          <right style="medium">
            <color indexed="64"/>
          </right>
          <bottom style="medium">
            <color indexed="64"/>
          </bottom>
        </border>
      </ndxf>
    </rcc>
    <rcc rId="0" sId="1" dxf="1">
      <nc r="AB523">
        <f>#REF!</f>
      </nc>
      <ndxf>
        <numFmt numFmtId="4" formatCode="#,##0.00"/>
        <alignment horizontal="center" vertical="center" readingOrder="0"/>
        <border outline="0">
          <right style="medium">
            <color indexed="64"/>
          </right>
          <bottom style="medium">
            <color indexed="64"/>
          </bottom>
        </border>
      </ndxf>
    </rcc>
    <rcc rId="0" sId="1" dxf="1">
      <nc r="AB524">
        <f>#REF!</f>
      </nc>
      <ndxf>
        <numFmt numFmtId="4" formatCode="#,##0.00"/>
        <alignment horizontal="center" vertical="center" readingOrder="0"/>
        <border outline="0">
          <right style="medium">
            <color indexed="64"/>
          </right>
          <bottom style="medium">
            <color indexed="64"/>
          </bottom>
        </border>
      </ndxf>
    </rcc>
    <rcc rId="0" sId="1" dxf="1">
      <nc r="AB525">
        <f>#REF!</f>
      </nc>
      <ndxf>
        <numFmt numFmtId="4" formatCode="#,##0.00"/>
        <alignment horizontal="center" vertical="center" readingOrder="0"/>
        <border outline="0">
          <right style="medium">
            <color indexed="64"/>
          </right>
          <bottom style="medium">
            <color indexed="64"/>
          </bottom>
        </border>
      </ndxf>
    </rcc>
    <rcc rId="0" sId="1" dxf="1">
      <nc r="AB526">
        <f>#REF!</f>
      </nc>
      <ndxf>
        <numFmt numFmtId="4" formatCode="#,##0.00"/>
        <alignment horizontal="center" vertical="center" readingOrder="0"/>
        <border outline="0">
          <right style="medium">
            <color indexed="64"/>
          </right>
          <bottom style="medium">
            <color indexed="64"/>
          </bottom>
        </border>
      </ndxf>
    </rcc>
    <rcc rId="0" sId="1" dxf="1">
      <nc r="AB527">
        <f>#REF!</f>
      </nc>
      <ndxf>
        <numFmt numFmtId="4" formatCode="#,##0.00"/>
        <alignment horizontal="center" vertical="center" readingOrder="0"/>
        <border outline="0">
          <right style="medium">
            <color indexed="64"/>
          </right>
          <bottom style="medium">
            <color indexed="64"/>
          </bottom>
        </border>
      </ndxf>
    </rcc>
    <rcc rId="0" sId="1" dxf="1">
      <nc r="AB528">
        <f>#REF!</f>
      </nc>
      <ndxf>
        <numFmt numFmtId="4" formatCode="#,##0.00"/>
        <alignment horizontal="center" vertical="center" readingOrder="0"/>
        <border outline="0">
          <right style="medium">
            <color indexed="64"/>
          </right>
          <bottom style="medium">
            <color indexed="64"/>
          </bottom>
        </border>
      </ndxf>
    </rcc>
    <rcc rId="0" sId="1" dxf="1">
      <nc r="AB529">
        <f>#REF!</f>
      </nc>
      <ndxf>
        <numFmt numFmtId="4" formatCode="#,##0.00"/>
        <alignment horizontal="center" vertical="center" readingOrder="0"/>
        <border outline="0">
          <right style="medium">
            <color indexed="64"/>
          </right>
          <bottom style="medium">
            <color indexed="64"/>
          </bottom>
        </border>
      </ndxf>
    </rcc>
    <rcc rId="0" sId="1" dxf="1">
      <nc r="AB530">
        <f>#REF!</f>
      </nc>
      <ndxf>
        <numFmt numFmtId="4" formatCode="#,##0.00"/>
        <alignment horizontal="center" vertical="center" readingOrder="0"/>
        <border outline="0">
          <right style="medium">
            <color indexed="64"/>
          </right>
          <bottom style="medium">
            <color indexed="64"/>
          </bottom>
        </border>
      </ndxf>
    </rcc>
    <rcc rId="0" sId="1" dxf="1">
      <nc r="AB531">
        <f>#REF!</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c r="AB533">
        <f>#REF!</f>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cc rId="0" sId="1" dxf="1">
      <nc r="AB536">
        <f>#REF!</f>
      </nc>
      <ndxf>
        <numFmt numFmtId="4" formatCode="#,##0.00"/>
        <alignment horizontal="center" vertical="center" readingOrder="0"/>
        <border outline="0">
          <right style="medium">
            <color indexed="64"/>
          </right>
          <bottom style="medium">
            <color indexed="64"/>
          </bottom>
        </border>
      </ndxf>
    </rcc>
    <rcc rId="0" sId="1" dxf="1">
      <nc r="AB537">
        <f>#REF!</f>
      </nc>
      <ndxf>
        <numFmt numFmtId="4" formatCode="#,##0.00"/>
        <alignment horizontal="center" vertical="center" readingOrder="0"/>
        <border outline="0">
          <right style="medium">
            <color indexed="64"/>
          </right>
          <bottom style="medium">
            <color indexed="64"/>
          </bottom>
        </border>
      </ndxf>
    </rcc>
    <rcc rId="0" sId="1" dxf="1">
      <nc r="AB538">
        <f>#REF!</f>
      </nc>
      <ndxf>
        <numFmt numFmtId="4" formatCode="#,##0.00"/>
        <alignment horizontal="center" vertical="center" readingOrder="0"/>
        <border outline="0">
          <right style="medium">
            <color indexed="64"/>
          </right>
          <bottom style="medium">
            <color indexed="64"/>
          </bottom>
        </border>
      </ndxf>
    </rcc>
    <rcc rId="0" sId="1" dxf="1">
      <nc r="AB539">
        <f>#REF!</f>
      </nc>
      <ndxf>
        <numFmt numFmtId="4" formatCode="#,##0.00"/>
        <alignment horizontal="center" vertical="center" readingOrder="0"/>
        <border outline="0">
          <right style="medium">
            <color indexed="64"/>
          </right>
          <bottom style="medium">
            <color indexed="64"/>
          </bottom>
        </border>
      </ndxf>
    </rcc>
    <rcc rId="0" sId="1" dxf="1" numFmtId="4">
      <nc r="AB540">
        <v>2766.43</v>
      </nc>
      <ndxf>
        <numFmt numFmtId="4" formatCode="#,##0.00"/>
        <alignment horizontal="center" vertical="center" readingOrder="0"/>
        <border outline="0">
          <right style="medium">
            <color indexed="64"/>
          </right>
          <bottom style="medium">
            <color indexed="64"/>
          </bottom>
        </border>
      </ndxf>
    </rcc>
    <rcc rId="0" sId="1" dxf="1" numFmtId="4">
      <nc r="AB541">
        <v>3683.04</v>
      </nc>
      <ndxf>
        <numFmt numFmtId="4" formatCode="#,##0.00"/>
        <alignment horizontal="center" vertical="center" readingOrder="0"/>
        <border outline="0">
          <right style="medium">
            <color indexed="64"/>
          </right>
          <bottom style="medium">
            <color indexed="64"/>
          </bottom>
        </border>
      </ndxf>
    </rcc>
    <rcc rId="0" sId="1" dxf="1" numFmtId="4">
      <nc r="AB542">
        <v>3683.04</v>
      </nc>
      <ndxf>
        <numFmt numFmtId="4" formatCode="#,##0.00"/>
        <alignment horizontal="center" vertical="center" readingOrder="0"/>
        <border outline="0">
          <right style="medium">
            <color indexed="64"/>
          </right>
          <bottom style="medium">
            <color indexed="64"/>
          </bottom>
        </border>
      </ndxf>
    </rcc>
    <rcc rId="0" sId="1" dxf="1" numFmtId="4">
      <nc r="AB543">
        <v>3683.04</v>
      </nc>
      <ndxf>
        <numFmt numFmtId="4" formatCode="#,##0.00"/>
        <alignment horizontal="center" vertical="center" readingOrder="0"/>
        <border outline="0">
          <right style="medium">
            <color indexed="64"/>
          </right>
          <bottom style="medium">
            <color indexed="64"/>
          </bottom>
        </border>
      </ndxf>
    </rcc>
    <rcc rId="0" sId="1" dxf="1" numFmtId="4">
      <nc r="AB544">
        <v>3683.04</v>
      </nc>
      <ndxf>
        <numFmt numFmtId="4" formatCode="#,##0.00"/>
        <alignment horizontal="center" vertical="center" readingOrder="0"/>
        <border outline="0">
          <right style="medium">
            <color indexed="64"/>
          </right>
          <bottom style="medium">
            <color indexed="64"/>
          </bottom>
        </border>
      </ndxf>
    </rcc>
    <rcc rId="0" sId="1" dxf="1" numFmtId="4">
      <nc r="AB545">
        <v>2766.43</v>
      </nc>
      <ndxf>
        <numFmt numFmtId="4" formatCode="#,##0.00"/>
        <alignment horizontal="center" vertical="center" readingOrder="0"/>
        <border outline="0">
          <right style="medium">
            <color indexed="64"/>
          </right>
          <bottom style="medium">
            <color indexed="64"/>
          </bottom>
        </border>
      </ndxf>
    </rcc>
    <rcc rId="0" sId="1" dxf="1" numFmtId="4">
      <nc r="AB546">
        <v>3683.04</v>
      </nc>
      <ndxf>
        <numFmt numFmtId="4" formatCode="#,##0.00"/>
        <alignment horizontal="center" vertical="center" readingOrder="0"/>
        <border outline="0">
          <right style="medium">
            <color indexed="64"/>
          </right>
          <bottom style="medium">
            <color indexed="64"/>
          </bottom>
        </border>
      </ndxf>
    </rcc>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cc rId="0" sId="1" dxf="1">
      <nc r="AB550">
        <f>#REF!</f>
      </nc>
      <ndxf>
        <numFmt numFmtId="4" formatCode="#,##0.00"/>
        <alignment horizontal="center" vertical="center" readingOrder="0"/>
        <border outline="0">
          <right style="medium">
            <color indexed="64"/>
          </right>
          <bottom style="medium">
            <color indexed="64"/>
          </bottom>
        </border>
      </ndxf>
    </rcc>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cc rId="0" sId="1" dxf="1">
      <nc r="AB554">
        <f>#REF!</f>
      </nc>
      <ndxf>
        <numFmt numFmtId="4" formatCode="#,##0.00"/>
        <alignment horizontal="center" vertical="center" readingOrder="0"/>
        <border outline="0">
          <right style="medium">
            <color indexed="64"/>
          </right>
          <bottom style="medium">
            <color indexed="64"/>
          </bottom>
        </border>
      </ndxf>
    </rcc>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cc rId="0" sId="1" dxf="1">
      <nc r="AB564">
        <f>#REF!</f>
      </nc>
      <ndxf>
        <numFmt numFmtId="4" formatCode="#,##0.00"/>
        <alignment horizontal="center" vertical="center" readingOrder="0"/>
        <border outline="0">
          <right style="medium">
            <color indexed="64"/>
          </right>
          <bottom style="medium">
            <color indexed="64"/>
          </bottom>
        </border>
      </ndxf>
    </rcc>
    <rcc rId="0" sId="1" dxf="1">
      <nc r="AB565">
        <f>#REF!</f>
      </nc>
      <ndxf>
        <numFmt numFmtId="4" formatCode="#,##0.00"/>
        <alignment horizontal="center" vertical="center" readingOrder="0"/>
        <border outline="0">
          <right style="medium">
            <color indexed="64"/>
          </right>
          <bottom style="medium">
            <color indexed="64"/>
          </bottom>
        </border>
      </ndxf>
    </rcc>
    <rcc rId="0" sId="1" dxf="1">
      <nc r="AB566">
        <f>#REF!</f>
      </nc>
      <ndxf>
        <numFmt numFmtId="4" formatCode="#,##0.00"/>
        <alignment horizontal="center" vertical="center" readingOrder="0"/>
        <border outline="0">
          <right style="medium">
            <color indexed="64"/>
          </right>
          <bottom style="medium">
            <color indexed="64"/>
          </bottom>
        </border>
      </ndxf>
    </rcc>
    <rcc rId="0" sId="1" dxf="1">
      <nc r="AB567">
        <f>#REF!</f>
      </nc>
      <ndxf>
        <numFmt numFmtId="4" formatCode="#,##0.00"/>
        <alignment horizontal="center" vertical="center" readingOrder="0"/>
        <border outline="0">
          <right style="medium">
            <color indexed="64"/>
          </right>
          <bottom style="medium">
            <color indexed="64"/>
          </bottom>
        </border>
      </ndxf>
    </rcc>
    <rcc rId="0" sId="1" dxf="1">
      <nc r="AB568">
        <f>#REF!</f>
      </nc>
      <ndxf>
        <numFmt numFmtId="4" formatCode="#,##0.00"/>
        <alignment horizontal="center" vertical="center" readingOrder="0"/>
        <border outline="0">
          <right style="medium">
            <color indexed="64"/>
          </right>
          <bottom style="medium">
            <color indexed="64"/>
          </bottom>
        </border>
      </ndxf>
    </rcc>
    <rcc rId="0" sId="1" dxf="1">
      <nc r="AB569">
        <f>#REF!</f>
      </nc>
      <ndxf>
        <numFmt numFmtId="4" formatCode="#,##0.00"/>
        <alignment horizontal="center" vertical="center" readingOrder="0"/>
        <border outline="0">
          <right style="medium">
            <color indexed="64"/>
          </right>
          <bottom style="medium">
            <color indexed="64"/>
          </bottom>
        </border>
      </ndxf>
    </rcc>
    <rcc rId="0" sId="1" dxf="1">
      <nc r="AB570">
        <f>#REF!</f>
      </nc>
      <ndxf>
        <numFmt numFmtId="4" formatCode="#,##0.00"/>
        <alignment horizontal="center" vertical="center" readingOrder="0"/>
        <border outline="0">
          <right style="medium">
            <color indexed="64"/>
          </right>
          <bottom style="medium">
            <color indexed="64"/>
          </bottom>
        </border>
      </ndxf>
    </rcc>
    <rcc rId="0" sId="1" dxf="1">
      <nc r="AB571">
        <f>#REF!</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28" sId="1" ref="AB1:AB1048576" action="deleteCol">
    <undo index="0" exp="ref" v="1" dr="AB509" r="AF509" sId="1"/>
    <undo index="0" exp="ref" v="1" dr="AB420" r="AF420" sId="1"/>
    <undo index="0" exp="ref" v="1" dr="AB307" r="AF307" sId="1"/>
    <undo index="0" exp="ref" v="1" dr="AB277" r="AF277" sId="1"/>
    <undo index="0" exp="ref" v="1" dr="AB247" r="AD247" sId="1"/>
    <undo index="0" exp="ref" v="1" dr="AB212" r="AF212" sId="1"/>
    <undo index="0" exp="ref" v="1" dr="AB106" r="AF106" sId="1"/>
    <undo index="0" exp="ref" v="1" dr="AB43" r="AD43" sId="1"/>
    <undo index="0" exp="ref" v="1" dr="AB40" r="AF40" sId="1"/>
    <undo index="0" exp="ref" v="1" dr="AB11" r="AF11" sId="1"/>
    <undo index="0" exp="ref" v="1" dr="AB9" r="AD9" sId="1"/>
    <undo index="2" exp="area" ref3D="1" dr="$AB$1:$AH$1048576" dn="Z_F0D710D6_4C35_4DC9_8BC8_01CE7EC30DFC_.wvu.Cols" sId="1"/>
    <undo index="2" exp="area" ref3D="1" dr="$AB$1:$AI$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H$1048576" dn="Z_B46757BA_EB9D_4774_9772_52BDA75C498C_.wvu.Cols" sId="1"/>
    <undo index="2" exp="area" ref3D="1" dr="$AB$1:$AH$1048576" dn="Z_7B07FBF9_A2DE_441E_B747_9FA4CE3BC845_.wvu.Cols" sId="1"/>
    <undo index="0" exp="area" ref3D="1" dr="$AB$1:$AH$1048576" dn="Z_6D2F914C_6E0A_4215_81D6_BBFC34B35A80_.wvu.Cols" sId="1"/>
    <undo index="2" exp="area" ref3D="1" dr="$AB$1:$AI$1048576" dn="Z_63B0F5F1_C927_493D_B7BD_11EF564D3175_.wvu.Cols" sId="1"/>
    <undo index="2" exp="area" ref3D="1" dr="$AB$1:$AH$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I$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ROUND(#REF!*1.2,2)</f>
      </nc>
      <ndxf>
        <numFmt numFmtId="4" formatCode="#,##0.00"/>
        <alignment horizontal="center" vertical="center" readingOrder="0"/>
        <border outline="0">
          <right style="medium">
            <color indexed="64"/>
          </right>
          <bottom style="medium">
            <color indexed="64"/>
          </bottom>
        </border>
      </ndxf>
    </rcc>
    <rcc rId="0" sId="1" dxf="1">
      <nc r="AB10">
        <f>ROUND(#REF!*1.2,2)</f>
      </nc>
      <ndxf>
        <numFmt numFmtId="4" formatCode="#,##0.00"/>
        <alignment horizontal="center" vertical="center" readingOrder="0"/>
        <border outline="0">
          <right style="medium">
            <color indexed="64"/>
          </right>
          <bottom style="medium">
            <color indexed="64"/>
          </bottom>
        </border>
      </ndxf>
    </rcc>
    <rcc rId="0" sId="1" dxf="1">
      <nc r="AB11">
        <f>ROUND(#REF!*1.2,2)</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ROUND(#REF!*1.2,2)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#REF!</f>
      </nc>
      <ndxf>
        <numFmt numFmtId="4" formatCode="#,##0.00"/>
        <alignment horizontal="center" vertical="center" readingOrder="0"/>
        <border outline="0">
          <right style="medium">
            <color indexed="64"/>
          </right>
          <bottom style="medium">
            <color indexed="64"/>
          </bottom>
        </border>
      </ndxf>
    </rcc>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ROUND(#REF!*1.2,2)</f>
      </nc>
      <ndxf>
        <numFmt numFmtId="4" formatCode="#,##0.00"/>
        <alignment horizontal="center" vertical="center" readingOrder="0"/>
        <border outline="0">
          <right style="medium">
            <color indexed="64"/>
          </right>
          <bottom style="medium">
            <color indexed="64"/>
          </bottom>
        </border>
      </ndxf>
    </rcc>
    <rcc rId="0" sId="1" dxf="1">
      <nc r="AB39">
        <f>ROUND(#REF!*1.2,2)</f>
      </nc>
      <ndxf>
        <numFmt numFmtId="4" formatCode="#,##0.00"/>
        <alignment horizontal="center" vertical="center" readingOrder="0"/>
        <border outline="0">
          <right style="medium">
            <color indexed="64"/>
          </right>
          <bottom style="medium">
            <color indexed="64"/>
          </bottom>
        </border>
      </ndxf>
    </rcc>
    <rcc rId="0" sId="1" dxf="1">
      <nc r="AB40">
        <f>ROUND(#REF!*1.2,2)</f>
      </nc>
      <ndxf>
        <numFmt numFmtId="4" formatCode="#,##0.00"/>
        <alignment horizontal="center" vertical="center" readingOrder="0"/>
        <border outline="0">
          <right style="medium">
            <color indexed="64"/>
          </right>
          <bottom style="medium">
            <color indexed="64"/>
          </bottom>
        </border>
      </ndxf>
    </rcc>
    <rcc rId="0" sId="1" dxf="1">
      <nc r="AB41">
        <f>ROUND(#REF!*1.2,2)</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#REF!</f>
      </nc>
      <ndxf>
        <numFmt numFmtId="4" formatCode="#,##0.00"/>
        <alignment horizontal="center" vertical="center" readingOrder="0"/>
        <border outline="0">
          <right style="medium">
            <color indexed="64"/>
          </right>
          <bottom style="medium">
            <color indexed="64"/>
          </bottom>
        </border>
      </ndxf>
    </rcc>
    <rcc rId="0" sId="1" dxf="1">
      <nc r="AB44">
        <f>ROUND(#REF!*1.2,2)</f>
      </nc>
      <ndxf>
        <numFmt numFmtId="4" formatCode="#,##0.00"/>
        <alignment horizontal="center" vertical="center" readingOrder="0"/>
        <border outline="0">
          <right style="medium">
            <color indexed="64"/>
          </right>
          <bottom style="medium">
            <color indexed="64"/>
          </bottom>
        </border>
      </ndxf>
    </rcc>
    <rcc rId="0" sId="1" dxf="1">
      <nc r="AB45">
        <f>ROUND(#REF!*1.2,2)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#REF!</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ROUND(#REF!*1.2,2)</f>
      </nc>
      <ndxf>
        <numFmt numFmtId="4" formatCode="#,##0.00"/>
        <alignment horizontal="center" vertical="center" readingOrder="0"/>
        <border outline="0">
          <right style="medium">
            <color indexed="64"/>
          </right>
          <bottom style="medium">
            <color indexed="64"/>
          </bottom>
        </border>
      </ndxf>
    </rcc>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cc rId="0" sId="1" dxf="1">
      <nc r="AB54">
        <f>ROUND(#REF!*1.2,2)</f>
      </nc>
      <ndxf>
        <numFmt numFmtId="4" formatCode="#,##0.00"/>
        <alignment horizontal="center" vertical="center" readingOrder="0"/>
        <border outline="0">
          <right style="medium">
            <color indexed="64"/>
          </right>
          <bottom style="medium">
            <color indexed="64"/>
          </bottom>
        </border>
      </ndxf>
    </rcc>
    <rcc rId="0" sId="1" dxf="1">
      <nc r="AB55">
        <f>ROUND(#REF!*1.2,2)</f>
      </nc>
      <ndxf>
        <numFmt numFmtId="4" formatCode="#,##0.00"/>
        <alignment horizontal="center" vertical="center" readingOrder="0"/>
        <border outline="0">
          <right style="medium">
            <color indexed="64"/>
          </right>
          <bottom style="medium">
            <color indexed="64"/>
          </bottom>
        </border>
      </ndxf>
    </rcc>
    <rfmt sheetId="1" sqref="AB56" start="0" length="0">
      <dxf>
        <numFmt numFmtId="4" formatCode="#,##0.00"/>
        <alignment horizontal="center" vertical="center" readingOrder="0"/>
        <border outline="0">
          <right style="medium">
            <color indexed="64"/>
          </right>
          <bottom style="medium">
            <color indexed="64"/>
          </bottom>
        </border>
      </dxf>
    </rfmt>
    <rfmt sheetId="1" sqref="AB57" start="0" length="0">
      <dxf>
        <numFmt numFmtId="4" formatCode="#,##0.00"/>
        <alignment horizontal="center" vertical="center" readingOrder="0"/>
        <border outline="0">
          <right style="medium">
            <color indexed="64"/>
          </right>
          <bottom style="medium">
            <color indexed="64"/>
          </bottom>
        </border>
      </dxf>
    </rfmt>
    <rcc rId="0" sId="1" dxf="1">
      <nc r="AB58">
        <f>ROUND(#REF!*1.2,2)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ROUND(#REF!*1.2,2)</f>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ROUND(#REF!*1.2,2)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ROUND(#REF!*1.2,2)</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cc rId="0" sId="1" dxf="1">
      <nc r="AB88">
        <f>ROUND(#REF!*1.2,2)</f>
      </nc>
      <ndxf>
        <numFmt numFmtId="4" formatCode="#,##0.00"/>
        <alignment horizontal="center" vertical="center" readingOrder="0"/>
        <border outline="0">
          <right style="medium">
            <color indexed="64"/>
          </right>
          <bottom style="medium">
            <color indexed="64"/>
          </bottom>
        </border>
      </ndxf>
    </rcc>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ROUND(#REF!*1.2,2)</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ROUND(#REF!*1.2,2)</f>
      </nc>
      <ndxf>
        <numFmt numFmtId="4" formatCode="#,##0.00"/>
        <alignment horizontal="center" vertical="center" readingOrder="0"/>
        <border outline="0">
          <right style="medium">
            <color indexed="64"/>
          </right>
          <bottom style="medium">
            <color indexed="64"/>
          </bottom>
        </border>
      </ndxf>
    </rcc>
    <rcc rId="0" sId="1" dxf="1">
      <nc r="AB100">
        <f>ROUND(#REF!*1.2,2)</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ROUND(#REF!*1.2,2)</f>
      </nc>
      <ndxf>
        <numFmt numFmtId="4" formatCode="#,##0.00"/>
        <alignment horizontal="center" vertical="center" readingOrder="0"/>
        <border outline="0">
          <right style="medium">
            <color indexed="64"/>
          </right>
          <bottom style="medium">
            <color indexed="64"/>
          </bottom>
        </border>
      </ndxf>
    </rcc>
    <rcc rId="0" sId="1" dxf="1">
      <nc r="AB105">
        <f>ROUND(#REF!*1.2,2)</f>
      </nc>
      <ndxf>
        <numFmt numFmtId="4" formatCode="#,##0.00"/>
        <alignment horizontal="center" vertical="center" readingOrder="0"/>
        <border outline="0">
          <right style="medium">
            <color indexed="64"/>
          </right>
          <bottom style="medium">
            <color indexed="64"/>
          </bottom>
        </border>
      </ndxf>
    </rcc>
    <rcc rId="0" sId="1" dxf="1">
      <nc r="AB106">
        <f>ROUND(#REF!*1.2,2)</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ROUND(#REF!*1.2,2)</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ROUND(#REF!*1.2,2)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cc rId="0" sId="1" dxf="1">
      <nc r="AB114">
        <f>ROUND(#REF!*1.2,2)</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cc rId="0" sId="1" dxf="1">
      <nc r="AB116">
        <f>ROUND(#REF!*1.2,2)</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ROUND(#REF!*1.2,2)</f>
      </nc>
      <ndxf>
        <numFmt numFmtId="4" formatCode="#,##0.00"/>
        <alignment horizontal="center" vertical="center" readingOrder="0"/>
        <border outline="0">
          <right style="medium">
            <color indexed="64"/>
          </right>
          <bottom style="medium">
            <color indexed="64"/>
          </bottom>
        </border>
      </ndxf>
    </rcc>
    <rcc rId="0" sId="1" dxf="1" numFmtId="4">
      <nc r="AB122">
        <v>2344.33</v>
      </nc>
      <ndxf>
        <numFmt numFmtId="4" formatCode="#,##0.00"/>
        <alignment horizontal="center" vertical="center" readingOrder="0"/>
        <border outline="0">
          <right style="medium">
            <color indexed="64"/>
          </right>
          <bottom style="medium">
            <color indexed="64"/>
          </bottom>
        </border>
      </ndxf>
    </rcc>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ROUND(#REF!*1.2,2)</f>
      </nc>
      <ndxf>
        <numFmt numFmtId="4" formatCode="#,##0.00"/>
        <alignment horizontal="center" vertical="center" readingOrder="0"/>
        <border outline="0">
          <right style="medium">
            <color indexed="64"/>
          </right>
          <bottom style="medium">
            <color indexed="64"/>
          </bottom>
        </border>
      </ndxf>
    </rcc>
    <rcc rId="0" sId="1" dxf="1">
      <nc r="AB128">
        <f>ROUND(#REF!*1.2,2)</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cc rId="0" sId="1" dxf="1">
      <nc r="AB131">
        <f>#REF!*1.02</f>
      </nc>
      <ndxf>
        <numFmt numFmtId="4" formatCode="#,##0.00"/>
        <alignment horizontal="center" vertical="center" readingOrder="0"/>
        <border outline="0">
          <right style="medium">
            <color indexed="64"/>
          </right>
          <bottom style="medium">
            <color indexed="64"/>
          </bottom>
        </border>
      </ndxf>
    </rcc>
    <rcc rId="0" sId="1" dxf="1">
      <nc r="AB132">
        <f>ROUND(#REF!*1.2,2)</f>
      </nc>
      <ndxf>
        <numFmt numFmtId="4" formatCode="#,##0.00"/>
        <alignment horizontal="center" vertical="center" readingOrder="0"/>
        <border outline="0">
          <right style="medium">
            <color indexed="64"/>
          </right>
          <bottom style="medium">
            <color indexed="64"/>
          </bottom>
        </border>
      </ndxf>
    </rcc>
    <rcc rId="0" sId="1" dxf="1">
      <nc r="AB133">
        <f>ROUND(#REF!*1.2,2)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ROUND(#REF!*1.2,2)</f>
      </nc>
      <ndxf>
        <numFmt numFmtId="4" formatCode="#,##0.00"/>
        <alignment horizontal="center" vertical="center" readingOrder="0"/>
        <border outline="0">
          <right style="medium">
            <color indexed="64"/>
          </right>
          <bottom style="medium">
            <color indexed="64"/>
          </bottom>
        </border>
      </ndxf>
    </rcc>
    <rcc rId="0" sId="1" dxf="1">
      <nc r="AB138">
        <f>ROUND(#REF!*1.2,2)</f>
      </nc>
      <ndxf>
        <numFmt numFmtId="4" formatCode="#,##0.00"/>
        <alignment horizontal="center" vertical="center" readingOrder="0"/>
        <border outline="0">
          <right style="medium">
            <color indexed="64"/>
          </right>
          <bottom style="medium">
            <color indexed="64"/>
          </bottom>
        </border>
      </ndxf>
    </rcc>
    <rcc rId="0" sId="1" dxf="1">
      <nc r="AB139">
        <f>ROUND(#REF!*1.2,2)</f>
      </nc>
      <ndxf>
        <numFmt numFmtId="4" formatCode="#,##0.00"/>
        <alignment horizontal="center" vertical="center" readingOrder="0"/>
        <border outline="0">
          <right style="medium">
            <color indexed="64"/>
          </right>
          <bottom style="medium">
            <color indexed="64"/>
          </bottom>
        </border>
      </ndxf>
    </rcc>
    <rcc rId="0" sId="1" dxf="1">
      <nc r="AB140">
        <f>ROUND(#REF!*1.2,2)</f>
      </nc>
      <ndxf>
        <numFmt numFmtId="4" formatCode="#,##0.00"/>
        <alignment horizontal="center" vertical="center" readingOrder="0"/>
        <border outline="0">
          <right style="medium">
            <color indexed="64"/>
          </right>
          <bottom style="medium">
            <color indexed="64"/>
          </bottom>
        </border>
      </ndxf>
    </rcc>
    <rcc rId="0" sId="1" dxf="1">
      <nc r="AB141">
        <f>ROUND(#REF!*1.2,2)</f>
      </nc>
      <ndxf>
        <numFmt numFmtId="4" formatCode="#,##0.00"/>
        <alignment horizontal="center" vertical="center" readingOrder="0"/>
        <border outline="0">
          <right style="medium">
            <color indexed="64"/>
          </right>
          <bottom style="medium">
            <color indexed="64"/>
          </bottom>
        </border>
      </ndxf>
    </rcc>
    <rcc rId="0" sId="1" dxf="1">
      <nc r="AB142">
        <f>ROUND(#REF!*1.2,2)</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ROUND(#REF!*1.2,2)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ROUND(#REF!*1.2,2)</f>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c r="AB150">
        <f>#REF!</f>
      </nc>
      <ndxf>
        <numFmt numFmtId="4" formatCode="#,##0.00"/>
        <alignment horizontal="center" vertical="center" readingOrder="0"/>
        <border outline="0">
          <right style="medium">
            <color indexed="64"/>
          </right>
          <bottom style="medium">
            <color indexed="64"/>
          </bottom>
        </border>
      </ndxf>
    </rcc>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ROUND(#REF!*1.2,2)</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ROUND(#REF!*1.2,2)</f>
      </nc>
      <ndxf>
        <numFmt numFmtId="4" formatCode="#,##0.00"/>
        <alignment horizontal="center" vertical="center" readingOrder="0"/>
        <border outline="0">
          <right style="medium">
            <color indexed="64"/>
          </right>
          <bottom style="medium">
            <color indexed="64"/>
          </bottom>
        </border>
      </ndxf>
    </rcc>
    <rcc rId="0" sId="1" dxf="1">
      <nc r="AB158">
        <f>ROUND(#REF!*1.2,2)</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#REF!</f>
      </nc>
      <ndxf>
        <numFmt numFmtId="4" formatCode="#,##0.00"/>
        <alignment horizontal="center" vertical="center" readingOrder="0"/>
        <border outline="0">
          <right style="medium">
            <color indexed="64"/>
          </right>
          <bottom style="medium">
            <color indexed="64"/>
          </bottom>
        </border>
      </ndxf>
    </rcc>
    <rcc rId="0" sId="1" dxf="1">
      <nc r="AB161">
        <f>ROUND(#REF!*1.2,2)</f>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cc rId="0" sId="1" dxf="1">
      <nc r="AB165">
        <f>ROUND(#REF!*1.2,2)</f>
      </nc>
      <ndxf>
        <numFmt numFmtId="4" formatCode="#,##0.00"/>
        <alignment horizontal="center" vertical="center" readingOrder="0"/>
        <border outline="0">
          <right style="medium">
            <color indexed="64"/>
          </right>
          <bottom style="medium">
            <color indexed="64"/>
          </bottom>
        </border>
      </ndxf>
    </rcc>
    <rcc rId="0" sId="1" dxf="1">
      <nc r="AB166">
        <f>ROUND(#REF!*1.2,2)</f>
      </nc>
      <ndxf>
        <numFmt numFmtId="4" formatCode="#,##0.00"/>
        <alignment horizontal="center" vertical="center" readingOrder="0"/>
        <border outline="0">
          <right style="medium">
            <color indexed="64"/>
          </right>
          <bottom style="medium">
            <color indexed="64"/>
          </bottom>
        </border>
      </ndxf>
    </rcc>
    <rcc rId="0" sId="1" dxf="1">
      <nc r="AB167">
        <f>ROUND(#REF!*1.2,2)</f>
      </nc>
      <ndxf>
        <numFmt numFmtId="4" formatCode="#,##0.00"/>
        <alignment horizontal="center" vertical="center" readingOrder="0"/>
        <border outline="0">
          <right style="medium">
            <color indexed="64"/>
          </right>
          <bottom style="medium">
            <color indexed="64"/>
          </bottom>
        </border>
      </ndxf>
    </rcc>
    <rcc rId="0" sId="1" dxf="1">
      <nc r="AB168">
        <f>ROUND(#REF!*1.2,2)</f>
      </nc>
      <ndxf>
        <numFmt numFmtId="4" formatCode="#,##0.00"/>
        <alignment horizontal="center" vertical="center" readingOrder="0"/>
        <border outline="0">
          <right style="medium">
            <color indexed="64"/>
          </right>
          <bottom style="medium">
            <color indexed="64"/>
          </bottom>
        </border>
      </ndxf>
    </rcc>
    <rcc rId="0" sId="1" dxf="1">
      <nc r="AB169">
        <f>ROUND(#REF!*1.2,2)</f>
      </nc>
      <ndxf>
        <numFmt numFmtId="4" formatCode="#,##0.00"/>
        <alignment horizontal="center" vertical="center" readingOrder="0"/>
        <border outline="0">
          <right style="medium">
            <color indexed="64"/>
          </right>
          <bottom style="medium">
            <color indexed="64"/>
          </bottom>
        </border>
      </ndxf>
    </rcc>
    <rcc rId="0" sId="1" dxf="1">
      <nc r="AB170">
        <f>ROUND(#REF!*1.2,2)</f>
      </nc>
      <ndxf>
        <numFmt numFmtId="4" formatCode="#,##0.00"/>
        <alignment horizontal="center" vertical="center" readingOrder="0"/>
        <border outline="0">
          <right style="medium">
            <color indexed="64"/>
          </right>
          <bottom style="medium">
            <color indexed="64"/>
          </bottom>
        </border>
      </ndxf>
    </rcc>
    <rcc rId="0" sId="1" dxf="1">
      <nc r="AB171">
        <f>ROUND(#REF!*1.2,2)</f>
      </nc>
      <ndxf>
        <numFmt numFmtId="4" formatCode="#,##0.00"/>
        <alignment horizontal="center" vertical="center" readingOrder="0"/>
        <border outline="0">
          <right style="medium">
            <color indexed="64"/>
          </right>
          <bottom style="medium">
            <color indexed="64"/>
          </bottom>
        </border>
      </ndxf>
    </rcc>
    <rcc rId="0" sId="1" dxf="1">
      <nc r="AB172">
        <f>ROUND(#REF!*1.2,2)</f>
      </nc>
      <ndxf>
        <numFmt numFmtId="4" formatCode="#,##0.00"/>
        <alignment horizontal="center" vertical="center" readingOrder="0"/>
        <border outline="0">
          <right style="medium">
            <color indexed="64"/>
          </right>
          <bottom style="medium">
            <color indexed="64"/>
          </bottom>
        </border>
      </ndxf>
    </rcc>
    <rcc rId="0" sId="1" dxf="1">
      <nc r="AB173">
        <f>ROUND(#REF!*1.2,2)</f>
      </nc>
      <ndxf>
        <numFmt numFmtId="4" formatCode="#,##0.00"/>
        <alignment horizontal="center" vertical="center" readingOrder="0"/>
        <border outline="0">
          <right style="medium">
            <color indexed="64"/>
          </right>
          <bottom style="medium">
            <color indexed="64"/>
          </bottom>
        </border>
      </ndxf>
    </rcc>
    <rcc rId="0" sId="1" dxf="1">
      <nc r="AB174">
        <f>ROUND(#REF!*1.2,2)</f>
      </nc>
      <ndxf>
        <numFmt numFmtId="4" formatCode="#,##0.00"/>
        <alignment horizontal="center" vertical="center" readingOrder="0"/>
        <border outline="0">
          <right style="medium">
            <color indexed="64"/>
          </right>
          <bottom style="medium">
            <color indexed="64"/>
          </bottom>
        </border>
      </ndxf>
    </rcc>
    <rcc rId="0" sId="1" dxf="1" numFmtId="4">
      <nc r="AB175">
        <v>3198.12</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ROUND(#REF!*1.2,2)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2344.33</v>
      </nc>
      <ndxf>
        <numFmt numFmtId="4" formatCode="#,##0.00"/>
        <alignment horizontal="center" vertical="center" readingOrder="0"/>
        <border outline="0">
          <right style="medium">
            <color indexed="64"/>
          </right>
          <bottom style="medium">
            <color indexed="64"/>
          </bottom>
        </border>
      </ndxf>
    </rcc>
    <rcc rId="0" sId="1" dxf="1">
      <nc r="AB180">
        <f>ROUND(#REF!*1.2,2)</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cc rId="0" sId="1" dxf="1">
      <nc r="AB183">
        <f>ROUND(#REF!*1.2,2)</f>
      </nc>
      <ndxf>
        <numFmt numFmtId="4" formatCode="#,##0.00"/>
        <alignment horizontal="center" vertical="center" readingOrder="0"/>
        <border outline="0">
          <right style="medium">
            <color indexed="64"/>
          </right>
          <bottom style="medium">
            <color indexed="64"/>
          </bottom>
        </border>
      </ndxf>
    </rcc>
    <rcc rId="0" sId="1" dxf="1">
      <nc r="AB184">
        <f>ROUND(#REF!*1.2,2)</f>
      </nc>
      <ndxf>
        <numFmt numFmtId="4" formatCode="#,##0.00"/>
        <alignment horizontal="center" vertical="center" readingOrder="0"/>
        <border outline="0">
          <right style="medium">
            <color indexed="64"/>
          </right>
          <bottom style="medium">
            <color indexed="64"/>
          </bottom>
        </border>
      </ndxf>
    </rcc>
    <rcc rId="0" sId="1" dxf="1">
      <nc r="AB185">
        <f>#REF!</f>
      </nc>
      <ndxf>
        <numFmt numFmtId="4" formatCode="#,##0.00"/>
        <alignment horizontal="center" vertical="center" readingOrder="0"/>
        <border outline="0">
          <right style="medium">
            <color indexed="64"/>
          </right>
          <bottom style="medium">
            <color indexed="64"/>
          </bottom>
        </border>
      </ndxf>
    </rcc>
    <rcc rId="0" sId="1" dxf="1">
      <nc r="AB186">
        <f>ROUND(#REF!*1.2,2)</f>
      </nc>
      <ndxf>
        <numFmt numFmtId="4" formatCode="#,##0.00"/>
        <alignment horizontal="center" vertical="center" readingOrder="0"/>
        <border outline="0">
          <right style="medium">
            <color indexed="64"/>
          </right>
          <bottom style="medium">
            <color indexed="64"/>
          </bottom>
        </border>
      </ndxf>
    </rcc>
    <rcc rId="0" sId="1" dxf="1">
      <nc r="AB187">
        <f>ROUND(#REF!*1.2,2)</f>
      </nc>
      <ndxf>
        <numFmt numFmtId="4" formatCode="#,##0.00"/>
        <alignment horizontal="center" vertical="center" readingOrder="0"/>
        <border outline="0">
          <right style="medium">
            <color indexed="64"/>
          </right>
          <bottom style="medium">
            <color indexed="64"/>
          </bottom>
        </border>
      </ndxf>
    </rcc>
    <rcc rId="0" sId="1" dxf="1" numFmtId="4">
      <nc r="AB188">
        <v>2751.61</v>
      </nc>
      <ndxf>
        <numFmt numFmtId="4" formatCode="#,##0.00"/>
        <alignment horizontal="center" vertical="center" readingOrder="0"/>
        <border outline="0">
          <right style="medium">
            <color indexed="64"/>
          </right>
          <bottom style="medium">
            <color indexed="64"/>
          </bottom>
        </border>
      </ndxf>
    </rcc>
    <rcc rId="0" sId="1" dxf="1">
      <nc r="AB189">
        <f>#REF!</f>
      </nc>
      <ndxf>
        <numFmt numFmtId="4" formatCode="#,##0.00"/>
        <alignment horizontal="center" vertical="center" readingOrder="0"/>
        <border outline="0">
          <right style="medium">
            <color indexed="64"/>
          </right>
          <bottom style="medium">
            <color indexed="64"/>
          </bottom>
        </border>
      </ndxf>
    </rcc>
    <rcc rId="0" sId="1" dxf="1" numFmtId="4">
      <nc r="AB190">
        <v>2758.17</v>
      </nc>
      <ndxf>
        <numFmt numFmtId="4" formatCode="#,##0.00"/>
        <alignment horizontal="center" vertical="center" readingOrder="0"/>
        <border outline="0">
          <right style="medium">
            <color indexed="64"/>
          </right>
          <bottom style="medium">
            <color indexed="64"/>
          </bottom>
        </border>
      </ndxf>
    </rcc>
    <rcc rId="0" sId="1" dxf="1">
      <nc r="AB191">
        <f>ROUND(#REF!*1.2,2)</f>
      </nc>
      <ndxf>
        <numFmt numFmtId="4" formatCode="#,##0.00"/>
        <alignment horizontal="center" vertical="center" readingOrder="0"/>
        <border outline="0">
          <right style="medium">
            <color indexed="64"/>
          </right>
          <bottom style="medium">
            <color indexed="64"/>
          </bottom>
        </border>
      </ndxf>
    </rcc>
    <rcc rId="0" sId="1" dxf="1">
      <nc r="AB192">
        <f>ROUND(#REF!*1.2,2)</f>
      </nc>
      <ndxf>
        <numFmt numFmtId="4" formatCode="#,##0.00"/>
        <alignment horizontal="center" vertical="center" readingOrder="0"/>
        <border outline="0">
          <right style="medium">
            <color indexed="64"/>
          </right>
          <bottom style="medium">
            <color indexed="64"/>
          </bottom>
        </border>
      </ndxf>
    </rcc>
    <rcc rId="0" sId="1" dxf="1">
      <nc r="AB193">
        <f>ROUND(#REF!*1.2,2)</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ROUND(#REF!*1.2,2)</f>
      </nc>
      <ndxf>
        <numFmt numFmtId="4" formatCode="#,##0.00"/>
        <alignment horizontal="center" vertical="center" readingOrder="0"/>
        <border outline="0">
          <right style="medium">
            <color indexed="64"/>
          </right>
          <bottom style="medium">
            <color indexed="64"/>
          </bottom>
        </border>
      </ndxf>
    </rcc>
    <rcc rId="0" sId="1" dxf="1">
      <nc r="AB197">
        <f>ROUND(#REF!*1.2,2)</f>
      </nc>
      <ndxf>
        <numFmt numFmtId="4" formatCode="#,##0.00"/>
        <alignment horizontal="center" vertical="center" readingOrder="0"/>
        <border outline="0">
          <right style="medium">
            <color indexed="64"/>
          </right>
          <bottom style="medium">
            <color indexed="64"/>
          </bottom>
        </border>
      </ndxf>
    </rcc>
    <rcc rId="0" sId="1" dxf="1">
      <nc r="AB198">
        <f>ROUND(#REF!*1.2,2)</f>
      </nc>
      <ndxf>
        <numFmt numFmtId="4" formatCode="#,##0.00"/>
        <alignment horizontal="center" vertical="center" readingOrder="0"/>
        <border outline="0">
          <right style="medium">
            <color indexed="64"/>
          </right>
          <bottom style="medium">
            <color indexed="64"/>
          </bottom>
        </border>
      </ndxf>
    </rcc>
    <rcc rId="0" sId="1" dxf="1">
      <nc r="AB199">
        <f>ROUND(#REF!*1.2,2)</f>
      </nc>
      <ndxf>
        <numFmt numFmtId="4" formatCode="#,##0.00"/>
        <alignment horizontal="center" vertical="center" readingOrder="0"/>
        <border outline="0">
          <right style="medium">
            <color indexed="64"/>
          </right>
          <bottom style="medium">
            <color indexed="64"/>
          </bottom>
        </border>
      </ndxf>
    </rcc>
    <rcc rId="0" sId="1" dxf="1">
      <nc r="AB200">
        <f>ROUND(#REF!*1.2,2)</f>
      </nc>
      <ndxf>
        <numFmt numFmtId="4" formatCode="#,##0.00"/>
        <alignment horizontal="center" vertical="center" readingOrder="0"/>
        <border outline="0">
          <right style="medium">
            <color indexed="64"/>
          </right>
          <bottom style="medium">
            <color indexed="64"/>
          </bottom>
        </border>
      </ndxf>
    </rcc>
    <rcc rId="0" sId="1" dxf="1">
      <nc r="AB201">
        <f>ROUND(#REF!*1.2,2)</f>
      </nc>
      <ndxf>
        <numFmt numFmtId="4" formatCode="#,##0.00"/>
        <alignment horizontal="center" vertical="center" readingOrder="0"/>
        <border outline="0">
          <right style="medium">
            <color indexed="64"/>
          </right>
          <bottom style="medium">
            <color indexed="64"/>
          </bottom>
        </border>
      </ndxf>
    </rcc>
    <rcc rId="0" sId="1" dxf="1">
      <nc r="AB202">
        <f>ROUND(#REF!*1.2,2)</f>
      </nc>
      <ndxf>
        <numFmt numFmtId="4" formatCode="#,##0.00"/>
        <alignment horizontal="center" vertical="center" readingOrder="0"/>
        <border outline="0">
          <right style="medium">
            <color indexed="64"/>
          </right>
          <bottom style="medium">
            <color indexed="64"/>
          </bottom>
        </border>
      </ndxf>
    </rcc>
    <rcc rId="0" sId="1" dxf="1">
      <nc r="AB203">
        <f>ROUND(#REF!*1.2,2)</f>
      </nc>
      <ndxf>
        <numFmt numFmtId="4" formatCode="#,##0.00"/>
        <alignment horizontal="center" vertical="center" readingOrder="0"/>
        <border outline="0">
          <right style="medium">
            <color indexed="64"/>
          </right>
          <bottom style="medium">
            <color indexed="64"/>
          </bottom>
        </border>
      </ndxf>
    </rcc>
    <rcc rId="0" sId="1" dxf="1">
      <nc r="AB204">
        <f>ROUND(#REF!*1.2,2)</f>
      </nc>
      <ndxf>
        <numFmt numFmtId="4" formatCode="#,##0.00"/>
        <alignment horizontal="center" vertical="center" readingOrder="0"/>
        <border outline="0">
          <right style="medium">
            <color indexed="64"/>
          </right>
          <bottom style="medium">
            <color indexed="64"/>
          </bottom>
        </border>
      </ndxf>
    </rcc>
    <rcc rId="0" sId="1" dxf="1">
      <nc r="AB205">
        <f>ROUND(#REF!*1.2,2)</f>
      </nc>
      <ndxf>
        <numFmt numFmtId="4" formatCode="#,##0.00"/>
        <alignment horizontal="center" vertical="center" readingOrder="0"/>
        <border outline="0">
          <right style="medium">
            <color indexed="64"/>
          </right>
          <bottom style="medium">
            <color indexed="64"/>
          </bottom>
        </border>
      </ndxf>
    </rcc>
    <rcc rId="0" sId="1" dxf="1">
      <nc r="AB206">
        <f>ROUND(#REF!*1.2,2)</f>
      </nc>
      <ndxf>
        <numFmt numFmtId="4" formatCode="#,##0.00"/>
        <alignment horizontal="center" vertical="center" readingOrder="0"/>
        <border outline="0">
          <right style="medium">
            <color indexed="64"/>
          </right>
          <bottom style="medium">
            <color indexed="64"/>
          </bottom>
        </border>
      </ndxf>
    </rcc>
    <rcc rId="0" sId="1" dxf="1">
      <nc r="AB207">
        <f>ROUND(#REF!*1.2,2)</f>
      </nc>
      <ndxf>
        <numFmt numFmtId="4" formatCode="#,##0.00"/>
        <alignment horizontal="center" vertical="center" readingOrder="0"/>
        <border outline="0">
          <right style="medium">
            <color indexed="64"/>
          </right>
          <bottom style="medium">
            <color indexed="64"/>
          </bottom>
        </border>
      </ndxf>
    </rcc>
    <rcc rId="0" sId="1" dxf="1">
      <nc r="AB208">
        <f>ROUND(#REF!*1.2,2)</f>
      </nc>
      <ndxf>
        <numFmt numFmtId="4" formatCode="#,##0.00"/>
        <alignment horizontal="center" vertical="center" readingOrder="0"/>
        <border outline="0">
          <right style="medium">
            <color indexed="64"/>
          </right>
          <bottom style="medium">
            <color indexed="64"/>
          </bottom>
        </border>
      </ndxf>
    </rcc>
    <rcc rId="0" sId="1" dxf="1">
      <nc r="AB209">
        <f>ROUND(#REF!*1.2,2)</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cc rId="0" sId="1" dxf="1">
      <nc r="AB211">
        <f>ROUND(#REF!*1.2,2)</f>
      </nc>
      <ndxf>
        <numFmt numFmtId="4" formatCode="#,##0.00"/>
        <alignment horizontal="center" vertical="center" readingOrder="0"/>
        <border outline="0">
          <right style="medium">
            <color indexed="64"/>
          </right>
          <bottom style="medium">
            <color indexed="64"/>
          </bottom>
        </border>
      </ndxf>
    </rcc>
    <rcc rId="0" sId="1" dxf="1">
      <nc r="AB212">
        <f>ROUND(#REF!*1.2,2)</f>
      </nc>
      <ndxf>
        <numFmt numFmtId="4" formatCode="#,##0.00"/>
        <alignment horizontal="center" vertical="center" readingOrder="0"/>
        <border outline="0">
          <right style="medium">
            <color indexed="64"/>
          </right>
          <bottom style="medium">
            <color indexed="64"/>
          </bottom>
        </border>
      </ndxf>
    </rcc>
    <rcc rId="0" sId="1" dxf="1">
      <nc r="AB213">
        <f>ROUND(#REF!*1.2,2)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cc rId="0" sId="1" dxf="1">
      <nc r="AB215">
        <f>#REF!</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#REF!</f>
      </nc>
      <ndxf>
        <numFmt numFmtId="4" formatCode="#,##0.00"/>
        <alignment horizontal="center" vertical="center" readingOrder="0"/>
        <border outline="0">
          <right style="medium">
            <color indexed="64"/>
          </right>
          <bottom style="medium">
            <color indexed="64"/>
          </bottom>
        </border>
      </ndxf>
    </rcc>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2344.33</v>
      </nc>
      <ndxf>
        <numFmt numFmtId="4" formatCode="#,##0.00"/>
        <alignment horizontal="center" vertical="center" readingOrder="0"/>
        <border outline="0">
          <right style="medium">
            <color indexed="64"/>
          </right>
          <bottom style="medium">
            <color indexed="64"/>
          </bottom>
        </border>
      </ndxf>
    </rcc>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2344.33</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2344.33</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cc rId="0" sId="1" dxf="1">
      <nc r="AB251">
        <f>ROUND(#REF!*1.2,2)</f>
      </nc>
      <ndxf>
        <numFmt numFmtId="4" formatCode="#,##0.00"/>
        <alignment horizontal="center" vertical="center" readingOrder="0"/>
        <border outline="0">
          <right style="medium">
            <color indexed="64"/>
          </right>
          <bottom style="medium">
            <color indexed="64"/>
          </bottom>
        </border>
      </ndxf>
    </rcc>
    <rfmt sheetId="1" sqref="AB252" start="0" length="0">
      <dxf>
        <numFmt numFmtId="4" formatCode="#,##0.00"/>
        <alignment horizontal="center" vertical="center" readingOrder="0"/>
        <border outline="0">
          <right style="medium">
            <color indexed="64"/>
          </right>
          <bottom style="medium">
            <color indexed="64"/>
          </bottom>
        </border>
      </dxf>
    </rfmt>
    <rcc rId="0" sId="1" dxf="1">
      <nc r="AB253">
        <f>#REF!</f>
      </nc>
      <ndxf>
        <numFmt numFmtId="4" formatCode="#,##0.00"/>
        <alignment horizontal="center" vertical="center" readingOrder="0"/>
        <border outline="0">
          <right style="medium">
            <color indexed="64"/>
          </right>
          <bottom style="medium">
            <color indexed="64"/>
          </bottom>
        </border>
      </ndxf>
    </rcc>
    <rfmt sheetId="1" sqref="AB254" start="0" length="0">
      <dxf>
        <numFmt numFmtId="4" formatCode="#,##0.00"/>
        <alignment horizontal="center" vertical="center" readingOrder="0"/>
        <border outline="0">
          <right style="medium">
            <color indexed="64"/>
          </right>
          <bottom style="medium">
            <color indexed="64"/>
          </bottom>
        </border>
      </dxf>
    </rfmt>
    <rcc rId="0" sId="1" dxf="1">
      <nc r="AB255">
        <f>#REF!</f>
      </nc>
      <ndxf>
        <numFmt numFmtId="4" formatCode="#,##0.00"/>
        <alignment horizontal="center" vertical="center" readingOrder="0"/>
        <border outline="0">
          <right style="medium">
            <color indexed="64"/>
          </right>
          <bottom style="medium">
            <color indexed="64"/>
          </bottom>
        </border>
      </ndxf>
    </rcc>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ROUND(#REF!*1.2,2)</f>
      </nc>
      <ndxf>
        <numFmt numFmtId="4" formatCode="#,##0.00"/>
        <alignment horizontal="center" vertical="center" readingOrder="0"/>
        <border outline="0">
          <right style="medium">
            <color indexed="64"/>
          </right>
          <bottom style="medium">
            <color indexed="64"/>
          </bottom>
        </border>
      </ndxf>
    </rcc>
    <rcc rId="0" sId="1" dxf="1">
      <nc r="AB264">
        <f>ROUND(#REF!*1.2,2)</f>
      </nc>
      <ndxf>
        <numFmt numFmtId="4" formatCode="#,##0.00"/>
        <alignment horizontal="center" vertical="center" readingOrder="0"/>
        <border outline="0">
          <right style="medium">
            <color indexed="64"/>
          </right>
          <bottom style="medium">
            <color indexed="64"/>
          </bottom>
        </border>
      </ndxf>
    </rcc>
    <rcc rId="0" sId="1" dxf="1">
      <nc r="AB265">
        <f>ROUND(#REF!*1.2,2)</f>
      </nc>
      <ndxf>
        <numFmt numFmtId="4" formatCode="#,##0.00"/>
        <alignment horizontal="center" vertical="center" readingOrder="0"/>
        <border outline="0">
          <right style="medium">
            <color indexed="64"/>
          </right>
          <bottom style="medium">
            <color indexed="64"/>
          </bottom>
        </border>
      </ndxf>
    </rcc>
    <rcc rId="0" sId="1" dxf="1">
      <nc r="AB266">
        <f>ROUND(#REF!*1.2,2)</f>
      </nc>
      <ndxf>
        <numFmt numFmtId="4" formatCode="#,##0.00"/>
        <alignment horizontal="center" vertical="center" readingOrder="0"/>
        <border outline="0">
          <right style="medium">
            <color indexed="64"/>
          </right>
          <bottom style="medium">
            <color indexed="64"/>
          </bottom>
        </border>
      </ndxf>
    </rcc>
    <rcc rId="0" sId="1" dxf="1">
      <nc r="AB267">
        <f>ROUND(#REF!*1.2,2)</f>
      </nc>
      <ndxf>
        <numFmt numFmtId="4" formatCode="#,##0.00"/>
        <alignment horizontal="center" vertical="center" readingOrder="0"/>
        <border outline="0">
          <right style="medium">
            <color indexed="64"/>
          </right>
          <bottom style="medium">
            <color indexed="64"/>
          </bottom>
        </border>
      </ndxf>
    </rcc>
    <rcc rId="0" sId="1" dxf="1">
      <nc r="AB268">
        <f>ROUND(#REF!*1.2,2)</f>
      </nc>
      <ndxf>
        <numFmt numFmtId="4" formatCode="#,##0.00"/>
        <alignment horizontal="center" vertical="center" readingOrder="0"/>
        <border outline="0">
          <right style="medium">
            <color indexed="64"/>
          </right>
          <bottom style="medium">
            <color indexed="64"/>
          </bottom>
        </border>
      </ndxf>
    </rcc>
    <rcc rId="0" sId="1" dxf="1">
      <nc r="AB269">
        <f>ROUND(#REF!*1.2,2)</f>
      </nc>
      <ndxf>
        <numFmt numFmtId="4" formatCode="#,##0.00"/>
        <alignment horizontal="center" vertical="center" readingOrder="0"/>
        <border outline="0">
          <right style="medium">
            <color indexed="64"/>
          </right>
          <bottom style="medium">
            <color indexed="64"/>
          </bottom>
        </border>
      </ndxf>
    </rcc>
    <rcc rId="0" sId="1" dxf="1">
      <nc r="AB270">
        <f>ROUND(#REF!*1.2,2)</f>
      </nc>
      <ndxf>
        <numFmt numFmtId="4" formatCode="#,##0.00"/>
        <alignment horizontal="center" vertical="center" readingOrder="0"/>
        <border outline="0">
          <right style="medium">
            <color indexed="64"/>
          </right>
          <bottom style="medium">
            <color indexed="64"/>
          </bottom>
        </border>
      </ndxf>
    </rcc>
    <rcc rId="0" sId="1" dxf="1">
      <nc r="AB271">
        <f>ROUND(#REF!*1.2,2)</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ROUND(#REF!*1.2,2)</f>
      </nc>
      <ndxf>
        <numFmt numFmtId="4" formatCode="#,##0.00"/>
        <alignment horizontal="center" vertical="center" readingOrder="0"/>
        <border outline="0">
          <right style="medium">
            <color indexed="64"/>
          </right>
          <bottom style="medium">
            <color indexed="64"/>
          </bottom>
        </border>
      </ndxf>
    </rcc>
    <rcc rId="0" sId="1" dxf="1">
      <nc r="AB274">
        <f>ROUND(#REF!*1.2,2)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ROUND(#REF!*1.2,2)</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ROUND(#REF!*1.2,2)</f>
      </nc>
      <ndxf>
        <numFmt numFmtId="4" formatCode="#,##0.00"/>
        <alignment horizontal="center" vertical="center" readingOrder="0"/>
        <border outline="0">
          <right style="medium">
            <color indexed="64"/>
          </right>
          <bottom style="medium">
            <color indexed="64"/>
          </bottom>
        </border>
      </ndxf>
    </rcc>
    <rcc rId="0" sId="1" dxf="1">
      <nc r="AB280">
        <f>ROUND(#REF!*1.2,2)</f>
      </nc>
      <ndxf>
        <numFmt numFmtId="4" formatCode="#,##0.00"/>
        <alignment horizontal="center" vertical="center" readingOrder="0"/>
        <border outline="0">
          <right style="medium">
            <color indexed="64"/>
          </right>
          <bottom style="medium">
            <color indexed="64"/>
          </bottom>
        </border>
      </ndxf>
    </rcc>
    <rcc rId="0" sId="1" dxf="1">
      <nc r="AB281">
        <f>#REF!</f>
      </nc>
      <ndxf>
        <numFmt numFmtId="4" formatCode="#,##0.00"/>
        <alignment horizontal="center" vertical="center" readingOrder="0"/>
        <border outline="0">
          <right style="medium">
            <color indexed="64"/>
          </right>
          <bottom style="medium">
            <color indexed="64"/>
          </bottom>
        </border>
      </ndxf>
    </rcc>
    <rcc rId="0" sId="1" dxf="1">
      <nc r="AB282">
        <f>ROUND(#REF!*1.2,2)</f>
      </nc>
      <ndxf>
        <numFmt numFmtId="4" formatCode="#,##0.00"/>
        <alignment horizontal="center" vertical="center" readingOrder="0"/>
        <border outline="0">
          <right style="medium">
            <color indexed="64"/>
          </right>
          <bottom style="medium">
            <color indexed="64"/>
          </bottom>
        </border>
      </ndxf>
    </rcc>
    <rcc rId="0" sId="1" dxf="1">
      <nc r="AB283">
        <f>ROUND(#REF!*1.2,2)</f>
      </nc>
      <ndxf>
        <numFmt numFmtId="4" formatCode="#,##0.00"/>
        <alignment horizontal="center" vertical="center" readingOrder="0"/>
        <border outline="0">
          <right style="medium">
            <color indexed="64"/>
          </right>
          <bottom style="medium">
            <color indexed="64"/>
          </bottom>
        </border>
      </ndxf>
    </rcc>
    <rcc rId="0" sId="1" dxf="1">
      <nc r="AB284">
        <f>ROUND(#REF!*1.2,2)</f>
      </nc>
      <ndxf>
        <numFmt numFmtId="4" formatCode="#,##0.00"/>
        <alignment horizontal="center" vertical="center" readingOrder="0"/>
        <border outline="0">
          <right style="medium">
            <color indexed="64"/>
          </right>
          <bottom style="medium">
            <color indexed="64"/>
          </bottom>
        </border>
      </ndxf>
    </rcc>
    <rcc rId="0" sId="1" dxf="1">
      <nc r="AB285">
        <f>ROUND(#REF!*1.2,2)</f>
      </nc>
      <ndxf>
        <numFmt numFmtId="4" formatCode="#,##0.00"/>
        <alignment horizontal="center" vertical="center" readingOrder="0"/>
        <border outline="0">
          <right style="medium">
            <color indexed="64"/>
          </right>
          <bottom style="medium">
            <color indexed="64"/>
          </bottom>
        </border>
      </ndxf>
    </rcc>
    <rcc rId="0" sId="1" dxf="1">
      <nc r="AB286">
        <f>ROUND(#REF!*1.2,2)</f>
      </nc>
      <ndxf>
        <numFmt numFmtId="4" formatCode="#,##0.00"/>
        <alignment horizontal="center" vertical="center" readingOrder="0"/>
        <border outline="0">
          <right style="medium">
            <color indexed="64"/>
          </right>
          <bottom style="medium">
            <color indexed="64"/>
          </bottom>
        </border>
      </ndxf>
    </rcc>
    <rcc rId="0" sId="1" dxf="1">
      <nc r="AB287">
        <f>ROUND(#REF!*1.2,2)</f>
      </nc>
      <ndxf>
        <numFmt numFmtId="4" formatCode="#,##0.00"/>
        <alignment horizontal="center" vertical="center" readingOrder="0"/>
        <border outline="0">
          <right style="medium">
            <color indexed="64"/>
          </right>
          <bottom style="medium">
            <color indexed="64"/>
          </bottom>
        </border>
      </ndxf>
    </rcc>
    <rcc rId="0" sId="1" dxf="1">
      <nc r="AB288">
        <f>ROUND(#REF!*1.2,2)</f>
      </nc>
      <ndxf>
        <numFmt numFmtId="4" formatCode="#,##0.00"/>
        <alignment horizontal="center" vertical="center" readingOrder="0"/>
        <border outline="0">
          <right style="medium">
            <color indexed="64"/>
          </right>
          <bottom style="medium">
            <color indexed="64"/>
          </bottom>
        </border>
      </ndxf>
    </rcc>
    <rcc rId="0" sId="1" dxf="1">
      <nc r="AB289">
        <f>ROUND(#REF!*1.2,2)</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ROUND(#REF!*1.2,2)</f>
      </nc>
      <ndxf>
        <numFmt numFmtId="4" formatCode="#,##0.00"/>
        <alignment horizontal="center" vertical="center" readingOrder="0"/>
        <border outline="0">
          <right style="medium">
            <color indexed="64"/>
          </right>
          <bottom style="medium">
            <color indexed="64"/>
          </bottom>
        </border>
      </ndxf>
    </rcc>
    <rcc rId="0" sId="1" dxf="1" numFmtId="4">
      <nc r="AB293">
        <v>3887.76</v>
      </nc>
      <ndxf>
        <numFmt numFmtId="4" formatCode="#,##0.00"/>
        <alignment horizontal="center" vertical="center" readingOrder="0"/>
        <border outline="0">
          <right style="medium">
            <color indexed="64"/>
          </right>
          <bottom style="medium">
            <color indexed="64"/>
          </bottom>
        </border>
      </ndxf>
    </rcc>
    <rfmt sheetId="1" sqref="AB294" start="0" length="0">
      <dxf>
        <numFmt numFmtId="4" formatCode="#,##0.00"/>
        <alignment horizontal="center" vertical="center" readingOrder="0"/>
        <border outline="0">
          <right style="medium">
            <color indexed="64"/>
          </right>
          <bottom style="medium">
            <color indexed="64"/>
          </bottom>
        </border>
      </dxf>
    </rfmt>
    <rcc rId="0" sId="1" dxf="1" numFmtId="4">
      <nc r="AB295">
        <v>3887.76</v>
      </nc>
      <ndxf>
        <numFmt numFmtId="4" formatCode="#,##0.00"/>
        <alignment horizontal="center" vertical="center" readingOrder="0"/>
        <border outline="0">
          <right style="medium">
            <color indexed="64"/>
          </right>
          <bottom style="medium">
            <color indexed="64"/>
          </bottom>
        </border>
      </ndxf>
    </rcc>
    <rfmt sheetId="1" sqref="AB296" start="0" length="0">
      <dxf>
        <numFmt numFmtId="4" formatCode="#,##0.00"/>
        <alignment horizontal="center" vertical="center" readingOrder="0"/>
        <border outline="0">
          <right style="medium">
            <color indexed="64"/>
          </right>
          <bottom style="medium">
            <color indexed="64"/>
          </bottom>
        </border>
      </dxf>
    </rfmt>
    <rcc rId="0" sId="1" dxf="1" numFmtId="4">
      <nc r="AB297">
        <v>3887.76</v>
      </nc>
      <ndxf>
        <numFmt numFmtId="4" formatCode="#,##0.00"/>
        <alignment horizontal="center" vertical="center" readingOrder="0"/>
        <border outline="0">
          <right style="medium">
            <color indexed="64"/>
          </right>
          <bottom style="medium">
            <color indexed="64"/>
          </bottom>
        </border>
      </ndxf>
    </rcc>
    <rfmt sheetId="1" sqref="AB298" start="0" length="0">
      <dxf>
        <numFmt numFmtId="4" formatCode="#,##0.00"/>
        <alignment horizontal="center" vertical="center" readingOrder="0"/>
        <border outline="0">
          <right style="medium">
            <color indexed="64"/>
          </right>
          <bottom style="medium">
            <color indexed="64"/>
          </bottom>
        </border>
      </dxf>
    </rfmt>
    <rcc rId="0" sId="1" dxf="1" numFmtId="4">
      <nc r="AB299">
        <v>3887.76</v>
      </nc>
      <ndxf>
        <numFmt numFmtId="4" formatCode="#,##0.00"/>
        <alignment horizontal="center" vertical="center" readingOrder="0"/>
        <border outline="0">
          <right style="medium">
            <color indexed="64"/>
          </right>
          <bottom style="medium">
            <color indexed="64"/>
          </bottom>
        </border>
      </ndxf>
    </rcc>
    <rfmt sheetId="1" sqref="AB300" start="0" length="0">
      <dxf>
        <numFmt numFmtId="4" formatCode="#,##0.00"/>
        <alignment horizontal="center" vertical="center" readingOrder="0"/>
        <border outline="0">
          <right style="medium">
            <color indexed="64"/>
          </right>
          <bottom style="medium">
            <color indexed="64"/>
          </bottom>
        </border>
      </dxf>
    </rfmt>
    <rcc rId="0" sId="1" dxf="1" numFmtId="4">
      <nc r="AB301">
        <v>3887.76</v>
      </nc>
      <ndxf>
        <numFmt numFmtId="4" formatCode="#,##0.00"/>
        <alignment horizontal="center" vertical="center" readingOrder="0"/>
        <border outline="0">
          <right style="medium">
            <color indexed="64"/>
          </right>
          <bottom style="medium">
            <color indexed="64"/>
          </bottom>
        </border>
      </ndxf>
    </rcc>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3887.76</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cc rId="0" sId="1" dxf="1">
      <nc r="AB305">
        <f>ROUND(#REF!*1.2,2)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ROUND(#REF!*1.2,2)</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2344.33</v>
      </nc>
      <ndxf>
        <numFmt numFmtId="4" formatCode="#,##0.00"/>
        <alignment horizontal="center" vertical="center" readingOrder="0"/>
        <border outline="0">
          <right style="medium">
            <color indexed="64"/>
          </right>
          <bottom style="medium">
            <color indexed="64"/>
          </bottom>
        </border>
      </ndxf>
    </rcc>
    <rcc rId="0" sId="1" dxf="1">
      <nc r="AB311">
        <f>ROUND(#REF!*1.2,2)</f>
      </nc>
      <ndxf>
        <numFmt numFmtId="4" formatCode="#,##0.00"/>
        <alignment horizontal="center" vertical="center" readingOrder="0"/>
        <border outline="0">
          <right style="medium">
            <color indexed="64"/>
          </right>
          <bottom style="medium">
            <color indexed="64"/>
          </bottom>
        </border>
      </ndxf>
    </rcc>
    <rcc rId="0" sId="1" dxf="1">
      <nc r="AB312">
        <f>ROUND(#REF!*1.2,2)</f>
      </nc>
      <ndxf>
        <numFmt numFmtId="4" formatCode="#,##0.00"/>
        <alignment horizontal="center" vertical="center" readingOrder="0"/>
        <border outline="0">
          <right style="medium">
            <color indexed="64"/>
          </right>
          <bottom style="medium">
            <color indexed="64"/>
          </bottom>
        </border>
      </ndxf>
    </rcc>
    <rcc rId="0" sId="1" dxf="1">
      <nc r="AB313">
        <f>ROUND(#REF!*1.2,2)</f>
      </nc>
      <ndxf>
        <numFmt numFmtId="4" formatCode="#,##0.00"/>
        <alignment horizontal="center" vertical="center" readingOrder="0"/>
        <border outline="0">
          <right style="medium">
            <color indexed="64"/>
          </right>
          <bottom style="medium">
            <color indexed="64"/>
          </bottom>
        </border>
      </ndxf>
    </rcc>
    <rcc rId="0" sId="1" dxf="1">
      <nc r="AB314">
        <f>ROUND(#REF!*1.2,2)</f>
      </nc>
      <ndxf>
        <numFmt numFmtId="4" formatCode="#,##0.00"/>
        <alignment horizontal="center" vertical="center" readingOrder="0"/>
        <border outline="0">
          <right style="medium">
            <color indexed="64"/>
          </right>
          <bottom style="medium">
            <color indexed="64"/>
          </bottom>
        </border>
      </ndxf>
    </rcc>
    <rcc rId="0" sId="1" dxf="1">
      <nc r="AB315">
        <f>ROUND(#REF!*1.2,2)</f>
      </nc>
      <ndxf>
        <numFmt numFmtId="4" formatCode="#,##0.00"/>
        <alignment horizontal="center" vertical="center" readingOrder="0"/>
        <border outline="0">
          <right style="medium">
            <color indexed="64"/>
          </right>
          <bottom style="medium">
            <color indexed="64"/>
          </bottom>
        </border>
      </ndxf>
    </rcc>
    <rcc rId="0" sId="1" dxf="1">
      <nc r="AB316">
        <f>ROUND(#REF!*1.2,2)</f>
      </nc>
      <ndxf>
        <numFmt numFmtId="4" formatCode="#,##0.00"/>
        <alignment horizontal="center" vertical="center" readingOrder="0"/>
        <border outline="0">
          <right style="medium">
            <color indexed="64"/>
          </right>
          <bottom style="medium">
            <color indexed="64"/>
          </bottom>
        </border>
      </ndxf>
    </rcc>
    <rcc rId="0" sId="1" dxf="1">
      <nc r="AB317">
        <f>ROUND(#REF!*1.2,2)</f>
      </nc>
      <ndxf>
        <numFmt numFmtId="4" formatCode="#,##0.00"/>
        <alignment horizontal="center" vertical="center" readingOrder="0"/>
        <border outline="0">
          <right style="medium">
            <color indexed="64"/>
          </right>
          <bottom style="medium">
            <color indexed="64"/>
          </bottom>
        </border>
      </ndxf>
    </rcc>
    <rcc rId="0" sId="1" dxf="1">
      <nc r="AB318">
        <f>ROUND(#REF!*1.2,2)</f>
      </nc>
      <ndxf>
        <numFmt numFmtId="4" formatCode="#,##0.00"/>
        <alignment horizontal="center" vertical="center" readingOrder="0"/>
        <border outline="0">
          <right style="medium">
            <color indexed="64"/>
          </right>
          <bottom style="medium">
            <color indexed="64"/>
          </bottom>
        </border>
      </ndxf>
    </rcc>
    <rcc rId="0" sId="1" dxf="1">
      <nc r="AB319">
        <f>ROUND(#REF!*1.2,2)</f>
      </nc>
      <ndxf>
        <numFmt numFmtId="4" formatCode="#,##0.00"/>
        <alignment horizontal="center" vertical="center" readingOrder="0"/>
        <border outline="0">
          <right style="medium">
            <color indexed="64"/>
          </right>
          <bottom style="medium">
            <color indexed="64"/>
          </bottom>
        </border>
      </ndxf>
    </rcc>
    <rcc rId="0" sId="1" dxf="1">
      <nc r="AB320">
        <f>ROUND(#REF!*1.2,2)</f>
      </nc>
      <ndxf>
        <numFmt numFmtId="4" formatCode="#,##0.00"/>
        <alignment horizontal="center" vertical="center" readingOrder="0"/>
        <border outline="0">
          <right style="medium">
            <color indexed="64"/>
          </right>
          <bottom style="medium">
            <color indexed="64"/>
          </bottom>
        </border>
      </ndxf>
    </rcc>
    <rcc rId="0" sId="1" dxf="1">
      <nc r="AB321">
        <f>ROUND(#REF!*1.2,2)</f>
      </nc>
      <ndxf>
        <numFmt numFmtId="4" formatCode="#,##0.00"/>
        <alignment horizontal="center" vertical="center" readingOrder="0"/>
        <border outline="0">
          <right style="medium">
            <color indexed="64"/>
          </right>
          <bottom style="medium">
            <color indexed="64"/>
          </bottom>
        </border>
      </ndxf>
    </rcc>
    <rcc rId="0" sId="1" dxf="1">
      <nc r="AB322">
        <f>ROUND(#REF!*1.2,2)</f>
      </nc>
      <ndxf>
        <numFmt numFmtId="4" formatCode="#,##0.00"/>
        <alignment horizontal="center" vertical="center" readingOrder="0"/>
        <border outline="0">
          <right style="medium">
            <color indexed="64"/>
          </right>
          <bottom style="medium">
            <color indexed="64"/>
          </bottom>
        </border>
      </ndxf>
    </rcc>
    <rcc rId="0" sId="1" dxf="1">
      <nc r="AB323">
        <f>ROUND(#REF!*1.2,2)</f>
      </nc>
      <ndxf>
        <numFmt numFmtId="4" formatCode="#,##0.00"/>
        <alignment horizontal="center" vertical="center" readingOrder="0"/>
        <border outline="0">
          <right style="medium">
            <color indexed="64"/>
          </right>
          <bottom style="medium">
            <color indexed="64"/>
          </bottom>
        </border>
      </ndxf>
    </rcc>
    <rcc rId="0" sId="1" dxf="1">
      <nc r="AB324">
        <f>ROUND(#REF!*1.2,2)</f>
      </nc>
      <ndxf>
        <numFmt numFmtId="4" formatCode="#,##0.00"/>
        <alignment horizontal="center" vertical="center" readingOrder="0"/>
        <border outline="0">
          <right style="medium">
            <color indexed="64"/>
          </right>
          <bottom style="medium">
            <color indexed="64"/>
          </bottom>
        </border>
      </ndxf>
    </rcc>
    <rcc rId="0" sId="1" dxf="1">
      <nc r="AB325">
        <f>ROUND(#REF!*1.2,2)</f>
      </nc>
      <ndxf>
        <numFmt numFmtId="4" formatCode="#,##0.00"/>
        <alignment horizontal="center" vertical="center" readingOrder="0"/>
        <border outline="0">
          <right style="medium">
            <color indexed="64"/>
          </right>
          <bottom style="medium">
            <color indexed="64"/>
          </bottom>
        </border>
      </ndxf>
    </rcc>
    <rcc rId="0" sId="1" dxf="1">
      <nc r="AB326">
        <f>ROUND(#REF!*1.2,2)</f>
      </nc>
      <ndxf>
        <numFmt numFmtId="4" formatCode="#,##0.00"/>
        <alignment horizontal="center" vertical="center" readingOrder="0"/>
        <border outline="0">
          <right style="medium">
            <color indexed="64"/>
          </right>
          <bottom style="medium">
            <color indexed="64"/>
          </bottom>
        </border>
      </ndxf>
    </rcc>
    <rcc rId="0" sId="1" dxf="1">
      <nc r="AB327">
        <f>ROUND(#REF!*1.2,2)</f>
      </nc>
      <ndxf>
        <numFmt numFmtId="4" formatCode="#,##0.00"/>
        <alignment horizontal="center" vertical="center" readingOrder="0"/>
        <border outline="0">
          <right style="medium">
            <color indexed="64"/>
          </right>
          <bottom style="medium">
            <color indexed="64"/>
          </bottom>
        </border>
      </ndxf>
    </rcc>
    <rcc rId="0" sId="1" dxf="1">
      <nc r="AB328">
        <f>ROUND(#REF!*1.2,2)</f>
      </nc>
      <ndxf>
        <numFmt numFmtId="4" formatCode="#,##0.00"/>
        <alignment horizontal="center" vertical="center" readingOrder="0"/>
        <border outline="0">
          <right style="medium">
            <color indexed="64"/>
          </right>
          <bottom style="medium">
            <color indexed="64"/>
          </bottom>
        </border>
      </ndxf>
    </rcc>
    <rcc rId="0" sId="1" dxf="1">
      <nc r="AB329">
        <f>ROUND(#REF!*1.2,2)</f>
      </nc>
      <ndxf>
        <numFmt numFmtId="4" formatCode="#,##0.00"/>
        <alignment horizontal="center" vertical="center" readingOrder="0"/>
        <border outline="0">
          <right style="medium">
            <color indexed="64"/>
          </right>
          <bottom style="medium">
            <color indexed="64"/>
          </bottom>
        </border>
      </ndxf>
    </rcc>
    <rcc rId="0" sId="1" dxf="1">
      <nc r="AB330">
        <f>ROUND(#REF!*1.2,2)</f>
      </nc>
      <ndxf>
        <numFmt numFmtId="4" formatCode="#,##0.00"/>
        <alignment horizontal="center" vertical="center" readingOrder="0"/>
        <border outline="0">
          <right style="medium">
            <color indexed="64"/>
          </right>
          <bottom style="medium">
            <color indexed="64"/>
          </bottom>
        </border>
      </ndxf>
    </rcc>
    <rcc rId="0" sId="1" dxf="1">
      <nc r="AB331">
        <f>ROUND(#REF!*1.2,2)</f>
      </nc>
      <ndxf>
        <numFmt numFmtId="4" formatCode="#,##0.00"/>
        <alignment horizontal="center" vertical="center" readingOrder="0"/>
        <border outline="0">
          <right style="medium">
            <color indexed="64"/>
          </right>
          <bottom style="medium">
            <color indexed="64"/>
          </bottom>
        </border>
      </ndxf>
    </rcc>
    <rcc rId="0" sId="1" dxf="1">
      <nc r="AB332">
        <f>ROUND(#REF!*1.2,2)</f>
      </nc>
      <ndxf>
        <numFmt numFmtId="4" formatCode="#,##0.00"/>
        <alignment horizontal="center" vertical="center" readingOrder="0"/>
        <border outline="0">
          <right style="medium">
            <color indexed="64"/>
          </right>
          <bottom style="medium">
            <color indexed="64"/>
          </bottom>
        </border>
      </ndxf>
    </rcc>
    <rcc rId="0" sId="1" dxf="1">
      <nc r="AB333">
        <f>ROUND(#REF!*1.2,2)</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ROUND(#REF!*1.2,2)</f>
      </nc>
      <ndxf>
        <numFmt numFmtId="4" formatCode="#,##0.00"/>
        <alignment horizontal="center" vertical="center" readingOrder="0"/>
        <border outline="0">
          <right style="medium">
            <color indexed="64"/>
          </right>
          <bottom style="medium">
            <color indexed="64"/>
          </bottom>
        </border>
      </ndxf>
    </rcc>
    <rcc rId="0" sId="1" dxf="1">
      <nc r="AB338">
        <f>ROUND(#REF!*1.2,2)</f>
      </nc>
      <ndxf>
        <numFmt numFmtId="4" formatCode="#,##0.00"/>
        <alignment horizontal="center" vertical="center" readingOrder="0"/>
        <border outline="0">
          <right style="medium">
            <color indexed="64"/>
          </right>
          <bottom style="medium">
            <color indexed="64"/>
          </bottom>
        </border>
      </ndxf>
    </rcc>
    <rcc rId="0" sId="1" dxf="1">
      <nc r="AB339">
        <f>#REF!</f>
      </nc>
      <ndxf>
        <numFmt numFmtId="4" formatCode="#,##0.00"/>
        <alignment horizontal="center" vertical="center" readingOrder="0"/>
        <border outline="0">
          <right style="medium">
            <color indexed="64"/>
          </right>
          <bottom style="medium">
            <color indexed="64"/>
          </bottom>
        </border>
      </ndxf>
    </rcc>
    <rcc rId="0" sId="1" dxf="1">
      <nc r="AB340">
        <f>ROUND(#REF!*1.2,2)</f>
      </nc>
      <ndxf>
        <numFmt numFmtId="4" formatCode="#,##0.00"/>
        <alignment horizontal="center" vertical="center" readingOrder="0"/>
        <border outline="0">
          <right style="medium">
            <color indexed="64"/>
          </right>
          <bottom style="medium">
            <color indexed="64"/>
          </bottom>
        </border>
      </ndxf>
    </rcc>
    <rcc rId="0" sId="1" dxf="1">
      <nc r="AB341">
        <f>ROUND(#REF!*1.2,2)</f>
      </nc>
      <ndxf>
        <numFmt numFmtId="4" formatCode="#,##0.00"/>
        <alignment horizontal="center" vertical="center" readingOrder="0"/>
        <border outline="0">
          <right style="medium">
            <color indexed="64"/>
          </right>
          <bottom style="medium">
            <color indexed="64"/>
          </bottom>
        </border>
      </ndxf>
    </rcc>
    <rcc rId="0" sId="1" dxf="1">
      <nc r="AB342">
        <f>ROUND(#REF!*1.2,2)</f>
      </nc>
      <ndxf>
        <numFmt numFmtId="4" formatCode="#,##0.00"/>
        <alignment horizontal="center" vertical="center" readingOrder="0"/>
        <border outline="0">
          <right style="medium">
            <color indexed="64"/>
          </right>
          <bottom style="medium">
            <color indexed="64"/>
          </bottom>
        </border>
      </ndxf>
    </rcc>
    <rcc rId="0" sId="1" dxf="1">
      <nc r="AB343">
        <f>ROUND(#REF!*1.2,2)</f>
      </nc>
      <ndxf>
        <numFmt numFmtId="4" formatCode="#,##0.00"/>
        <alignment horizontal="center" vertical="center" readingOrder="0"/>
        <border outline="0">
          <right style="medium">
            <color indexed="64"/>
          </right>
          <bottom style="medium">
            <color indexed="64"/>
          </bottom>
        </border>
      </ndxf>
    </rcc>
    <rcc rId="0" sId="1" dxf="1">
      <nc r="AB344">
        <f>#REF!</f>
      </nc>
      <ndxf>
        <numFmt numFmtId="4" formatCode="#,##0.00"/>
        <alignment horizontal="center" vertical="center" readingOrder="0"/>
        <border outline="0">
          <right style="medium">
            <color indexed="64"/>
          </right>
          <bottom style="medium">
            <color indexed="64"/>
          </bottom>
        </border>
      </ndxf>
    </rcc>
    <rcc rId="0" sId="1" dxf="1">
      <nc r="AB345">
        <f>#REF!</f>
      </nc>
      <ndxf>
        <numFmt numFmtId="4" formatCode="#,##0.00"/>
        <alignment horizontal="center" vertical="center" readingOrder="0"/>
        <border outline="0">
          <right style="medium">
            <color indexed="64"/>
          </right>
          <bottom style="medium">
            <color indexed="64"/>
          </bottom>
        </border>
      </ndxf>
    </rcc>
    <rcc rId="0" sId="1" dxf="1">
      <nc r="AB346">
        <f>ROUND(#REF!*1.2,2)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ROUND(#REF!*1.2,2)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ROUND(#REF!*1.2,2)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cc rId="0" sId="1" dxf="1">
      <nc r="AB385">
        <f>#REF!</f>
      </nc>
      <ndxf>
        <numFmt numFmtId="4" formatCode="#,##0.00"/>
        <alignment horizontal="center" vertical="center" readingOrder="0"/>
        <border outline="0">
          <right style="medium">
            <color indexed="64"/>
          </right>
          <bottom style="medium">
            <color indexed="64"/>
          </bottom>
        </border>
      </ndxf>
    </rcc>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ROUND(#REF!*1.2,2)</f>
      </nc>
      <ndxf>
        <numFmt numFmtId="4" formatCode="#,##0.00"/>
        <alignment horizontal="center" vertical="center" readingOrder="0"/>
        <border outline="0">
          <right style="medium">
            <color indexed="64"/>
          </right>
          <bottom style="medium">
            <color indexed="64"/>
          </bottom>
        </border>
      </ndxf>
    </rcc>
    <rcc rId="0" sId="1" dxf="1" numFmtId="4">
      <nc r="AB389">
        <v>4429.2</v>
      </nc>
      <ndxf>
        <numFmt numFmtId="4" formatCode="#,##0.00"/>
        <alignment horizontal="center" vertical="center" readingOrder="0"/>
        <border outline="0">
          <right style="medium">
            <color indexed="64"/>
          </right>
          <bottom style="medium">
            <color indexed="64"/>
          </bottom>
        </border>
      </ndxf>
    </rcc>
    <rcc rId="0" sId="1" dxf="1" numFmtId="4">
      <nc r="AB390">
        <v>4429.2</v>
      </nc>
      <ndxf>
        <numFmt numFmtId="4" formatCode="#,##0.00"/>
        <alignment horizontal="center" vertical="center" readingOrder="0"/>
        <border outline="0">
          <right style="medium">
            <color indexed="64"/>
          </right>
          <bottom style="medium">
            <color indexed="64"/>
          </bottom>
        </border>
      </ndxf>
    </rcc>
    <rfmt sheetId="1" sqref="AB391" start="0" length="0">
      <dxf>
        <numFmt numFmtId="4" formatCode="#,##0.00"/>
        <alignment horizontal="center" vertical="center" readingOrder="0"/>
        <border outline="0">
          <right style="medium">
            <color indexed="64"/>
          </right>
          <bottom style="medium">
            <color indexed="64"/>
          </bottom>
        </border>
      </dxf>
    </rfmt>
    <rcc rId="0" sId="1" dxf="1" numFmtId="4">
      <nc r="AB392">
        <v>4429.2</v>
      </nc>
      <ndxf>
        <numFmt numFmtId="4" formatCode="#,##0.00"/>
        <alignment horizontal="center" vertical="center" readingOrder="0"/>
        <border outline="0">
          <right style="medium">
            <color indexed="64"/>
          </right>
          <bottom style="medium">
            <color indexed="64"/>
          </bottom>
        </border>
      </ndxf>
    </rcc>
    <rcc rId="0" sId="1" dxf="1">
      <nc r="AB393">
        <f>ROUND(#REF!*1.2,2)</f>
      </nc>
      <ndxf>
        <numFmt numFmtId="4" formatCode="#,##0.00"/>
        <alignment horizontal="center" vertical="center" readingOrder="0"/>
        <border outline="0">
          <right style="medium">
            <color indexed="64"/>
          </right>
          <bottom style="medium">
            <color indexed="64"/>
          </bottom>
        </border>
      </ndxf>
    </rcc>
    <rcc rId="0" sId="1" dxf="1" numFmtId="4">
      <nc r="AB394">
        <v>4429.2</v>
      </nc>
      <ndxf>
        <numFmt numFmtId="4" formatCode="#,##0.00"/>
        <alignment horizontal="center" vertical="center" readingOrder="0"/>
        <border outline="0">
          <right style="medium">
            <color indexed="64"/>
          </right>
          <bottom style="medium">
            <color indexed="64"/>
          </bottom>
        </border>
      </ndxf>
    </rcc>
    <rcc rId="0" sId="1" dxf="1" numFmtId="4">
      <nc r="AB395">
        <v>4429.2</v>
      </nc>
      <ndxf>
        <numFmt numFmtId="4" formatCode="#,##0.00"/>
        <alignment horizontal="center" vertical="center" readingOrder="0"/>
        <border outline="0">
          <right style="medium">
            <color indexed="64"/>
          </right>
          <bottom style="medium">
            <color indexed="64"/>
          </bottom>
        </border>
      </ndxf>
    </rcc>
    <rcc rId="0" sId="1" dxf="1">
      <nc r="AB396">
        <f>ROUND(#REF!*1.2,2)</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cc rId="0" sId="1" dxf="1">
      <nc r="AB405">
        <f>#REF!</f>
      </nc>
      <ndxf>
        <numFmt numFmtId="4" formatCode="#,##0.00"/>
        <alignment horizontal="center" vertical="center" readingOrder="0"/>
        <border outline="0">
          <right style="medium">
            <color indexed="64"/>
          </right>
          <bottom style="medium">
            <color indexed="64"/>
          </bottom>
        </border>
      </ndxf>
    </rcc>
    <rfmt sheetId="1" sqref="AB406" start="0" length="0">
      <dxf>
        <numFmt numFmtId="4" formatCode="#,##0.00"/>
        <alignment horizontal="center" vertical="center" readingOrder="0"/>
        <border outline="0">
          <right style="medium">
            <color indexed="64"/>
          </right>
          <bottom style="medium">
            <color indexed="64"/>
          </bottom>
        </border>
      </dxf>
    </rfmt>
    <rcc rId="0" sId="1" dxf="1">
      <nc r="AB407">
        <f>ROUND(#REF!*1.2,2)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ROUND(#REF!*1.2,2)</f>
      </nc>
      <ndxf>
        <numFmt numFmtId="4" formatCode="#,##0.00"/>
        <alignment horizontal="center" vertical="center" readingOrder="0"/>
        <border outline="0">
          <right style="medium">
            <color indexed="64"/>
          </right>
          <bottom style="medium">
            <color indexed="64"/>
          </bottom>
        </border>
      </ndxf>
    </rcc>
    <rcc rId="0" sId="1" dxf="1" numFmtId="4">
      <nc r="AB419">
        <v>2774.41</v>
      </nc>
      <ndxf>
        <numFmt numFmtId="4" formatCode="#,##0.00"/>
        <alignment horizontal="center" vertical="center" readingOrder="0"/>
        <border outline="0">
          <right style="medium">
            <color indexed="64"/>
          </right>
          <bottom style="medium">
            <color indexed="64"/>
          </bottom>
        </border>
      </ndxf>
    </rcc>
    <rcc rId="0" sId="1" dxf="1">
      <nc r="AB420">
        <f>ROUND(#REF!*1.2,2)</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ROUND(#REF!*1.2,2)</f>
      </nc>
      <ndxf>
        <numFmt numFmtId="4" formatCode="#,##0.00"/>
        <alignment horizontal="center" vertical="center" readingOrder="0"/>
        <border outline="0">
          <right style="medium">
            <color indexed="64"/>
          </right>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ROUND(#REF!*1.2,2)</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ROUND(#REF!*1.2,2)</f>
      </nc>
      <ndxf>
        <numFmt numFmtId="4" formatCode="#,##0.00"/>
        <alignment horizontal="center" vertical="center" readingOrder="0"/>
        <border outline="0">
          <right style="medium">
            <color indexed="64"/>
          </right>
          <bottom style="medium">
            <color indexed="64"/>
          </bottom>
        </border>
      </ndxf>
    </rcc>
    <rcc rId="0" sId="1" dxf="1">
      <nc r="AB429">
        <f>ROUND(#REF!*1.2,2)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cc rId="0" sId="1" dxf="1">
      <nc r="AB431">
        <f>ROUND(#REF!*1.2,2)</f>
      </nc>
      <ndxf>
        <numFmt numFmtId="4" formatCode="#,##0.00"/>
        <alignment horizontal="center" vertical="center" readingOrder="0"/>
        <border outline="0">
          <right style="medium">
            <color indexed="64"/>
          </right>
          <bottom style="medium">
            <color indexed="64"/>
          </bottom>
        </border>
      </ndxf>
    </rcc>
    <rfmt sheetId="1" sqref="AB432" start="0" length="0">
      <dxf>
        <numFmt numFmtId="4" formatCode="#,##0.00"/>
        <alignment horizontal="center" vertical="center" readingOrder="0"/>
        <border outline="0">
          <right style="medium">
            <color indexed="64"/>
          </right>
          <bottom style="medium">
            <color indexed="64"/>
          </bottom>
        </border>
      </dxf>
    </rfmt>
    <rcc rId="0" sId="1" dxf="1">
      <nc r="AB433">
        <f>ROUND(#REF!*1.2,2)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cc rId="0" sId="1" dxf="1">
      <nc r="AB436">
        <f>ROUND(#REF!*1.2,2)</f>
      </nc>
      <ndxf>
        <numFmt numFmtId="4" formatCode="#,##0.00"/>
        <alignment horizontal="center" vertical="center" readingOrder="0"/>
        <border outline="0">
          <right style="medium">
            <color indexed="64"/>
          </right>
          <bottom style="medium">
            <color indexed="64"/>
          </bottom>
        </border>
      </ndxf>
    </rcc>
    <rfmt sheetId="1" sqref="AB437" start="0" length="0">
      <dxf>
        <numFmt numFmtId="4" formatCode="#,##0.00"/>
        <alignment horizontal="center" vertical="center" readingOrder="0"/>
        <border outline="0">
          <right style="medium">
            <color indexed="64"/>
          </right>
          <bottom style="medium">
            <color indexed="64"/>
          </bottom>
        </border>
      </dxf>
    </rfmt>
    <rcc rId="0" sId="1" dxf="1">
      <nc r="AB438">
        <f>ROUND(#REF!*1.2,2)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cc rId="0" sId="1" dxf="1">
      <nc r="AB440">
        <f>ROUND(#REF!*1.2,2)</f>
      </nc>
      <ndxf>
        <numFmt numFmtId="4" formatCode="#,##0.00"/>
        <alignment horizontal="center" vertical="center" readingOrder="0"/>
        <border outline="0">
          <right style="medium">
            <color indexed="64"/>
          </right>
          <bottom style="medium">
            <color indexed="64"/>
          </bottom>
        </border>
      </ndxf>
    </rcc>
    <rfmt sheetId="1" sqref="AB441" start="0" length="0">
      <dxf>
        <numFmt numFmtId="4" formatCode="#,##0.00"/>
        <alignment horizontal="center" vertical="center" readingOrder="0"/>
        <border outline="0">
          <right style="medium">
            <color indexed="64"/>
          </right>
          <bottom style="medium">
            <color indexed="64"/>
          </bottom>
        </border>
      </dxf>
    </rfmt>
    <rcc rId="0" sId="1" dxf="1">
      <nc r="AB442">
        <f>ROUND(#REF!*1.2,2)</f>
      </nc>
      <ndxf>
        <numFmt numFmtId="4" formatCode="#,##0.00"/>
        <alignment horizontal="center" vertical="center" readingOrder="0"/>
        <border outline="0">
          <right style="medium">
            <color indexed="64"/>
          </right>
          <bottom style="medium">
            <color indexed="64"/>
          </bottom>
        </border>
      </ndxf>
    </rcc>
    <rfmt sheetId="1" sqref="AB443" start="0" length="0">
      <dxf>
        <numFmt numFmtId="4" formatCode="#,##0.00"/>
        <alignment horizontal="center" vertical="center" readingOrder="0"/>
        <border outline="0">
          <right style="medium">
            <color indexed="64"/>
          </right>
          <bottom style="medium">
            <color indexed="64"/>
          </bottom>
        </border>
      </dxf>
    </rfmt>
    <rcc rId="0" sId="1" dxf="1">
      <nc r="AB444">
        <f>ROUND(#REF!*1.2,2)</f>
      </nc>
      <ndxf>
        <numFmt numFmtId="4" formatCode="#,##0.00"/>
        <alignment horizontal="center" vertical="center" readingOrder="0"/>
        <border outline="0">
          <right style="medium">
            <color indexed="64"/>
          </right>
          <bottom style="medium">
            <color indexed="64"/>
          </bottom>
        </border>
      </ndxf>
    </rcc>
    <rcc rId="0" sId="1" dxf="1">
      <nc r="AB445">
        <f>ROUND(#REF!*1.2,2)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cc rId="0" sId="1" dxf="1">
      <nc r="AB447">
        <f>ROUND(#REF!*1.2,2)</f>
      </nc>
      <ndxf>
        <numFmt numFmtId="4" formatCode="#,##0.00"/>
        <alignment horizontal="center" vertical="center" readingOrder="0"/>
        <border outline="0">
          <right style="medium">
            <color indexed="64"/>
          </right>
          <bottom style="medium">
            <color indexed="64"/>
          </bottom>
        </border>
      </ndxf>
    </rcc>
    <rfmt sheetId="1" sqref="AB448" start="0" length="0">
      <dxf>
        <numFmt numFmtId="4" formatCode="#,##0.00"/>
        <alignment horizontal="center" vertical="center" readingOrder="0"/>
        <border outline="0">
          <right style="medium">
            <color indexed="64"/>
          </right>
          <bottom style="medium">
            <color indexed="64"/>
          </bottom>
        </border>
      </dxf>
    </rfmt>
    <rcc rId="0" sId="1" dxf="1">
      <nc r="AB449">
        <f>#REF!</f>
      </nc>
      <ndxf>
        <numFmt numFmtId="4" formatCode="#,##0.00"/>
        <alignment horizontal="center" vertical="center" readingOrder="0"/>
        <border outline="0">
          <right style="medium">
            <color indexed="64"/>
          </right>
          <bottom style="medium">
            <color indexed="64"/>
          </bottom>
        </border>
      </ndxf>
    </rcc>
    <rcc rId="0" sId="1" dxf="1" numFmtId="4">
      <nc r="AB450">
        <v>2344.33</v>
      </nc>
      <ndxf>
        <numFmt numFmtId="4" formatCode="#,##0.00"/>
        <alignment horizontal="center" vertical="center" readingOrder="0"/>
        <border outline="0">
          <right style="medium">
            <color indexed="64"/>
          </right>
          <bottom style="medium">
            <color indexed="64"/>
          </bottom>
        </border>
      </ndxf>
    </rcc>
    <rfmt sheetId="1" sqref="AB451" start="0" length="0">
      <dxf>
        <numFmt numFmtId="4" formatCode="#,##0.00"/>
        <alignment horizontal="center" vertical="center" readingOrder="0"/>
        <border outline="0">
          <right style="medium">
            <color indexed="64"/>
          </right>
          <bottom style="medium">
            <color indexed="64"/>
          </bottom>
        </border>
      </dxf>
    </rfmt>
    <rcc rId="0" sId="1" dxf="1">
      <nc r="AB452">
        <f>#REF!</f>
      </nc>
      <ndxf>
        <numFmt numFmtId="4" formatCode="#,##0.00"/>
        <alignment horizontal="center" vertical="center" readingOrder="0"/>
        <border outline="0">
          <right style="medium">
            <color indexed="64"/>
          </right>
          <bottom style="medium">
            <color indexed="64"/>
          </bottom>
        </border>
      </ndxf>
    </rcc>
    <rfmt sheetId="1" sqref="AB453" start="0" length="0">
      <dxf>
        <numFmt numFmtId="4" formatCode="#,##0.00"/>
        <alignment horizontal="center" vertical="center" readingOrder="0"/>
        <border outline="0">
          <right style="medium">
            <color indexed="64"/>
          </right>
          <bottom style="medium">
            <color indexed="64"/>
          </bottom>
        </border>
      </dxf>
    </rfmt>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ROUND(#REF!*1.2,2)</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3777.83</v>
      </nc>
      <ndxf>
        <numFmt numFmtId="4" formatCode="#,##0.00"/>
        <alignment horizontal="center" vertical="center" readingOrder="0"/>
        <border outline="0">
          <right style="medium">
            <color indexed="64"/>
          </right>
          <bottom style="medium">
            <color indexed="64"/>
          </bottom>
        </border>
      </ndxf>
    </rcc>
    <rcc rId="0" sId="1" dxf="1" numFmtId="4">
      <nc r="AB463">
        <v>3777.83</v>
      </nc>
      <ndxf>
        <numFmt numFmtId="4" formatCode="#,##0.00"/>
        <alignment horizontal="center" vertical="center" readingOrder="0"/>
        <border outline="0">
          <right style="medium">
            <color indexed="64"/>
          </right>
          <bottom style="medium">
            <color indexed="64"/>
          </bottom>
        </border>
      </ndxf>
    </rcc>
    <rfmt sheetId="1" sqref="AB464" start="0" length="0">
      <dxf>
        <numFmt numFmtId="4" formatCode="#,##0.00"/>
        <alignment horizontal="center" vertical="center" readingOrder="0"/>
        <border outline="0">
          <right style="medium">
            <color indexed="64"/>
          </right>
          <bottom style="medium">
            <color indexed="64"/>
          </bottom>
        </border>
      </dxf>
    </rfmt>
    <rfmt sheetId="1" sqref="AB465" start="0" length="0">
      <dxf>
        <numFmt numFmtId="4" formatCode="#,##0.00"/>
        <alignment horizontal="center" vertical="center" readingOrder="0"/>
        <border outline="0">
          <right style="medium">
            <color indexed="64"/>
          </right>
          <bottom style="medium">
            <color indexed="64"/>
          </bottom>
        </border>
      </dxf>
    </rfmt>
    <rfmt sheetId="1" sqref="AB466" start="0" length="0">
      <dxf>
        <numFmt numFmtId="4" formatCode="#,##0.00"/>
        <alignment horizontal="center" vertical="center" readingOrder="0"/>
        <border outline="0">
          <right style="medium">
            <color indexed="64"/>
          </right>
          <bottom style="medium">
            <color indexed="64"/>
          </bottom>
        </border>
      </dxf>
    </rfmt>
    <rfmt sheetId="1" sqref="AB467" start="0" length="0">
      <dxf>
        <numFmt numFmtId="4" formatCode="#,##0.00"/>
        <alignment horizontal="center" vertical="center" readingOrder="0"/>
        <border outline="0">
          <right style="medium">
            <color indexed="64"/>
          </right>
          <bottom style="medium">
            <color indexed="64"/>
          </bottom>
        </border>
      </dxf>
    </rfmt>
    <rcc rId="0" sId="1" dxf="1" numFmtId="4">
      <nc r="AB468">
        <v>3777.83</v>
      </nc>
      <ndxf>
        <numFmt numFmtId="4" formatCode="#,##0.00"/>
        <alignment horizontal="center" vertical="center" readingOrder="0"/>
        <border outline="0">
          <right style="medium">
            <color indexed="64"/>
          </right>
          <bottom style="medium">
            <color indexed="64"/>
          </bottom>
        </border>
      </ndxf>
    </rcc>
    <rfmt sheetId="1" sqref="AB469" start="0" length="0">
      <dxf>
        <numFmt numFmtId="4" formatCode="#,##0.00"/>
        <alignment horizontal="center" vertical="center" readingOrder="0"/>
        <border outline="0">
          <right style="medium">
            <color indexed="64"/>
          </right>
          <bottom style="medium">
            <color indexed="64"/>
          </bottom>
        </border>
      </dxf>
    </rfmt>
    <rfmt sheetId="1" sqref="AB470" start="0" length="0">
      <dxf>
        <numFmt numFmtId="4" formatCode="#,##0.00"/>
        <alignment horizontal="center" vertical="center" readingOrder="0"/>
        <border outline="0">
          <right style="medium">
            <color indexed="64"/>
          </right>
          <bottom style="medium">
            <color indexed="64"/>
          </bottom>
        </border>
      </dxf>
    </rfmt>
    <rfmt sheetId="1" sqref="AB471" start="0" length="0">
      <dxf>
        <numFmt numFmtId="4" formatCode="#,##0.00"/>
        <alignment horizontal="center" vertical="center" readingOrder="0"/>
        <border outline="0">
          <right style="medium">
            <color indexed="64"/>
          </right>
          <bottom style="medium">
            <color indexed="64"/>
          </bottom>
        </border>
      </dxf>
    </rfmt>
    <rcc rId="0" sId="1" dxf="1" numFmtId="4">
      <nc r="AB472">
        <v>2344.33</v>
      </nc>
      <ndxf>
        <numFmt numFmtId="4" formatCode="#,##0.00"/>
        <alignment horizontal="center" vertical="center" readingOrder="0"/>
        <border outline="0">
          <right style="medium">
            <color indexed="64"/>
          </right>
          <bottom style="medium">
            <color indexed="64"/>
          </bottom>
        </border>
      </ndxf>
    </rcc>
    <rcc rId="0" sId="1" dxf="1">
      <nc r="AB473">
        <f>ROUND(#REF!*1.2,2)</f>
      </nc>
      <ndxf>
        <numFmt numFmtId="4" formatCode="#,##0.00"/>
        <alignment horizontal="center" vertical="center" readingOrder="0"/>
        <border outline="0">
          <right style="medium">
            <color indexed="64"/>
          </right>
          <bottom style="medium">
            <color indexed="64"/>
          </bottom>
        </border>
      </ndxf>
    </rcc>
    <rcc rId="0" sId="1" dxf="1">
      <nc r="AB474">
        <f>ROUND(#REF!*1.2,2)</f>
      </nc>
      <ndxf>
        <numFmt numFmtId="4" formatCode="#,##0.00"/>
        <alignment horizontal="center" vertical="center" readingOrder="0"/>
        <border outline="0">
          <right style="medium">
            <color indexed="64"/>
          </right>
          <bottom style="medium">
            <color indexed="64"/>
          </bottom>
        </border>
      </ndxf>
    </rcc>
    <rcc rId="0" sId="1" dxf="1">
      <nc r="AB475">
        <f>ROUND(#REF!*1.2,2)</f>
      </nc>
      <ndxf>
        <numFmt numFmtId="4" formatCode="#,##0.00"/>
        <alignment horizontal="center" vertical="center" readingOrder="0"/>
        <border outline="0">
          <right style="medium">
            <color indexed="64"/>
          </right>
          <bottom style="medium">
            <color indexed="64"/>
          </bottom>
        </border>
      </ndxf>
    </rcc>
    <rcc rId="0" sId="1" dxf="1">
      <nc r="AB476">
        <f>ROUND(#REF!*1.2,2)</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478">
        <f>ROUND(#REF!*1.2,2)</f>
      </nc>
      <ndxf>
        <numFmt numFmtId="4" formatCode="#,##0.00"/>
        <alignment horizontal="center" vertical="center" readingOrder="0"/>
        <border outline="0">
          <right style="medium">
            <color indexed="64"/>
          </right>
          <top style="medium">
            <color indexed="64"/>
          </top>
          <bottom style="medium">
            <color indexed="64"/>
          </bottom>
        </border>
      </ndxf>
    </rcc>
    <rcc rId="0" sId="1" dxf="1">
      <nc r="AB479">
        <f>ROUND(#REF!*1.2,2)</f>
      </nc>
      <ndxf>
        <numFmt numFmtId="4" formatCode="#,##0.00"/>
        <alignment horizontal="center" vertical="center" readingOrder="0"/>
        <border outline="0">
          <right style="medium">
            <color indexed="64"/>
          </right>
          <bottom style="medium">
            <color indexed="64"/>
          </bottom>
        </border>
      </ndxf>
    </rcc>
    <rcc rId="0" sId="1" dxf="1">
      <nc r="AB480">
        <f>ROUND(#REF!*1.2,2)</f>
      </nc>
      <ndxf>
        <numFmt numFmtId="4" formatCode="#,##0.00"/>
        <alignment horizontal="center" vertical="center" readingOrder="0"/>
        <border outline="0">
          <right style="medium">
            <color indexed="64"/>
          </right>
          <bottom style="medium">
            <color indexed="64"/>
          </bottom>
        </border>
      </ndxf>
    </rcc>
    <rcc rId="0" sId="1" dxf="1">
      <nc r="AB481">
        <f>ROUND(#REF!*1.2,2)</f>
      </nc>
      <ndxf>
        <numFmt numFmtId="4" formatCode="#,##0.00"/>
        <alignment horizontal="center" vertical="center" readingOrder="0"/>
        <border outline="0">
          <right style="medium">
            <color indexed="64"/>
          </right>
          <bottom style="medium">
            <color indexed="64"/>
          </bottom>
        </border>
      </ndxf>
    </rcc>
    <rcc rId="0" sId="1" dxf="1">
      <nc r="AB482">
        <f>ROUND(#REF!*1.2,2)</f>
      </nc>
      <ndxf>
        <numFmt numFmtId="4" formatCode="#,##0.00"/>
        <alignment horizontal="center" vertical="center" readingOrder="0"/>
        <border outline="0">
          <right style="medium">
            <color indexed="64"/>
          </right>
          <bottom style="medium">
            <color indexed="64"/>
          </bottom>
        </border>
      </ndxf>
    </rcc>
    <rcc rId="0" sId="1" dxf="1">
      <nc r="AB483">
        <f>ROUND(#REF!*1.2,2)</f>
      </nc>
      <ndxf>
        <numFmt numFmtId="4" formatCode="#,##0.00"/>
        <alignment horizontal="center" vertical="center" readingOrder="0"/>
        <border outline="0">
          <right style="medium">
            <color indexed="64"/>
          </right>
          <bottom style="medium">
            <color indexed="64"/>
          </bottom>
        </border>
      </ndxf>
    </rcc>
    <rcc rId="0" sId="1" dxf="1">
      <nc r="AB484">
        <f>ROUND(#REF!*1.2,2)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2344.33</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cc rId="0" sId="1" dxf="1" numFmtId="4">
      <nc r="AB491">
        <v>2974.74</v>
      </nc>
      <ndxf>
        <numFmt numFmtId="4" formatCode="#,##0.00"/>
        <alignment horizontal="center" vertical="center" readingOrder="0"/>
        <border outline="0">
          <right style="medium">
            <color indexed="64"/>
          </right>
          <bottom style="medium">
            <color indexed="64"/>
          </bottom>
        </border>
      </ndxf>
    </rcc>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2974.74</v>
      </nc>
      <ndxf>
        <numFmt numFmtId="4" formatCode="#,##0.00"/>
        <alignment horizontal="center" vertical="center" readingOrder="0"/>
        <border outline="0">
          <right style="medium">
            <color indexed="64"/>
          </right>
          <bottom style="medium">
            <color indexed="64"/>
          </bottom>
        </border>
      </ndxf>
    </rcc>
    <rcc rId="0" sId="1" dxf="1" numFmtId="4">
      <nc r="AB495">
        <v>2974.74</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cc rId="0" sId="1" dxf="1" numFmtId="4">
      <nc r="AB498">
        <v>2974.74</v>
      </nc>
      <ndxf>
        <numFmt numFmtId="4" formatCode="#,##0.00"/>
        <alignment horizontal="center" vertical="center" readingOrder="0"/>
        <border outline="0">
          <right style="medium">
            <color indexed="64"/>
          </right>
          <bottom style="medium">
            <color indexed="64"/>
          </bottom>
        </border>
      </ndxf>
    </rcc>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cc rId="0" sId="1" dxf="1" numFmtId="4">
      <nc r="AB501">
        <v>2974.74</v>
      </nc>
      <ndxf>
        <numFmt numFmtId="4" formatCode="#,##0.00"/>
        <alignment horizontal="center" vertical="center" readingOrder="0"/>
        <border outline="0">
          <right style="medium">
            <color indexed="64"/>
          </right>
          <bottom style="medium">
            <color indexed="64"/>
          </bottom>
        </border>
      </ndxf>
    </rcc>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ROUND(#REF!*1.2,2)</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ROUND(#REF!*1.2,2)</f>
      </nc>
      <ndxf>
        <numFmt numFmtId="4" formatCode="#,##0.00"/>
        <alignment horizontal="center" vertical="center" readingOrder="0"/>
        <border outline="0">
          <right style="medium">
            <color indexed="64"/>
          </right>
          <bottom style="medium">
            <color indexed="64"/>
          </bottom>
        </border>
      </ndxf>
    </rcc>
    <rcc rId="0" sId="1" dxf="1">
      <nc r="AB510">
        <f>ROUND(#REF!*1.2,2)</f>
      </nc>
      <ndxf>
        <numFmt numFmtId="4" formatCode="#,##0.00"/>
        <alignment horizontal="center" vertical="center" readingOrder="0"/>
        <border outline="0">
          <right style="medium">
            <color indexed="64"/>
          </right>
          <bottom style="medium">
            <color indexed="64"/>
          </bottom>
        </border>
      </ndxf>
    </rcc>
    <rcc rId="0" sId="1" dxf="1">
      <nc r="AB511">
        <f>ROUND(#REF!*1.2,2)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ROUND(#REF!*1.2,2)</f>
      </nc>
      <ndxf>
        <numFmt numFmtId="4" formatCode="#,##0.00"/>
        <alignment horizontal="center" vertical="center" readingOrder="0"/>
        <border outline="0">
          <right style="medium">
            <color indexed="64"/>
          </right>
          <bottom style="medium">
            <color indexed="64"/>
          </bottom>
        </border>
      </ndxf>
    </rcc>
    <rcc rId="0" sId="1" dxf="1">
      <nc r="AB515">
        <f>ROUND(#REF!*1.2,2)</f>
      </nc>
      <ndxf>
        <numFmt numFmtId="4" formatCode="#,##0.00"/>
        <alignment horizontal="center" vertical="center" readingOrder="0"/>
        <border outline="0">
          <right style="medium">
            <color indexed="64"/>
          </right>
          <bottom style="medium">
            <color indexed="64"/>
          </bottom>
        </border>
      </ndxf>
    </rcc>
    <rcc rId="0" sId="1" dxf="1">
      <nc r="AB516">
        <f>ROUND(#REF!*1.2,2)</f>
      </nc>
      <ndxf>
        <numFmt numFmtId="4" formatCode="#,##0.00"/>
        <alignment horizontal="center" vertical="center" readingOrder="0"/>
        <border outline="0">
          <right style="medium">
            <color indexed="64"/>
          </right>
          <bottom style="medium">
            <color indexed="64"/>
          </bottom>
        </border>
      </ndxf>
    </rcc>
    <rcc rId="0" sId="1" dxf="1">
      <nc r="AB517">
        <f>ROUND(#REF!*1.2,2)</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ROUND(#REF!*1.2,2)</f>
      </nc>
      <ndxf>
        <numFmt numFmtId="4" formatCode="#,##0.00"/>
        <alignment horizontal="center" vertical="center" readingOrder="0"/>
        <border outline="0">
          <right style="medium">
            <color indexed="64"/>
          </right>
          <bottom style="medium">
            <color indexed="64"/>
          </bottom>
        </border>
      </ndxf>
    </rcc>
    <rcc rId="0" sId="1" dxf="1">
      <nc r="AB520">
        <f>ROUND(#REF!*1.2,2)</f>
      </nc>
      <ndxf>
        <numFmt numFmtId="4" formatCode="#,##0.00"/>
        <alignment horizontal="center" vertical="center" readingOrder="0"/>
        <border outline="0">
          <right style="medium">
            <color indexed="64"/>
          </right>
          <bottom style="medium">
            <color indexed="64"/>
          </bottom>
        </border>
      </ndxf>
    </rcc>
    <rcc rId="0" sId="1" dxf="1">
      <nc r="AB521">
        <f>ROUND(#REF!*1.2,2)</f>
      </nc>
      <ndxf>
        <numFmt numFmtId="4" formatCode="#,##0.00"/>
        <alignment horizontal="center" vertical="center" readingOrder="0"/>
        <border outline="0">
          <right style="medium">
            <color indexed="64"/>
          </right>
          <bottom style="medium">
            <color indexed="64"/>
          </bottom>
        </border>
      </ndxf>
    </rcc>
    <rcc rId="0" sId="1" dxf="1">
      <nc r="AB522">
        <f>ROUND(#REF!*1.2,2)</f>
      </nc>
      <ndxf>
        <numFmt numFmtId="4" formatCode="#,##0.00"/>
        <alignment horizontal="center" vertical="center" readingOrder="0"/>
        <border outline="0">
          <right style="medium">
            <color indexed="64"/>
          </right>
          <bottom style="medium">
            <color indexed="64"/>
          </bottom>
        </border>
      </ndxf>
    </rcc>
    <rcc rId="0" sId="1" dxf="1">
      <nc r="AB523">
        <f>ROUND(#REF!*1.2,2)</f>
      </nc>
      <ndxf>
        <numFmt numFmtId="4" formatCode="#,##0.00"/>
        <alignment horizontal="center" vertical="center" readingOrder="0"/>
        <border outline="0">
          <right style="medium">
            <color indexed="64"/>
          </right>
          <bottom style="medium">
            <color indexed="64"/>
          </bottom>
        </border>
      </ndxf>
    </rcc>
    <rcc rId="0" sId="1" dxf="1">
      <nc r="AB524">
        <f>ROUND(#REF!*1.2,2)</f>
      </nc>
      <ndxf>
        <numFmt numFmtId="4" formatCode="#,##0.00"/>
        <alignment horizontal="center" vertical="center" readingOrder="0"/>
        <border outline="0">
          <right style="medium">
            <color indexed="64"/>
          </right>
          <bottom style="medium">
            <color indexed="64"/>
          </bottom>
        </border>
      </ndxf>
    </rcc>
    <rcc rId="0" sId="1" dxf="1">
      <nc r="AB525">
        <f>ROUND(#REF!*1.2,2)</f>
      </nc>
      <ndxf>
        <numFmt numFmtId="4" formatCode="#,##0.00"/>
        <alignment horizontal="center" vertical="center" readingOrder="0"/>
        <border outline="0">
          <right style="medium">
            <color indexed="64"/>
          </right>
          <bottom style="medium">
            <color indexed="64"/>
          </bottom>
        </border>
      </ndxf>
    </rcc>
    <rcc rId="0" sId="1" dxf="1">
      <nc r="AB526">
        <f>ROUND(#REF!*1.2,2)</f>
      </nc>
      <ndxf>
        <numFmt numFmtId="4" formatCode="#,##0.00"/>
        <alignment horizontal="center" vertical="center" readingOrder="0"/>
        <border outline="0">
          <right style="medium">
            <color indexed="64"/>
          </right>
          <bottom style="medium">
            <color indexed="64"/>
          </bottom>
        </border>
      </ndxf>
    </rcc>
    <rcc rId="0" sId="1" dxf="1">
      <nc r="AB527">
        <f>ROUND(#REF!*1.2,2)</f>
      </nc>
      <ndxf>
        <numFmt numFmtId="4" formatCode="#,##0.00"/>
        <alignment horizontal="center" vertical="center" readingOrder="0"/>
        <border outline="0">
          <right style="medium">
            <color indexed="64"/>
          </right>
          <bottom style="medium">
            <color indexed="64"/>
          </bottom>
        </border>
      </ndxf>
    </rcc>
    <rfmt sheetId="1" sqref="AB528" start="0" length="0">
      <dxf>
        <numFmt numFmtId="4" formatCode="#,##0.00"/>
        <alignment horizontal="center" vertical="center" readingOrder="0"/>
        <border outline="0">
          <right style="medium">
            <color indexed="64"/>
          </right>
          <bottom style="medium">
            <color indexed="64"/>
          </bottom>
        </border>
      </dxf>
    </rfmt>
    <rcc rId="0" sId="1" dxf="1">
      <nc r="AB529">
        <f>ROUND(#REF!*1.2,2)</f>
      </nc>
      <ndxf>
        <numFmt numFmtId="4" formatCode="#,##0.00"/>
        <alignment horizontal="center" vertical="center" readingOrder="0"/>
        <border outline="0">
          <right style="medium">
            <color indexed="64"/>
          </right>
          <bottom style="medium">
            <color indexed="64"/>
          </bottom>
        </border>
      </ndxf>
    </rcc>
    <rcc rId="0" sId="1" dxf="1">
      <nc r="AB530">
        <f>ROUND(#REF!*1.2,2)</f>
      </nc>
      <ndxf>
        <numFmt numFmtId="4" formatCode="#,##0.00"/>
        <alignment horizontal="center" vertical="center" readingOrder="0"/>
        <border outline="0">
          <right style="medium">
            <color indexed="64"/>
          </right>
          <bottom style="medium">
            <color indexed="64"/>
          </bottom>
        </border>
      </ndxf>
    </rcc>
    <rcc rId="0" sId="1" dxf="1">
      <nc r="AB531">
        <f>ROUND(#REF!*1.2,2)</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c r="AB533">
        <f>ROUND(#REF!*1.2,2)</f>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cc rId="0" sId="1" dxf="1">
      <nc r="AB536">
        <f>ROUND(#REF!*1.2,2)</f>
      </nc>
      <ndxf>
        <numFmt numFmtId="4" formatCode="#,##0.00"/>
        <alignment horizontal="center" vertical="center" readingOrder="0"/>
        <border outline="0">
          <right style="medium">
            <color indexed="64"/>
          </right>
          <bottom style="medium">
            <color indexed="64"/>
          </bottom>
        </border>
      </ndxf>
    </rcc>
    <rcc rId="0" sId="1" dxf="1">
      <nc r="AB537">
        <f>#REF!</f>
      </nc>
      <ndxf>
        <numFmt numFmtId="4" formatCode="#,##0.00"/>
        <alignment horizontal="center" vertical="center" readingOrder="0"/>
        <border outline="0">
          <right style="medium">
            <color indexed="64"/>
          </right>
          <bottom style="medium">
            <color indexed="64"/>
          </bottom>
        </border>
      </ndxf>
    </rcc>
    <rcc rId="0" sId="1" dxf="1">
      <nc r="AB538">
        <f>#REF!</f>
      </nc>
      <ndxf>
        <numFmt numFmtId="4" formatCode="#,##0.00"/>
        <alignment horizontal="center" vertical="center" readingOrder="0"/>
        <border outline="0">
          <right style="medium">
            <color indexed="64"/>
          </right>
          <bottom style="medium">
            <color indexed="64"/>
          </bottom>
        </border>
      </ndxf>
    </rcc>
    <rfmt sheetId="1" sqref="AB539" start="0" length="0">
      <dxf>
        <numFmt numFmtId="4" formatCode="#,##0.00"/>
        <alignment horizontal="center" vertical="center" readingOrder="0"/>
        <border outline="0">
          <right style="medium">
            <color indexed="64"/>
          </right>
          <bottom style="medium">
            <color indexed="64"/>
          </bottom>
        </border>
      </dxf>
    </rfmt>
    <rcc rId="0" sId="1" dxf="1" numFmtId="4">
      <nc r="AB540">
        <v>2766.43</v>
      </nc>
      <ndxf>
        <numFmt numFmtId="4" formatCode="#,##0.00"/>
        <alignment horizontal="center" vertical="center" readingOrder="0"/>
        <border outline="0">
          <right style="medium">
            <color indexed="64"/>
          </right>
          <bottom style="medium">
            <color indexed="64"/>
          </bottom>
        </border>
      </ndxf>
    </rcc>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cc rId="0" sId="1" dxf="1" numFmtId="4">
      <nc r="AB545">
        <v>2766.43</v>
      </nc>
      <ndxf>
        <numFmt numFmtId="4" formatCode="#,##0.00"/>
        <alignment horizontal="center" vertical="center" readingOrder="0"/>
        <border outline="0">
          <right style="medium">
            <color indexed="64"/>
          </right>
          <bottom style="medium">
            <color indexed="64"/>
          </bottom>
        </border>
      </ndxf>
    </rcc>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ROUND(#REF!*1.2,2)</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ROUND(#REF!*1.2,2)</f>
      </nc>
      <ndxf>
        <numFmt numFmtId="4" formatCode="#,##0.00"/>
        <alignment horizontal="center" vertical="center" readingOrder="0"/>
        <border outline="0">
          <right style="medium">
            <color indexed="64"/>
          </right>
          <bottom style="medium">
            <color indexed="64"/>
          </bottom>
        </border>
      </ndxf>
    </rcc>
    <rcc rId="0" sId="1" dxf="1">
      <nc r="AB552">
        <f>ROUND(#REF!*1.2,2)</f>
      </nc>
      <ndxf>
        <numFmt numFmtId="4" formatCode="#,##0.00"/>
        <alignment horizontal="center" vertical="center" readingOrder="0"/>
        <border outline="0">
          <right style="medium">
            <color indexed="64"/>
          </right>
          <bottom style="medium">
            <color indexed="64"/>
          </bottom>
        </border>
      </ndxf>
    </rcc>
    <rcc rId="0" sId="1" dxf="1">
      <nc r="AB553">
        <f>ROUND(#REF!*1.2,2)</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ROUND(#REF!*1.2,2)</f>
      </nc>
      <ndxf>
        <numFmt numFmtId="4" formatCode="#,##0.00"/>
        <alignment horizontal="center" vertical="center" readingOrder="0"/>
        <border outline="0">
          <right style="medium">
            <color indexed="64"/>
          </right>
          <bottom style="medium">
            <color indexed="64"/>
          </bottom>
        </border>
      </ndxf>
    </rcc>
    <rcc rId="0" sId="1" dxf="1">
      <nc r="AB556">
        <f>ROUND(#REF!*1.2,2)</f>
      </nc>
      <ndxf>
        <numFmt numFmtId="4" formatCode="#,##0.00"/>
        <alignment horizontal="center" vertical="center" readingOrder="0"/>
        <border outline="0">
          <right style="medium">
            <color indexed="64"/>
          </right>
          <bottom style="medium">
            <color indexed="64"/>
          </bottom>
        </border>
      </ndxf>
    </rcc>
    <rcc rId="0" sId="1" dxf="1">
      <nc r="AB557">
        <f>ROUND(#REF!*1.2,2)</f>
      </nc>
      <ndxf>
        <numFmt numFmtId="4" formatCode="#,##0.00"/>
        <alignment horizontal="center" vertical="center" readingOrder="0"/>
        <border outline="0">
          <right style="medium">
            <color indexed="64"/>
          </right>
          <bottom style="medium">
            <color indexed="64"/>
          </bottom>
        </border>
      </ndxf>
    </rcc>
    <rcc rId="0" sId="1" dxf="1">
      <nc r="AB558">
        <f>ROUND(#REF!*1.2,2)</f>
      </nc>
      <ndxf>
        <numFmt numFmtId="4" formatCode="#,##0.00"/>
        <alignment horizontal="center" vertical="center" readingOrder="0"/>
        <border outline="0">
          <right style="medium">
            <color indexed="64"/>
          </right>
          <bottom style="medium">
            <color indexed="64"/>
          </bottom>
        </border>
      </ndxf>
    </rcc>
    <rcc rId="0" sId="1" dxf="1">
      <nc r="AB559">
        <f>ROUND(#REF!*1.2,2)</f>
      </nc>
      <ndxf>
        <numFmt numFmtId="4" formatCode="#,##0.00"/>
        <alignment horizontal="center" vertical="center" readingOrder="0"/>
        <border outline="0">
          <right style="medium">
            <color indexed="64"/>
          </right>
          <bottom style="medium">
            <color indexed="64"/>
          </bottom>
        </border>
      </ndxf>
    </rcc>
    <rcc rId="0" sId="1" dxf="1">
      <nc r="AB560">
        <f>ROUND(#REF!*1.2,2)</f>
      </nc>
      <ndxf>
        <numFmt numFmtId="4" formatCode="#,##0.00"/>
        <alignment horizontal="center" vertical="center" readingOrder="0"/>
        <border outline="0">
          <right style="medium">
            <color indexed="64"/>
          </right>
          <bottom style="medium">
            <color indexed="64"/>
          </bottom>
        </border>
      </ndxf>
    </rcc>
    <rcc rId="0" sId="1" dxf="1">
      <nc r="AB561">
        <f>ROUND(#REF!*1.2,2)</f>
      </nc>
      <ndxf>
        <numFmt numFmtId="4" formatCode="#,##0.00"/>
        <alignment horizontal="center" vertical="center" readingOrder="0"/>
        <border outline="0">
          <right style="medium">
            <color indexed="64"/>
          </right>
          <bottom style="medium">
            <color indexed="64"/>
          </bottom>
        </border>
      </ndxf>
    </rcc>
    <rcc rId="0" sId="1" dxf="1">
      <nc r="AB562">
        <f>ROUND(#REF!*1.2,2)</f>
      </nc>
      <ndxf>
        <numFmt numFmtId="4" formatCode="#,##0.00"/>
        <alignment horizontal="center" vertical="center" readingOrder="0"/>
        <border outline="0">
          <right style="medium">
            <color indexed="64"/>
          </right>
          <bottom style="medium">
            <color indexed="64"/>
          </bottom>
        </border>
      </ndxf>
    </rcc>
    <rcc rId="0" sId="1" dxf="1">
      <nc r="AB563">
        <f>ROUND(#REF!*1.2,2)</f>
      </nc>
      <ndxf>
        <numFmt numFmtId="4" formatCode="#,##0.00"/>
        <alignment horizontal="center" vertical="center" readingOrder="0"/>
        <border outline="0">
          <right style="medium">
            <color indexed="64"/>
          </right>
          <bottom style="medium">
            <color indexed="64"/>
          </bottom>
        </border>
      </ndxf>
    </rcc>
    <rcc rId="0" sId="1" dxf="1">
      <nc r="AB564">
        <f>#REF!</f>
      </nc>
      <ndxf>
        <numFmt numFmtId="4" formatCode="#,##0.00"/>
        <alignment horizontal="center" vertical="center" readingOrder="0"/>
        <border outline="0">
          <right style="medium">
            <color indexed="64"/>
          </right>
          <bottom style="medium">
            <color indexed="64"/>
          </bottom>
        </border>
      </ndxf>
    </rcc>
    <rcc rId="0" sId="1" dxf="1">
      <nc r="AB565">
        <f>#REF!</f>
      </nc>
      <ndxf>
        <numFmt numFmtId="4" formatCode="#,##0.00"/>
        <alignment horizontal="center" vertical="center" readingOrder="0"/>
        <border outline="0">
          <right style="medium">
            <color indexed="64"/>
          </right>
          <bottom style="medium">
            <color indexed="64"/>
          </bottom>
        </border>
      </ndxf>
    </rcc>
    <rcc rId="0" sId="1" dxf="1">
      <nc r="AB566">
        <f>#REF!</f>
      </nc>
      <ndxf>
        <numFmt numFmtId="4" formatCode="#,##0.00"/>
        <alignment horizontal="center" vertical="center" readingOrder="0"/>
        <border outline="0">
          <right style="medium">
            <color indexed="64"/>
          </right>
          <bottom style="medium">
            <color indexed="64"/>
          </bottom>
        </border>
      </ndxf>
    </rcc>
    <rcc rId="0" sId="1" dxf="1">
      <nc r="AB567">
        <f>#REF!</f>
      </nc>
      <ndxf>
        <numFmt numFmtId="4" formatCode="#,##0.00"/>
        <alignment horizontal="center" vertical="center" readingOrder="0"/>
        <border outline="0">
          <right style="medium">
            <color indexed="64"/>
          </right>
          <bottom style="medium">
            <color indexed="64"/>
          </bottom>
        </border>
      </ndxf>
    </rcc>
    <rcc rId="0" sId="1" dxf="1">
      <nc r="AB568">
        <f>#REF!</f>
      </nc>
      <ndxf>
        <numFmt numFmtId="4" formatCode="#,##0.00"/>
        <alignment horizontal="center" vertical="center" readingOrder="0"/>
        <border outline="0">
          <right style="medium">
            <color indexed="64"/>
          </right>
          <bottom style="medium">
            <color indexed="64"/>
          </bottom>
        </border>
      </ndxf>
    </rcc>
    <rcc rId="0" sId="1" dxf="1">
      <nc r="AB569">
        <f>#REF!</f>
      </nc>
      <ndxf>
        <numFmt numFmtId="4" formatCode="#,##0.00"/>
        <alignment horizontal="center" vertical="center" readingOrder="0"/>
        <border outline="0">
          <right style="medium">
            <color indexed="64"/>
          </right>
          <bottom style="medium">
            <color indexed="64"/>
          </bottom>
        </border>
      </ndxf>
    </rcc>
    <rcc rId="0" sId="1" dxf="1">
      <nc r="AB570">
        <f>#REF!</f>
      </nc>
      <ndxf>
        <numFmt numFmtId="4" formatCode="#,##0.00"/>
        <alignment horizontal="center" vertical="center" readingOrder="0"/>
        <border outline="0">
          <right style="medium">
            <color indexed="64"/>
          </right>
          <bottom style="medium">
            <color indexed="64"/>
          </bottom>
        </border>
      </ndxf>
    </rcc>
    <rcc rId="0" sId="1" dxf="1">
      <nc r="AB571">
        <f>#REF!</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29" sId="1" ref="AB1:AB1048576" action="deleteCol">
    <undo index="0" exp="ref" v="1" dr="AB563" r="AC563" sId="1"/>
    <undo index="0" exp="ref" v="1" dr="AB562" r="AC562" sId="1"/>
    <undo index="0" exp="ref" v="1" dr="AB561" r="AC561" sId="1"/>
    <undo index="0" exp="ref" v="1" dr="AB560" r="AC560" sId="1"/>
    <undo index="0" exp="ref" v="1" dr="AB559" r="AC559" sId="1"/>
    <undo index="0" exp="ref" v="1" dr="AB558" r="AC558" sId="1"/>
    <undo index="0" exp="ref" v="1" dr="AB557" r="AC557" sId="1"/>
    <undo index="0" exp="ref" v="1" dr="AB556" r="AC556" sId="1"/>
    <undo index="0" exp="ref" v="1" dr="AB555" r="AC555" sId="1"/>
    <undo index="0" exp="ref" v="1" dr="AB553" r="AC553" sId="1"/>
    <undo index="0" exp="ref" v="1" dr="AB552" r="AC552" sId="1"/>
    <undo index="0" exp="ref" v="1" dr="AB551" r="AC551" sId="1"/>
    <undo index="0" exp="ref" v="1" dr="AB548" r="AC548" sId="1"/>
    <undo index="0" exp="ref" v="1" dr="AB536" r="AC536" sId="1"/>
    <undo index="0" exp="ref" v="1" dr="AB533" r="AC533" sId="1"/>
    <undo index="0" exp="ref" v="1" dr="AB532" r="AC532" sId="1"/>
    <undo index="0" exp="ref" v="1" dr="AB531" r="AC531" sId="1"/>
    <undo index="0" exp="ref" v="1" dr="AB530" r="AC530" sId="1"/>
    <undo index="0" exp="ref" v="1" dr="AB529" r="AC529" sId="1"/>
    <undo index="0" exp="ref" v="1" dr="AB528" r="AC528" sId="1"/>
    <undo index="0" exp="ref" v="1" dr="AB527" r="AC527" sId="1"/>
    <undo index="0" exp="ref" v="1" dr="AB526" r="AC526" sId="1"/>
    <undo index="0" exp="ref" v="1" dr="AB525" r="AC525" sId="1"/>
    <undo index="0" exp="ref" v="1" dr="AB524" r="AC524" sId="1"/>
    <undo index="0" exp="ref" v="1" dr="AB523" r="AC523" sId="1"/>
    <undo index="0" exp="ref" v="1" dr="AB522" r="AC522" sId="1"/>
    <undo index="0" exp="ref" v="1" dr="AB521" r="AC521" sId="1"/>
    <undo index="0" exp="ref" v="1" dr="AB520" r="AC520" sId="1"/>
    <undo index="0" exp="ref" v="1" dr="AB519" r="AC519" sId="1"/>
    <undo index="0" exp="ref" v="1" dr="AB517" r="AC517" sId="1"/>
    <undo index="0" exp="ref" v="1" dr="AB516" r="AC516" sId="1"/>
    <undo index="0" exp="ref" v="1" dr="AB515" r="AC515" sId="1"/>
    <undo index="0" exp="ref" v="1" dr="AB514" r="AC514" sId="1"/>
    <undo index="0" exp="ref" v="1" dr="AB511" r="AC511" sId="1"/>
    <undo index="0" exp="ref" v="1" dr="AB510" r="AC510" sId="1"/>
    <undo index="0" exp="ref" v="1" dr="AB509" r="AC509" sId="1"/>
    <undo index="0" exp="ref" v="1" dr="AB505" r="AC505" sId="1"/>
    <undo index="0" exp="ref" v="1" dr="AB484" r="AC484" sId="1"/>
    <undo index="0" exp="ref" v="1" dr="AB483" r="AC483" sId="1"/>
    <undo index="0" exp="ref" v="1" dr="AB476" r="AC476" sId="1"/>
    <undo index="0" exp="ref" v="1" dr="AB475" r="AC475" sId="1"/>
    <undo index="0" exp="ref" v="1" dr="AB474" r="AC474" sId="1"/>
    <undo index="0" exp="ref" v="1" dr="AB473" r="AC473" sId="1"/>
    <undo index="0" exp="ref" v="1" dr="AB460" r="AC460" sId="1"/>
    <undo index="0" exp="ref" v="1" dr="AB459" r="AC459" sId="1"/>
    <undo index="0" exp="ref" v="1" dr="AB458" r="AC458" sId="1"/>
    <undo index="0" exp="ref" v="1" dr="AB457" r="AC457" sId="1"/>
    <undo index="0" exp="ref" v="1" dr="AB456" r="AC456" sId="1"/>
    <undo index="0" exp="ref" v="1" dr="AB455" r="AC455" sId="1"/>
    <undo index="0" exp="ref" v="1" dr="AB454" r="AC454" sId="1"/>
    <undo index="0" exp="ref" v="1" dr="AB452" r="AC452" sId="1"/>
    <undo index="0" exp="ref" v="1" dr="AB451" r="AC451" sId="1"/>
    <undo index="0" exp="ref" v="1" dr="AB449" r="AC449" sId="1"/>
    <undo index="0" exp="ref" v="1" dr="AB445" r="AC445" sId="1"/>
    <undo index="0" exp="ref" v="1" dr="AB444" r="AC444" sId="1"/>
    <undo index="0" exp="ref" v="1" dr="AB438" r="AC438" sId="1"/>
    <undo index="0" exp="ref" v="1" dr="AB433" r="AC433" sId="1"/>
    <undo index="0" exp="ref" v="1" dr="AB429" r="AC429" sId="1"/>
    <undo index="0" exp="ref" v="1" dr="AB428" r="AC428" sId="1"/>
    <undo index="0" exp="ref" v="1" dr="AB425" r="AC425" sId="1"/>
    <undo index="0" exp="ref" v="1" dr="AB422" r="AC422" sId="1"/>
    <undo index="0" exp="ref" v="1" dr="AB420" r="AC420" sId="1"/>
    <undo index="0" exp="ref" v="1" dr="AB418" r="AC418" sId="1"/>
    <undo index="0" exp="ref" v="1" dr="AB407" r="AC407" sId="1"/>
    <undo index="0" exp="ref" v="1" dr="AB393" r="AC393" sId="1"/>
    <undo index="0" exp="ref" v="1" dr="AB388" r="AC388" sId="1"/>
    <undo index="0" exp="ref" v="1" dr="AB372" r="AC372" sId="1"/>
    <undo index="0" exp="ref" v="1" dr="AB367" r="AC367" sId="1"/>
    <undo index="0" exp="ref" v="1" dr="AB346" r="AC346" sId="1"/>
    <undo index="0" exp="ref" v="1" dr="AB343" r="AC343" sId="1"/>
    <undo index="0" exp="ref" v="1" dr="AB342" r="AC342" sId="1"/>
    <undo index="0" exp="ref" v="1" dr="AB341" r="AC341" sId="1"/>
    <undo index="0" exp="ref" v="1" dr="AB340" r="AC340" sId="1"/>
    <undo index="0" exp="ref" v="1" dr="AB338" r="AC338" sId="1"/>
    <undo index="0" exp="ref" v="1" dr="AB337" r="AC337" sId="1"/>
    <undo index="0" exp="ref" v="1" dr="AB333" r="AC333" sId="1"/>
    <undo index="0" exp="ref" v="1" dr="AB328" r="AC328" sId="1"/>
    <undo index="0" exp="ref" v="1" dr="AB327" r="AC327" sId="1"/>
    <undo index="0" exp="ref" v="1" dr="AB326" r="AC326" sId="1"/>
    <undo index="0" exp="ref" v="1" dr="AB325" r="AC325" sId="1"/>
    <undo index="0" exp="ref" v="1" dr="AB324" r="AC324" sId="1"/>
    <undo index="0" exp="ref" v="1" dr="AB323" r="AC323" sId="1"/>
    <undo index="0" exp="ref" v="1" dr="AB322" r="AC322" sId="1"/>
    <undo index="0" exp="ref" v="1" dr="AB321" r="AC321" sId="1"/>
    <undo index="0" exp="ref" v="1" dr="AB320" r="AC320" sId="1"/>
    <undo index="0" exp="ref" v="1" dr="AB319" r="AC319" sId="1"/>
    <undo index="0" exp="ref" v="1" dr="AB318" r="AC318" sId="1"/>
    <undo index="0" exp="ref" v="1" dr="AB317" r="AC317" sId="1"/>
    <undo index="0" exp="ref" v="1" dr="AB316" r="AC316" sId="1"/>
    <undo index="0" exp="ref" v="1" dr="AB315" r="AC315" sId="1"/>
    <undo index="0" exp="ref" v="1" dr="AB314" r="AC314" sId="1"/>
    <undo index="0" exp="ref" v="1" dr="AB313" r="AC313" sId="1"/>
    <undo index="0" exp="ref" v="1" dr="AB312" r="AC312" sId="1"/>
    <undo index="0" exp="ref" v="1" dr="AB311" r="AC311" sId="1"/>
    <undo index="0" exp="ref" v="1" dr="AB307" r="AC307" sId="1"/>
    <undo index="0" exp="ref" v="1" dr="AB306" r="AC306" sId="1"/>
    <undo index="0" exp="ref" v="1" dr="AB305" r="AC305" sId="1"/>
    <undo index="0" exp="ref" v="1" dr="AB304" r="AC304" sId="1"/>
    <undo index="0" exp="ref" v="1" dr="AB302" r="AC302" sId="1"/>
    <undo index="0" exp="ref" v="1" dr="AB300" r="AC300" sId="1"/>
    <undo index="0" exp="ref" v="1" dr="AB298" r="AC298" sId="1"/>
    <undo index="0" exp="ref" v="1" dr="AB296" r="AC296" sId="1"/>
    <undo index="0" exp="ref" v="1" dr="AB294" r="AC294" sId="1"/>
    <undo index="0" exp="ref" v="1" dr="AB292" r="AC292" sId="1"/>
    <undo index="0" exp="ref" v="1" dr="AB289" r="AC289" sId="1"/>
    <undo index="0" exp="ref" v="1" dr="AB288" r="AC288" sId="1"/>
    <undo index="0" exp="ref" v="1" dr="AB283" r="AC283" sId="1"/>
    <undo index="0" exp="ref" v="1" dr="AB282" r="AC282" sId="1"/>
    <undo index="0" exp="ref" v="1" dr="AB279" r="AC279" sId="1"/>
    <undo index="0" exp="ref" v="1" dr="AB277" r="AC277" sId="1"/>
    <undo index="0" exp="ref" v="1" dr="AB274" r="AC274" sId="1"/>
    <undo index="0" exp="ref" v="1" dr="AB273" r="AC273" sId="1"/>
    <undo index="0" exp="ref" v="1" dr="AB271" r="AC271" sId="1"/>
    <undo index="0" exp="ref" v="1" dr="AB270" r="AC270" sId="1"/>
    <undo index="0" exp="ref" v="1" dr="AB269" r="AC269" sId="1"/>
    <undo index="0" exp="ref" v="1" dr="AB268" r="AC268" sId="1"/>
    <undo index="0" exp="ref" v="1" dr="AB267" r="AC267" sId="1"/>
    <undo index="0" exp="ref" v="1" dr="AB266" r="AC266" sId="1"/>
    <undo index="0" exp="ref" v="1" dr="AB265" r="AC265" sId="1"/>
    <undo index="0" exp="ref" v="1" dr="AB264" r="AC264" sId="1"/>
    <undo index="0" exp="ref" v="1" dr="AB263" r="AC263" sId="1"/>
    <undo index="0" exp="ref" v="1" dr="AB260" r="AC260" sId="1"/>
    <undo index="0" exp="ref" v="1" dr="AB259" r="AC259" sId="1"/>
    <undo index="0" exp="ref" v="1" dr="AB258" r="AC258" sId="1"/>
    <undo index="0" exp="ref" v="1" dr="AB257" r="AC257" sId="1"/>
    <undo index="0" exp="ref" v="1" dr="AB256" r="AC256" sId="1"/>
    <undo index="0" exp="ref" v="1" dr="AB255" r="AC255" sId="1"/>
    <undo index="0" exp="ref" v="1" dr="AB254" r="AC254" sId="1"/>
    <undo index="0" exp="ref" v="1" dr="AB253" r="AC253" sId="1"/>
    <undo index="0" exp="ref" v="1" dr="AB252" r="AC252" sId="1"/>
    <undo index="0" exp="ref" v="1" dr="AB251" r="AC251" sId="1"/>
    <undo index="0" exp="ref" v="1" dr="AB250" r="AC250" sId="1"/>
    <undo index="0" exp="ref" v="1" dr="AB245" r="AC245" sId="1"/>
    <undo index="0" exp="ref" v="1" dr="AB240" r="AC240" sId="1"/>
    <undo index="0" exp="ref" v="1" dr="AB239" r="AC239" sId="1"/>
    <undo index="0" exp="ref" v="1" dr="AB237" r="AC237" sId="1"/>
    <undo index="0" exp="ref" v="1" dr="AB235" r="AC235" sId="1"/>
    <undo index="0" exp="ref" v="1" dr="AB233" r="AC233" sId="1"/>
    <undo index="0" exp="ref" v="1" dr="AB232" r="AC232" sId="1"/>
    <undo index="0" exp="ref" v="1" dr="AB230" r="AC230" sId="1"/>
    <undo index="0" exp="ref" v="1" dr="AB228" r="AC228" sId="1"/>
    <undo index="0" exp="ref" v="1" dr="AB222" r="AC222" sId="1"/>
    <undo index="0" exp="ref" v="1" dr="AB213" r="AC213" sId="1"/>
    <undo index="0" exp="ref" v="1" dr="AB212" r="AC212" sId="1"/>
    <undo index="0" exp="ref" v="1" dr="AB210" r="AC210" sId="1"/>
    <undo index="0" exp="ref" v="1" dr="AB209" r="AC209" sId="1"/>
    <undo index="0" exp="ref" v="1" dr="AB208" r="AC208" sId="1"/>
    <undo index="0" exp="ref" v="1" dr="AB207" r="AC207" sId="1"/>
    <undo index="0" exp="ref" v="1" dr="AB206" r="AC206" sId="1"/>
    <undo index="0" exp="ref" v="1" dr="AB205" r="AC205" sId="1"/>
    <undo index="0" exp="ref" v="1" dr="AB204" r="AC204" sId="1"/>
    <undo index="0" exp="ref" v="1" dr="AB203" r="AC203" sId="1"/>
    <undo index="0" exp="ref" v="1" dr="AB202" r="AC202" sId="1"/>
    <undo index="0" exp="ref" v="1" dr="AB201" r="AC201" sId="1"/>
    <undo index="0" exp="ref" v="1" dr="AB200" r="AC200" sId="1"/>
    <undo index="0" exp="ref" v="1" dr="AB199" r="AC199" sId="1"/>
    <undo index="0" exp="ref" v="1" dr="AB198" r="AC198" sId="1"/>
    <undo index="0" exp="ref" v="1" dr="AB197" r="AC197" sId="1"/>
    <undo index="0" exp="ref" v="1" dr="AB196" r="AC196" sId="1"/>
    <undo index="0" exp="ref" v="1" dr="AB194" r="AC194" sId="1"/>
    <undo index="0" exp="ref" v="1" dr="AB193" r="AC193" sId="1"/>
    <undo index="0" exp="ref" v="1" dr="AB192" r="AC192" sId="1"/>
    <undo index="0" exp="ref" v="1" dr="AB191" r="AC191" sId="1"/>
    <undo index="0" exp="ref" v="1" dr="AB187" r="AC187" sId="1"/>
    <undo index="0" exp="ref" v="1" dr="AB186" r="AC186" sId="1"/>
    <undo index="0" exp="ref" v="1" dr="AB185" r="AC185" sId="1"/>
    <undo index="0" exp="ref" v="1" dr="AB184" r="AC184" sId="1"/>
    <undo index="0" exp="ref" v="1" dr="AB183" r="AC183" sId="1"/>
    <undo index="0" exp="ref" v="1" dr="AB180" r="AC180" sId="1"/>
    <undo index="0" exp="ref" v="1" dr="AB177" r="AC177" sId="1"/>
    <undo index="0" exp="ref" v="1" dr="AB174" r="AC174" sId="1"/>
    <undo index="0" exp="ref" v="1" dr="AB173" r="AC173" sId="1"/>
    <undo index="0" exp="ref" v="1" dr="AB172" r="AC172" sId="1"/>
    <undo index="0" exp="ref" v="1" dr="AB171" r="AC171" sId="1"/>
    <undo index="0" exp="ref" v="1" dr="AB170" r="AC170" sId="1"/>
    <undo index="0" exp="ref" v="1" dr="AB169" r="AC169" sId="1"/>
    <undo index="0" exp="ref" v="1" dr="AB168" r="AC168" sId="1"/>
    <undo index="0" exp="ref" v="1" dr="AB167" r="AC167" sId="1"/>
    <undo index="0" exp="ref" v="1" dr="AB166" r="AC166" sId="1"/>
    <undo index="0" exp="ref" v="1" dr="AB165" r="AC165" sId="1"/>
    <undo index="0" exp="ref" v="1" dr="AB163" r="AC163" sId="1"/>
    <undo index="0" exp="ref" v="1" dr="AB158" r="AC158" sId="1"/>
    <undo index="0" exp="ref" v="1" dr="AB157" r="AC157" sId="1"/>
    <undo index="0" exp="ref" v="1" dr="AB155" r="AC155" sId="1"/>
    <undo index="0" exp="ref" v="1" dr="AB144" r="AC144" sId="1"/>
    <undo index="0" exp="ref" v="1" dr="AB142" r="AC142" sId="1"/>
    <undo index="0" exp="ref" v="1" dr="AB141" r="AC141" sId="1"/>
    <undo index="0" exp="ref" v="1" dr="AB140" r="AC140" sId="1"/>
    <undo index="0" exp="ref" v="1" dr="AB138" r="AC138" sId="1"/>
    <undo index="0" exp="ref" v="1" dr="AB137" r="AC137" sId="1"/>
    <undo index="0" exp="ref" v="1" dr="AB135" r="AC135" sId="1"/>
    <undo index="0" exp="ref" v="1" dr="AB133" r="AC133" sId="1"/>
    <undo index="0" exp="ref" v="1" dr="AB132" r="AC132" sId="1"/>
    <undo index="0" exp="ref" v="1" dr="AB127" r="AC127" sId="1"/>
    <undo index="0" exp="ref" v="1" dr="AB121" r="AC121" sId="1"/>
    <undo index="0" exp="ref" v="1" dr="AB114" r="AC114" sId="1"/>
    <undo index="0" exp="ref" v="1" dr="AB113" r="AC113" sId="1"/>
    <undo index="0" exp="ref" v="1" dr="AB110" r="AC110" sId="1"/>
    <undo index="0" exp="ref" v="1" dr="AB108" r="AC108" sId="1"/>
    <undo index="0" exp="ref" v="1" dr="AB107" r="AC107" sId="1"/>
    <undo index="0" exp="ref" v="1" dr="AB106" r="AC106" sId="1"/>
    <undo index="0" exp="ref" v="1" dr="AB105" r="AC105" sId="1"/>
    <undo index="0" exp="ref" v="1" dr="AB104" r="AC104" sId="1"/>
    <undo index="0" exp="ref" v="1" dr="AB100" r="AC100" sId="1"/>
    <undo index="0" exp="ref" v="1" dr="AB99" r="AC99" sId="1"/>
    <undo index="0" exp="ref" v="1" dr="AB96" r="AC96" sId="1"/>
    <undo index="0" exp="ref" v="1" dr="AB92" r="AC92" sId="1"/>
    <undo index="0" exp="ref" v="1" dr="AB85" r="AC85" sId="1"/>
    <undo index="0" exp="ref" v="1" dr="AB83" r="AC83" sId="1"/>
    <undo index="0" exp="ref" v="1" dr="AB67" r="AC67" sId="1"/>
    <undo index="0" exp="ref" v="1" dr="AB65" r="AC65" sId="1"/>
    <undo index="0" exp="ref" v="1" dr="AB64" r="AC64" sId="1"/>
    <undo index="0" exp="ref" v="1" dr="AB61" r="AC61" sId="1"/>
    <undo index="0" exp="ref" v="1" dr="AB58" r="AC58" sId="1"/>
    <undo index="0" exp="ref" v="1" dr="AB57" r="AC57" sId="1"/>
    <undo index="0" exp="ref" v="1" dr="AB55" r="AC55" sId="1"/>
    <undo index="0" exp="ref" v="1" dr="AB54" r="AC54" sId="1"/>
    <undo index="0" exp="ref" v="1" dr="AB51" r="AC51" sId="1"/>
    <undo index="0" exp="ref" v="1" dr="AB45" r="AC45" sId="1"/>
    <undo index="0" exp="ref" v="1" dr="AB44" r="AC44" sId="1"/>
    <undo index="0" exp="ref" v="1" dr="AB41" r="AC41" sId="1"/>
    <undo index="0" exp="ref" v="1" dr="AB40" r="AC40" sId="1"/>
    <undo index="0" exp="ref" v="1" dr="AB39" r="AC39" sId="1"/>
    <undo index="0" exp="ref" v="1" dr="AB38" r="AC38" sId="1"/>
    <undo index="0" exp="ref" v="1" dr="AB14" r="AC14" sId="1"/>
    <undo index="0" exp="ref" v="1" dr="AB11" r="AC11" sId="1"/>
    <undo index="0" exp="ref" v="1" dr="AB10" r="AC10" sId="1"/>
    <undo index="0" exp="ref" v="1" dr="AB8" r="AC8" sId="1"/>
    <undo index="2" exp="area" ref3D="1" dr="$AB$1:$AG$1048576" dn="Z_F0D710D6_4C35_4DC9_8BC8_01CE7EC30DFC_.wvu.Cols" sId="1"/>
    <undo index="2" exp="area" ref3D="1" dr="$AB$1:$AH$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G$1048576" dn="Z_B46757BA_EB9D_4774_9772_52BDA75C498C_.wvu.Cols" sId="1"/>
    <undo index="2" exp="area" ref3D="1" dr="$AB$1:$AG$1048576" dn="Z_7B07FBF9_A2DE_441E_B747_9FA4CE3BC845_.wvu.Cols" sId="1"/>
    <undo index="0" exp="area" ref3D="1" dr="$AB$1:$AG$1048576" dn="Z_6D2F914C_6E0A_4215_81D6_BBFC34B35A80_.wvu.Cols" sId="1"/>
    <undo index="2" exp="area" ref3D="1" dr="$AB$1:$AH$1048576" dn="Z_63B0F5F1_C927_493D_B7BD_11EF564D3175_.wvu.Cols" sId="1"/>
    <undo index="2" exp="area" ref3D="1" dr="$AB$1:$AG$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H$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rder>
      </dxf>
    </rfmt>
    <rcc rId="0" sId="1" dxf="1">
      <nc r="AB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#REF!</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#REF!</f>
      </nc>
      <ndxf>
        <numFmt numFmtId="4" formatCode="#,##0.00"/>
        <alignment horizontal="center" vertical="center" readingOrder="0"/>
        <border outline="0">
          <right style="medium">
            <color indexed="64"/>
          </right>
          <bottom style="medium">
            <color indexed="64"/>
          </bottom>
        </border>
      </ndxf>
    </rcc>
    <rcc rId="0" sId="1" dxf="1">
      <nc r="AB39">
        <f>#REF!</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fmt sheetId="1" sqref="AB43" start="0" length="0">
      <dxf>
        <numFmt numFmtId="4" formatCode="#,##0.00"/>
        <alignment horizontal="center" vertical="center" readingOrder="0"/>
        <border outline="0">
          <right style="medium">
            <color indexed="64"/>
          </right>
          <bottom style="medium">
            <color indexed="64"/>
          </bottom>
        </border>
      </dxf>
    </rfmt>
    <rcc rId="0" sId="1" dxf="1">
      <nc r="AB44">
        <f>#REF!</f>
      </nc>
      <ndxf>
        <numFmt numFmtId="4" formatCode="#,##0.00"/>
        <alignment horizontal="center" vertical="center" readingOrder="0"/>
        <border outline="0">
          <right style="medium">
            <color indexed="64"/>
          </right>
          <bottom style="medium">
            <color indexed="64"/>
          </bottom>
        </border>
      </ndxf>
    </rcc>
    <rcc rId="0" sId="1" dxf="1">
      <nc r="AB45">
        <f>#REF!</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#REF!</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#REF!</f>
      </nc>
      <ndxf>
        <numFmt numFmtId="4" formatCode="#,##0.00"/>
        <alignment horizontal="center" vertical="center" readingOrder="0"/>
        <border outline="0">
          <right style="medium">
            <color indexed="64"/>
          </right>
          <bottom style="medium">
            <color indexed="64"/>
          </bottom>
        </border>
      </ndxf>
    </rcc>
    <rcc rId="0" sId="1" dxf="1" numFmtId="4">
      <nc r="AB52">
        <v>0</v>
      </nc>
      <ndxf>
        <numFmt numFmtId="4" formatCode="#,##0.00"/>
        <alignment horizontal="center" vertical="center" readingOrder="0"/>
        <border outline="0">
          <right style="medium">
            <color indexed="64"/>
          </right>
          <bottom style="medium">
            <color indexed="64"/>
          </bottom>
        </border>
      </ndxf>
    </rcc>
    <rcc rId="0" sId="1" dxf="1">
      <nc r="AB53">
        <f>#REF!</f>
      </nc>
      <ndxf>
        <numFmt numFmtId="4" formatCode="#,##0.00"/>
        <alignment horizontal="center" vertical="center" readingOrder="0"/>
        <border outline="0">
          <right style="medium">
            <color indexed="64"/>
          </right>
          <bottom style="medium">
            <color indexed="64"/>
          </bottom>
        </border>
      </ndxf>
    </rcc>
    <rcc rId="0" sId="1" dxf="1">
      <nc r="AB54">
        <f>#REF!</f>
      </nc>
      <ndxf>
        <numFmt numFmtId="4" formatCode="#,##0.00"/>
        <alignment horizontal="center" vertical="center" readingOrder="0"/>
        <border outline="0">
          <right style="medium">
            <color indexed="64"/>
          </right>
          <bottom style="medium">
            <color indexed="64"/>
          </bottom>
        </border>
      </ndxf>
    </rcc>
    <rcc rId="0" sId="1" dxf="1">
      <nc r="AB55">
        <f>#REF!</f>
      </nc>
      <ndxf>
        <numFmt numFmtId="4" formatCode="#,##0.00"/>
        <alignment horizontal="center" vertical="center" readingOrder="0"/>
        <border outline="0">
          <right style="medium">
            <color indexed="64"/>
          </right>
          <bottom style="medium">
            <color indexed="64"/>
          </bottom>
        </border>
      </ndxf>
    </rcc>
    <rfmt sheetId="1" sqref="AB56" start="0" length="0">
      <dxf>
        <numFmt numFmtId="4" formatCode="#,##0.00"/>
        <alignment horizontal="center" vertical="center" readingOrder="0"/>
        <border outline="0">
          <right style="medium">
            <color indexed="64"/>
          </right>
          <bottom style="medium">
            <color indexed="64"/>
          </bottom>
        </border>
      </dxf>
    </rfmt>
    <rcc rId="0" sId="1" dxf="1">
      <nc r="AB57">
        <f>#REF!</f>
      </nc>
      <ndxf>
        <numFmt numFmtId="4" formatCode="#,##0.00"/>
        <alignment horizontal="center" vertical="center" readingOrder="0"/>
        <border outline="0">
          <right style="medium">
            <color indexed="64"/>
          </right>
          <bottom style="medium">
            <color indexed="64"/>
          </bottom>
        </border>
      </ndxf>
    </rcc>
    <rcc rId="0" sId="1" dxf="1">
      <nc r="AB58">
        <f>#REF!</f>
      </nc>
      <ndxf>
        <numFmt numFmtId="4" formatCode="#,##0.00"/>
        <alignment horizontal="center" vertical="center" readingOrder="0"/>
        <border outline="0">
          <right style="medium">
            <color indexed="64"/>
          </right>
          <bottom style="medium">
            <color indexed="64"/>
          </bottom>
        </border>
      </ndxf>
    </rcc>
    <rcc rId="0" sId="1" dxf="1">
      <nc r="AB59">
        <f>#REF!</f>
      </nc>
      <ndxf>
        <numFmt numFmtId="4" formatCode="#,##0.00"/>
        <alignment horizontal="center" vertical="center" readingOrder="0"/>
        <border outline="0">
          <right style="medium">
            <color indexed="64"/>
          </right>
          <bottom style="medium">
            <color indexed="64"/>
          </bottom>
        </border>
      </ndxf>
    </rcc>
    <rfmt sheetId="1" sqref="AB60" start="0" length="0">
      <dxf>
        <numFmt numFmtId="4" formatCode="#,##0.00"/>
        <alignment horizontal="center" vertical="center" readingOrder="0"/>
        <border outline="0">
          <right style="medium">
            <color indexed="64"/>
          </right>
          <bottom style="medium">
            <color indexed="64"/>
          </bottom>
        </border>
      </dxf>
    </rfmt>
    <rcc rId="0" sId="1" dxf="1">
      <nc r="AB61">
        <f>#REF!</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#REF!</f>
      </nc>
      <ndxf>
        <numFmt numFmtId="4" formatCode="#,##0.00"/>
        <alignment horizontal="center" vertical="center" readingOrder="0"/>
        <border outline="0">
          <right style="medium">
            <color indexed="64"/>
          </right>
          <bottom style="medium">
            <color indexed="64"/>
          </bottom>
        </border>
      </ndxf>
    </rcc>
    <rcc rId="0" sId="1" dxf="1">
      <nc r="AB65">
        <f>#REF!</f>
      </nc>
      <ndxf>
        <numFmt numFmtId="4" formatCode="#,##0.00"/>
        <alignment horizontal="center" vertical="center" readingOrder="0"/>
        <border outline="0">
          <right style="medium">
            <color indexed="64"/>
          </right>
          <bottom style="medium">
            <color indexed="64"/>
          </bottom>
        </border>
      </ndxf>
    </rcc>
    <rfmt sheetId="1" sqref="AB66" start="0" length="0">
      <dxf>
        <numFmt numFmtId="4" formatCode="#,##0.00"/>
        <alignment horizontal="center" vertical="center" readingOrder="0"/>
        <border outline="0">
          <right style="medium">
            <color indexed="64"/>
          </right>
          <bottom style="medium">
            <color indexed="64"/>
          </bottom>
        </border>
      </dxf>
    </rfmt>
    <rcc rId="0" sId="1" dxf="1">
      <nc r="AB67">
        <f>#REF!</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#REF!</f>
      </nc>
      <ndxf>
        <numFmt numFmtId="4" formatCode="#,##0.00"/>
        <alignment horizontal="center" vertical="center" readingOrder="0"/>
        <border outline="0">
          <right style="medium">
            <color indexed="64"/>
          </right>
          <bottom style="medium">
            <color indexed="64"/>
          </bottom>
        </border>
      </ndxf>
    </rcc>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cc rId="0" sId="1" dxf="1">
      <nc r="AB81">
        <f>#REF!</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c r="AB83">
        <f>#REF!</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#REF!</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#REF!</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#REF!</f>
      </nc>
      <ndxf>
        <numFmt numFmtId="4" formatCode="#,##0.00"/>
        <alignment horizontal="center" vertical="center" readingOrder="0"/>
        <border outline="0">
          <right style="medium">
            <color indexed="64"/>
          </right>
          <bottom style="medium">
            <color indexed="64"/>
          </bottom>
        </border>
      </ndxf>
    </rcc>
    <rcc rId="0" sId="1" dxf="1">
      <nc r="AB100">
        <f>#REF!</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#REF!</f>
      </nc>
      <ndxf>
        <numFmt numFmtId="4" formatCode="#,##0.00"/>
        <alignment horizontal="center" vertical="center" readingOrder="0"/>
        <border outline="0">
          <right style="medium">
            <color indexed="64"/>
          </right>
          <bottom style="medium">
            <color indexed="64"/>
          </bottom>
        </border>
      </ndxf>
    </rcc>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#REF!</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#REF!</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cc rId="0" sId="1" dxf="1">
      <nc r="AB113">
        <f>#REF!</f>
      </nc>
      <ndxf>
        <numFmt numFmtId="4" formatCode="#,##0.00"/>
        <alignment horizontal="center" vertical="center" readingOrder="0"/>
        <border outline="0">
          <right style="medium">
            <color indexed="64"/>
          </right>
          <bottom style="medium">
            <color indexed="64"/>
          </bottom>
        </border>
      </ndxf>
    </rcc>
    <rcc rId="0" sId="1" dxf="1">
      <nc r="AB114">
        <f>#REF!</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fmt sheetId="1" sqref="AB128" start="0" length="0">
      <dxf>
        <numFmt numFmtId="4" formatCode="#,##0.00"/>
        <alignment horizontal="center" vertical="center" readingOrder="0"/>
        <border outline="0">
          <right style="medium">
            <color indexed="64"/>
          </right>
          <bottom style="medium">
            <color indexed="64"/>
          </bottom>
        </border>
      </dxf>
    </rfmt>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#REF!</f>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#REF!</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#REF!</f>
      </nc>
      <ndxf>
        <numFmt numFmtId="4" formatCode="#,##0.00"/>
        <alignment horizontal="center" vertical="center" readingOrder="0"/>
        <border outline="0">
          <right style="medium">
            <color indexed="64"/>
          </right>
          <bottom style="medium">
            <color indexed="64"/>
          </bottom>
        </border>
      </ndxf>
    </rcc>
    <rcc rId="0" sId="1" dxf="1">
      <nc r="AB138">
        <f>#REF!</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#REF!</f>
      </nc>
      <ndxf>
        <numFmt numFmtId="4" formatCode="#,##0.00"/>
        <alignment horizontal="center" vertical="center" readingOrder="0"/>
        <border outline="0">
          <right style="medium">
            <color indexed="64"/>
          </right>
          <bottom style="medium">
            <color indexed="64"/>
          </bottom>
        </border>
      </ndxf>
    </rcc>
    <rcc rId="0" sId="1" dxf="1">
      <nc r="AB141">
        <f>#REF!</f>
      </nc>
      <ndxf>
        <numFmt numFmtId="4" formatCode="#,##0.00"/>
        <alignment horizontal="center" vertical="center" readingOrder="0"/>
        <border outline="0">
          <right style="medium">
            <color indexed="64"/>
          </right>
          <bottom style="medium">
            <color indexed="64"/>
          </bottom>
        </border>
      </ndxf>
    </rcc>
    <rcc rId="0" sId="1" dxf="1">
      <nc r="AB142">
        <f>#REF!</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#REF!</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bottom style="medium">
            <color indexed="64"/>
          </bottom>
        </border>
      </dxf>
    </rfmt>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#REF!</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#REF!</f>
      </nc>
      <ndxf>
        <numFmt numFmtId="4" formatCode="#,##0.00"/>
        <alignment horizontal="center" vertical="center" readingOrder="0"/>
        <border outline="0">
          <right style="medium">
            <color indexed="64"/>
          </right>
          <bottom style="medium">
            <color indexed="64"/>
          </bottom>
        </border>
      </ndxf>
    </rcc>
    <rcc rId="0" sId="1" dxf="1">
      <nc r="AB158">
        <f>#REF!</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#REF!</f>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#REF!</f>
      </nc>
      <ndxf>
        <numFmt numFmtId="4" formatCode="#,##0.00"/>
        <alignment horizontal="center" vertical="center" readingOrder="0"/>
        <border outline="0">
          <right style="medium">
            <color indexed="64"/>
          </right>
          <bottom style="medium">
            <color indexed="64"/>
          </bottom>
        </border>
      </ndxf>
    </rcc>
    <rcc rId="0" sId="1" dxf="1">
      <nc r="AB164">
        <f>#REF!</f>
      </nc>
      <ndxf>
        <numFmt numFmtId="4" formatCode="#,##0.00"/>
        <alignment horizontal="center" vertical="center" readingOrder="0"/>
        <border outline="0">
          <right style="medium">
            <color indexed="64"/>
          </right>
          <bottom style="medium">
            <color indexed="64"/>
          </bottom>
        </border>
      </ndxf>
    </rcc>
    <rcc rId="0" sId="1" dxf="1">
      <nc r="AB165">
        <f>#REF!</f>
      </nc>
      <ndxf>
        <numFmt numFmtId="4" formatCode="#,##0.00"/>
        <alignment horizontal="center" vertical="center" readingOrder="0"/>
        <border outline="0">
          <right style="medium">
            <color indexed="64"/>
          </right>
          <bottom style="medium">
            <color indexed="64"/>
          </bottom>
        </border>
      </ndxf>
    </rcc>
    <rcc rId="0" sId="1" dxf="1">
      <nc r="AB166">
        <f>#REF!</f>
      </nc>
      <ndxf>
        <numFmt numFmtId="4" formatCode="#,##0.00"/>
        <alignment horizontal="center" vertical="center" readingOrder="0"/>
        <border outline="0">
          <right style="medium">
            <color indexed="64"/>
          </right>
          <bottom style="medium">
            <color indexed="64"/>
          </bottom>
        </border>
      </ndxf>
    </rcc>
    <rcc rId="0" sId="1" dxf="1">
      <nc r="AB167">
        <f>#REF!</f>
      </nc>
      <ndxf>
        <numFmt numFmtId="4" formatCode="#,##0.00"/>
        <alignment horizontal="center" vertical="center" readingOrder="0"/>
        <border outline="0">
          <right style="medium">
            <color indexed="64"/>
          </right>
          <bottom style="medium">
            <color indexed="64"/>
          </bottom>
        </border>
      </ndxf>
    </rcc>
    <rcc rId="0" sId="1" dxf="1">
      <nc r="AB168">
        <f>#REF!</f>
      </nc>
      <ndxf>
        <numFmt numFmtId="4" formatCode="#,##0.00"/>
        <alignment horizontal="center" vertical="center" readingOrder="0"/>
        <border outline="0">
          <right style="medium">
            <color indexed="64"/>
          </right>
          <bottom style="medium">
            <color indexed="64"/>
          </bottom>
        </border>
      </ndxf>
    </rcc>
    <rcc rId="0" sId="1" dxf="1">
      <nc r="AB169">
        <f>#REF!</f>
      </nc>
      <ndxf>
        <numFmt numFmtId="4" formatCode="#,##0.00"/>
        <alignment horizontal="center" vertical="center" readingOrder="0"/>
        <border outline="0">
          <right style="medium">
            <color indexed="64"/>
          </right>
          <bottom style="medium">
            <color indexed="64"/>
          </bottom>
        </border>
      </ndxf>
    </rcc>
    <rcc rId="0" sId="1" dxf="1">
      <nc r="AB170">
        <f>#REF!</f>
      </nc>
      <ndxf>
        <numFmt numFmtId="4" formatCode="#,##0.00"/>
        <alignment horizontal="center" vertical="center" readingOrder="0"/>
        <border outline="0">
          <right style="medium">
            <color indexed="64"/>
          </right>
          <bottom style="medium">
            <color indexed="64"/>
          </bottom>
        </border>
      </ndxf>
    </rcc>
    <rcc rId="0" sId="1" dxf="1">
      <nc r="AB171">
        <f>#REF!</f>
      </nc>
      <ndxf>
        <numFmt numFmtId="4" formatCode="#,##0.00"/>
        <alignment horizontal="center" vertical="center" readingOrder="0"/>
        <border outline="0">
          <right style="medium">
            <color indexed="64"/>
          </right>
          <bottom style="medium">
            <color indexed="64"/>
          </bottom>
        </border>
      </ndxf>
    </rcc>
    <rcc rId="0" sId="1" dxf="1">
      <nc r="AB172">
        <f>#REF!</f>
      </nc>
      <ndxf>
        <numFmt numFmtId="4" formatCode="#,##0.00"/>
        <alignment horizontal="center" vertical="center" readingOrder="0"/>
        <border outline="0">
          <right style="medium">
            <color indexed="64"/>
          </right>
          <bottom style="medium">
            <color indexed="64"/>
          </bottom>
        </border>
      </ndxf>
    </rcc>
    <rcc rId="0" sId="1" dxf="1">
      <nc r="AB173">
        <f>#REF!</f>
      </nc>
      <ndxf>
        <numFmt numFmtId="4" formatCode="#,##0.00"/>
        <alignment horizontal="center" vertical="center" readingOrder="0"/>
        <border outline="0">
          <right style="medium">
            <color indexed="64"/>
          </right>
          <bottom style="medium">
            <color indexed="64"/>
          </bottom>
        </border>
      </ndxf>
    </rcc>
    <rcc rId="0" sId="1" dxf="1">
      <nc r="AB174">
        <f>#REF!</f>
      </nc>
      <ndxf>
        <numFmt numFmtId="4" formatCode="#,##0.00"/>
        <alignment horizontal="center" vertical="center" readingOrder="0"/>
        <border outline="0">
          <right style="medium">
            <color indexed="64"/>
          </right>
          <bottom style="medium">
            <color indexed="64"/>
          </bottom>
        </border>
      </ndxf>
    </rcc>
    <rcc rId="0" sId="1" dxf="1" numFmtId="4">
      <nc r="AB175">
        <v>3198.12</v>
      </nc>
      <ndxf>
        <numFmt numFmtId="4" formatCode="#,##0.00"/>
        <alignment horizontal="center" vertical="center" readingOrder="0"/>
        <border outline="0">
          <right style="medium">
            <color indexed="64"/>
          </right>
          <bottom style="medium">
            <color indexed="64"/>
          </bottom>
        </border>
      </ndxf>
    </rcc>
    <rcc rId="0" sId="1" dxf="1" numFmtId="4">
      <nc r="AB176">
        <v>3198.12</v>
      </nc>
      <ndxf>
        <numFmt numFmtId="4" formatCode="#,##0.00"/>
        <alignment horizontal="center" vertical="center" readingOrder="0"/>
        <border outline="0">
          <right style="medium">
            <color indexed="64"/>
          </right>
          <bottom style="medium">
            <color indexed="64"/>
          </bottom>
        </border>
      </ndxf>
    </rcc>
    <rcc rId="0" sId="1" dxf="1">
      <nc r="AB177">
        <f>#REF!</f>
      </nc>
      <ndxf>
        <numFmt numFmtId="4" formatCode="#,##0.00"/>
        <alignment horizontal="center" vertical="center" readingOrder="0"/>
        <border outline="0">
          <right style="medium">
            <color indexed="64"/>
          </right>
          <bottom style="medium">
            <color indexed="64"/>
          </bottom>
        </border>
      </ndxf>
    </rcc>
    <rcc rId="0" sId="1" dxf="1" numFmtId="4">
      <nc r="AB178">
        <v>3198.12</v>
      </nc>
      <ndxf>
        <numFmt numFmtId="4" formatCode="#,##0.00"/>
        <alignment horizontal="center" vertical="center" readingOrder="0"/>
        <border outline="0">
          <right style="medium">
            <color indexed="64"/>
          </right>
          <bottom style="medium">
            <color indexed="64"/>
          </bottom>
        </border>
      </ndxf>
    </rcc>
    <rcc rId="0" sId="1" dxf="1" numFmtId="4">
      <nc r="AB179">
        <v>2129.23</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cc rId="0" sId="1" dxf="1">
      <nc r="AB183">
        <f>#REF!</f>
      </nc>
      <ndxf>
        <numFmt numFmtId="4" formatCode="#,##0.00"/>
        <alignment horizontal="center" vertical="center" readingOrder="0"/>
        <border outline="0">
          <right style="medium">
            <color indexed="64"/>
          </right>
          <bottom style="medium">
            <color indexed="64"/>
          </bottom>
        </border>
      </ndxf>
    </rcc>
    <rcc rId="0" sId="1" dxf="1">
      <nc r="AB184">
        <f>#REF!</f>
      </nc>
      <ndxf>
        <numFmt numFmtId="4" formatCode="#,##0.00"/>
        <alignment horizontal="center" vertical="center" readingOrder="0"/>
        <border outline="0">
          <right style="medium">
            <color indexed="64"/>
          </right>
          <bottom style="medium">
            <color indexed="64"/>
          </bottom>
        </border>
      </ndxf>
    </rcc>
    <rcc rId="0" sId="1" dxf="1">
      <nc r="AB185">
        <f>#REF!</f>
      </nc>
      <ndxf>
        <numFmt numFmtId="4" formatCode="#,##0.00"/>
        <alignment horizontal="center" vertical="center" readingOrder="0"/>
        <border outline="0">
          <right style="medium">
            <color indexed="64"/>
          </right>
          <bottom style="medium">
            <color indexed="64"/>
          </bottom>
        </border>
      </ndxf>
    </rcc>
    <rcc rId="0" sId="1" dxf="1">
      <nc r="AB186">
        <f>#REF!</f>
      </nc>
      <ndxf>
        <numFmt numFmtId="4" formatCode="#,##0.00"/>
        <alignment horizontal="center" vertical="center" readingOrder="0"/>
        <border outline="0">
          <right style="medium">
            <color indexed="64"/>
          </right>
          <bottom style="medium">
            <color indexed="64"/>
          </bottom>
        </border>
      </ndxf>
    </rcc>
    <rcc rId="0" sId="1" dxf="1">
      <nc r="AB187">
        <f>#REF!</f>
      </nc>
      <ndxf>
        <numFmt numFmtId="4" formatCode="#,##0.00"/>
        <alignment horizontal="center" vertical="center" readingOrder="0"/>
        <border outline="0">
          <right style="medium">
            <color indexed="64"/>
          </right>
          <bottom style="medium">
            <color indexed="64"/>
          </bottom>
        </border>
      </ndxf>
    </rcc>
    <rcc rId="0" sId="1" dxf="1" numFmtId="4">
      <nc r="AB188">
        <v>0</v>
      </nc>
      <ndxf>
        <numFmt numFmtId="4" formatCode="#,##0.00"/>
        <alignment horizontal="center" vertical="center" readingOrder="0"/>
        <border outline="0">
          <right style="medium">
            <color indexed="64"/>
          </right>
          <bottom style="medium">
            <color indexed="64"/>
          </bottom>
        </border>
      </ndxf>
    </rcc>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2758.17</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cc rId="0" sId="1" dxf="1">
      <nc r="AB193">
        <f>#REF!</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cc rId="0" sId="1" dxf="1">
      <nc r="AB195">
        <f>#REF!</f>
      </nc>
      <ndxf>
        <numFmt numFmtId="4" formatCode="#,##0.00"/>
        <alignment horizontal="center" vertical="center" readingOrder="0"/>
        <border outline="0">
          <right style="medium">
            <color indexed="64"/>
          </right>
          <bottom style="medium">
            <color indexed="64"/>
          </bottom>
        </border>
      </ndxf>
    </rcc>
    <rcc rId="0" sId="1" dxf="1">
      <nc r="AB196">
        <f>#REF!</f>
      </nc>
      <ndxf>
        <numFmt numFmtId="4" formatCode="#,##0.00"/>
        <alignment horizontal="center" vertical="center" readingOrder="0"/>
        <border outline="0">
          <right style="medium">
            <color indexed="64"/>
          </right>
          <bottom style="medium">
            <color indexed="64"/>
          </bottom>
        </border>
      </ndxf>
    </rcc>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cc rId="0" sId="1" dxf="1">
      <nc r="AB209">
        <f>#REF!</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#REF!</f>
      </nc>
      <ndxf>
        <numFmt numFmtId="4" formatCode="#,##0.00"/>
        <alignment horizontal="center" vertical="center" readingOrder="0"/>
        <border outline="0">
          <right style="medium">
            <color indexed="64"/>
          </right>
          <bottom style="medium">
            <color indexed="64"/>
          </bottom>
        </border>
      </ndxf>
    </rcc>
    <rcc rId="0" sId="1" dxf="1">
      <nc r="AB223">
        <f>#REF!</f>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cc rId="0" sId="1" dxf="1">
      <nc r="AB227">
        <f>#REF!</f>
      </nc>
      <ndxf>
        <numFmt numFmtId="4" formatCode="#,##0.00"/>
        <alignment horizontal="center" vertical="center" readingOrder="0"/>
        <border outline="0">
          <right style="medium">
            <color indexed="64"/>
          </right>
          <bottom style="medium">
            <color indexed="64"/>
          </bottom>
        </border>
      </ndxf>
    </rcc>
    <rcc rId="0" sId="1" dxf="1">
      <nc r="AB228">
        <f>#REF!</f>
      </nc>
      <ndxf>
        <numFmt numFmtId="4" formatCode="#,##0.00"/>
        <alignment horizontal="center" vertical="center" readingOrder="0"/>
        <border outline="0">
          <right style="medium">
            <color indexed="64"/>
          </right>
          <bottom style="medium">
            <color indexed="64"/>
          </bottom>
        </border>
      </ndxf>
    </rcc>
    <rcc rId="0" sId="1" dxf="1">
      <nc r="AB229">
        <f>#REF!</f>
      </nc>
      <ndxf>
        <numFmt numFmtId="4" formatCode="#,##0.00"/>
        <alignment horizontal="center" vertical="center" readingOrder="0"/>
        <border outline="0">
          <right style="medium">
            <color indexed="64"/>
          </right>
          <bottom style="medium">
            <color indexed="64"/>
          </bottom>
        </border>
      </ndxf>
    </rcc>
    <rcc rId="0" sId="1" dxf="1">
      <nc r="AB230">
        <f>#REF!</f>
      </nc>
      <ndxf>
        <numFmt numFmtId="4" formatCode="#,##0.00"/>
        <alignment horizontal="center" vertical="center" readingOrder="0"/>
        <border outline="0">
          <right style="medium">
            <color indexed="64"/>
          </right>
          <bottom style="medium">
            <color indexed="64"/>
          </bottom>
        </border>
      </ndxf>
    </rcc>
    <rcc rId="0" sId="1" dxf="1">
      <nc r="AB231">
        <f>#REF!</f>
      </nc>
      <ndxf>
        <numFmt numFmtId="4" formatCode="#,##0.00"/>
        <alignment horizontal="center" vertical="center" readingOrder="0"/>
        <border outline="0">
          <right style="medium">
            <color indexed="64"/>
          </right>
          <bottom style="medium">
            <color indexed="64"/>
          </bottom>
        </border>
      </ndxf>
    </rcc>
    <rcc rId="0" sId="1" dxf="1">
      <nc r="AB232">
        <f>#REF!</f>
      </nc>
      <ndxf>
        <numFmt numFmtId="4" formatCode="#,##0.00"/>
        <alignment horizontal="center" vertical="center" readingOrder="0"/>
        <border outline="0">
          <right style="medium">
            <color indexed="64"/>
          </right>
          <bottom style="medium">
            <color indexed="64"/>
          </bottom>
        </border>
      </ndxf>
    </rcc>
    <rcc rId="0" sId="1" dxf="1">
      <nc r="AB233">
        <f>#REF!</f>
      </nc>
      <ndxf>
        <numFmt numFmtId="4" formatCode="#,##0.00"/>
        <alignment horizontal="center" vertical="center" readingOrder="0"/>
        <border outline="0">
          <right style="medium">
            <color indexed="64"/>
          </right>
          <bottom style="medium">
            <color indexed="64"/>
          </bottom>
        </border>
      </ndxf>
    </rcc>
    <rcc rId="0" sId="1" dxf="1">
      <nc r="AB234">
        <f>#REF!</f>
      </nc>
      <ndxf>
        <numFmt numFmtId="4" formatCode="#,##0.00"/>
        <alignment horizontal="center" vertical="center" readingOrder="0"/>
        <border outline="0">
          <right style="medium">
            <color indexed="64"/>
          </right>
          <bottom style="medium">
            <color indexed="64"/>
          </bottom>
        </border>
      </ndxf>
    </rcc>
    <rcc rId="0" sId="1" dxf="1">
      <nc r="AB235">
        <f>#REF!</f>
      </nc>
      <ndxf>
        <numFmt numFmtId="4" formatCode="#,##0.00"/>
        <alignment horizontal="center" vertical="center" readingOrder="0"/>
        <border outline="0">
          <right style="medium">
            <color indexed="64"/>
          </right>
          <bottom style="medium">
            <color indexed="64"/>
          </bottom>
        </border>
      </ndxf>
    </rcc>
    <rcc rId="0" sId="1" dxf="1">
      <nc r="AB236">
        <f>#REF!</f>
      </nc>
      <ndxf>
        <numFmt numFmtId="4" formatCode="#,##0.00"/>
        <alignment horizontal="center" vertical="center" readingOrder="0"/>
        <border outline="0">
          <right style="medium">
            <color indexed="64"/>
          </right>
          <bottom style="medium">
            <color indexed="64"/>
          </bottom>
        </border>
      </ndxf>
    </rcc>
    <rcc rId="0" sId="1" dxf="1">
      <nc r="AB237">
        <f>#REF!</f>
      </nc>
      <ndxf>
        <numFmt numFmtId="4" formatCode="#,##0.00"/>
        <alignment horizontal="center" vertical="center" readingOrder="0"/>
        <border outline="0">
          <right style="medium">
            <color indexed="64"/>
          </right>
          <bottom style="medium">
            <color indexed="64"/>
          </bottom>
        </border>
      </ndxf>
    </rcc>
    <rcc rId="0" sId="1" dxf="1">
      <nc r="AB238">
        <f>#REF!</f>
      </nc>
      <ndxf>
        <numFmt numFmtId="4" formatCode="#,##0.00"/>
        <alignment horizontal="center" vertical="center" readingOrder="0"/>
        <border outline="0">
          <right style="medium">
            <color indexed="64"/>
          </right>
          <bottom style="medium">
            <color indexed="64"/>
          </bottom>
        </border>
      </ndxf>
    </rcc>
    <rcc rId="0" sId="1" dxf="1">
      <nc r="AB239">
        <f>#REF!</f>
      </nc>
      <ndxf>
        <numFmt numFmtId="4" formatCode="#,##0.00"/>
        <alignment horizontal="center" vertical="center" readingOrder="0"/>
        <border outline="0">
          <right style="medium">
            <color indexed="64"/>
          </right>
          <bottom style="medium">
            <color indexed="64"/>
          </bottom>
        </border>
      </ndxf>
    </rcc>
    <rcc rId="0" sId="1" dxf="1">
      <nc r="AB240">
        <f>#REF!</f>
      </nc>
      <ndxf>
        <numFmt numFmtId="4" formatCode="#,##0.00"/>
        <alignment horizontal="center" vertical="center" readingOrder="0"/>
        <border outline="0">
          <right style="medium">
            <color indexed="64"/>
          </right>
          <bottom style="medium">
            <color indexed="64"/>
          </bottom>
        </border>
      </ndxf>
    </rcc>
    <rcc rId="0" sId="1" dxf="1">
      <nc r="AB241">
        <f>#REF!</f>
      </nc>
      <ndxf>
        <numFmt numFmtId="4" formatCode="#,##0.00"/>
        <alignment horizontal="center" vertical="center" readingOrder="0"/>
        <border outline="0">
          <right style="medium">
            <color indexed="64"/>
          </right>
          <bottom style="medium">
            <color indexed="64"/>
          </bottom>
        </border>
      </ndxf>
    </rcc>
    <rcc rId="0" sId="1" dxf="1">
      <nc r="AB242">
        <f>#REF!</f>
      </nc>
      <ndxf>
        <numFmt numFmtId="4" formatCode="#,##0.00"/>
        <alignment horizontal="center" vertical="center" readingOrder="0"/>
        <border outline="0">
          <right style="medium">
            <color indexed="64"/>
          </right>
          <bottom style="medium">
            <color indexed="64"/>
          </bottom>
        </border>
      </ndxf>
    </rcc>
    <rcc rId="0" sId="1" dxf="1">
      <nc r="AB243">
        <f>#REF!</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2129.23</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cc rId="0" sId="1" dxf="1">
      <nc r="AB251">
        <f>#REF!</f>
      </nc>
      <ndxf>
        <numFmt numFmtId="4" formatCode="#,##0.00"/>
        <alignment horizontal="center" vertical="center" readingOrder="0"/>
        <border outline="0">
          <right style="medium">
            <color indexed="64"/>
          </right>
          <bottom style="medium">
            <color indexed="64"/>
          </bottom>
        </border>
      </ndxf>
    </rcc>
    <rcc rId="0" sId="1" dxf="1">
      <nc r="AB252">
        <f>#REF!</f>
      </nc>
      <ndxf>
        <numFmt numFmtId="4" formatCode="#,##0.00"/>
        <alignment horizontal="center" vertical="center" readingOrder="0"/>
        <border outline="0">
          <right style="medium">
            <color indexed="64"/>
          </right>
          <bottom style="medium">
            <color indexed="64"/>
          </bottom>
        </border>
      </ndxf>
    </rcc>
    <rcc rId="0" sId="1" dxf="1">
      <nc r="AB253">
        <f>#REF!</f>
      </nc>
      <ndxf>
        <numFmt numFmtId="4" formatCode="#,##0.00"/>
        <alignment horizontal="center" vertical="center" readingOrder="0"/>
        <border outline="0">
          <right style="medium">
            <color indexed="64"/>
          </right>
          <bottom style="medium">
            <color indexed="64"/>
          </bottom>
        </border>
      </ndxf>
    </rcc>
    <rcc rId="0" sId="1" dxf="1">
      <nc r="AB254">
        <f>#REF!</f>
      </nc>
      <ndxf>
        <numFmt numFmtId="4" formatCode="#,##0.00"/>
        <alignment horizontal="center" vertical="center" readingOrder="0"/>
        <border outline="0">
          <right style="medium">
            <color indexed="64"/>
          </right>
          <bottom style="medium">
            <color indexed="64"/>
          </bottom>
        </border>
      </ndxf>
    </rcc>
    <rcc rId="0" sId="1" dxf="1">
      <nc r="AB255">
        <f>#REF!</f>
      </nc>
      <ndxf>
        <numFmt numFmtId="4" formatCode="#,##0.00"/>
        <alignment horizontal="center" vertical="center" readingOrder="0"/>
        <border outline="0">
          <right style="medium">
            <color indexed="64"/>
          </right>
          <bottom style="medium">
            <color indexed="64"/>
          </bottom>
        </border>
      </ndxf>
    </rcc>
    <rcc rId="0" sId="1" dxf="1">
      <nc r="AB256">
        <f>#REF!</f>
      </nc>
      <ndxf>
        <numFmt numFmtId="4" formatCode="#,##0.00"/>
        <alignment horizontal="center" vertical="center" readingOrder="0"/>
        <border outline="0">
          <right style="medium">
            <color indexed="64"/>
          </right>
          <bottom style="medium">
            <color indexed="64"/>
          </bottom>
        </border>
      </ndxf>
    </rcc>
    <rcc rId="0" sId="1" dxf="1">
      <nc r="AB257">
        <f>#REF!</f>
      </nc>
      <ndxf>
        <numFmt numFmtId="4" formatCode="#,##0.00"/>
        <alignment horizontal="center" vertical="center" readingOrder="0"/>
        <border outline="0">
          <right style="medium">
            <color indexed="64"/>
          </right>
          <bottom style="medium">
            <color indexed="64"/>
          </bottom>
        </border>
      </ndxf>
    </rcc>
    <rcc rId="0" sId="1" dxf="1">
      <nc r="AB258">
        <f>#REF!</f>
      </nc>
      <ndxf>
        <numFmt numFmtId="4" formatCode="#,##0.00"/>
        <alignment horizontal="center" vertical="center" readingOrder="0"/>
        <border outline="0">
          <right style="medium">
            <color indexed="64"/>
          </right>
          <bottom style="medium">
            <color indexed="64"/>
          </bottom>
        </border>
      </ndxf>
    </rcc>
    <rcc rId="0" sId="1" dxf="1">
      <nc r="AB259">
        <f>#REF!</f>
      </nc>
      <ndxf>
        <numFmt numFmtId="4" formatCode="#,##0.00"/>
        <alignment horizontal="center" vertical="center" readingOrder="0"/>
        <border outline="0">
          <right style="medium">
            <color indexed="64"/>
          </right>
          <bottom style="medium">
            <color indexed="64"/>
          </bottom>
        </border>
      </ndxf>
    </rcc>
    <rcc rId="0" sId="1" dxf="1">
      <nc r="AB260">
        <f>#REF!</f>
      </nc>
      <ndxf>
        <numFmt numFmtId="4" formatCode="#,##0.00"/>
        <alignment horizontal="center" vertical="center" readingOrder="0"/>
        <border outline="0">
          <right style="medium">
            <color indexed="64"/>
          </right>
          <bottom style="medium">
            <color indexed="64"/>
          </bottom>
        </border>
      </ndxf>
    </rcc>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#REF!</f>
      </nc>
      <ndxf>
        <numFmt numFmtId="4" formatCode="#,##0.00"/>
        <alignment horizontal="center" vertical="center" readingOrder="0"/>
        <border outline="0">
          <right style="medium">
            <color indexed="64"/>
          </right>
          <bottom style="medium">
            <color indexed="64"/>
          </bottom>
        </border>
      </ndxf>
    </rcc>
    <rcc rId="0" sId="1" dxf="1">
      <nc r="AB264">
        <f>#REF!</f>
      </nc>
      <ndxf>
        <numFmt numFmtId="4" formatCode="#,##0.00"/>
        <alignment horizontal="center" vertical="center" readingOrder="0"/>
        <border outline="0">
          <right style="medium">
            <color indexed="64"/>
          </right>
          <bottom style="medium">
            <color indexed="64"/>
          </bottom>
        </border>
      </ndxf>
    </rcc>
    <rcc rId="0" sId="1" dxf="1">
      <nc r="AB265">
        <f>#REF!</f>
      </nc>
      <ndxf>
        <numFmt numFmtId="4" formatCode="#,##0.00"/>
        <alignment horizontal="center" vertical="center" readingOrder="0"/>
        <border outline="0">
          <right style="medium">
            <color indexed="64"/>
          </right>
          <bottom style="medium">
            <color indexed="64"/>
          </bottom>
        </border>
      </ndxf>
    </rcc>
    <rcc rId="0" sId="1" dxf="1">
      <nc r="AB266">
        <f>#REF!</f>
      </nc>
      <ndxf>
        <numFmt numFmtId="4" formatCode="#,##0.00"/>
        <alignment horizontal="center" vertical="center" readingOrder="0"/>
        <border outline="0">
          <right style="medium">
            <color indexed="64"/>
          </right>
          <bottom style="medium">
            <color indexed="64"/>
          </bottom>
        </border>
      </ndxf>
    </rcc>
    <rcc rId="0" sId="1" dxf="1">
      <nc r="AB267">
        <f>#REF!</f>
      </nc>
      <ndxf>
        <numFmt numFmtId="4" formatCode="#,##0.00"/>
        <alignment horizontal="center" vertical="center" readingOrder="0"/>
        <border outline="0">
          <right style="medium">
            <color indexed="64"/>
          </right>
          <bottom style="medium">
            <color indexed="64"/>
          </bottom>
        </border>
      </ndxf>
    </rcc>
    <rcc rId="0" sId="1" dxf="1">
      <nc r="AB268">
        <f>#REF!</f>
      </nc>
      <ndxf>
        <numFmt numFmtId="4" formatCode="#,##0.00"/>
        <alignment horizontal="center" vertical="center" readingOrder="0"/>
        <border outline="0">
          <right style="medium">
            <color indexed="64"/>
          </right>
          <bottom style="medium">
            <color indexed="64"/>
          </bottom>
        </border>
      </ndxf>
    </rcc>
    <rcc rId="0" sId="1" dxf="1">
      <nc r="AB269">
        <f>#REF!</f>
      </nc>
      <ndxf>
        <numFmt numFmtId="4" formatCode="#,##0.00"/>
        <alignment horizontal="center" vertical="center" readingOrder="0"/>
        <border outline="0">
          <right style="medium">
            <color indexed="64"/>
          </right>
          <bottom style="medium">
            <color indexed="64"/>
          </bottom>
        </border>
      </ndxf>
    </rcc>
    <rcc rId="0" sId="1" dxf="1">
      <nc r="AB270">
        <f>#REF!</f>
      </nc>
      <ndxf>
        <numFmt numFmtId="4" formatCode="#,##0.00"/>
        <alignment horizontal="center" vertical="center" readingOrder="0"/>
        <border outline="0">
          <right style="medium">
            <color indexed="64"/>
          </right>
          <bottom style="medium">
            <color indexed="64"/>
          </bottom>
        </border>
      </ndxf>
    </rcc>
    <rcc rId="0" sId="1" dxf="1">
      <nc r="AB271">
        <f>#REF!</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#REF!</f>
      </nc>
      <ndxf>
        <numFmt numFmtId="4" formatCode="#,##0.00"/>
        <alignment horizontal="center" vertical="center" readingOrder="0"/>
        <border outline="0">
          <right style="medium">
            <color indexed="64"/>
          </right>
          <bottom style="medium">
            <color indexed="64"/>
          </bottom>
        </border>
      </ndxf>
    </rcc>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#REF!</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#REF!</f>
      </nc>
      <ndxf>
        <numFmt numFmtId="4" formatCode="#,##0.00"/>
        <alignment horizontal="center" vertical="center" readingOrder="0"/>
        <border outline="0">
          <right style="medium">
            <color indexed="64"/>
          </right>
          <bottom style="medium">
            <color indexed="64"/>
          </bottom>
        </border>
      </ndxf>
    </rcc>
    <rcc rId="0" sId="1" dxf="1">
      <nc r="AB289">
        <f>#REF!</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#REF!</f>
      </nc>
      <ndxf>
        <numFmt numFmtId="4" formatCode="#,##0.00"/>
        <alignment horizontal="center" vertical="center" readingOrder="0"/>
        <border outline="0">
          <right style="medium">
            <color indexed="64"/>
          </right>
          <bottom style="medium">
            <color indexed="64"/>
          </bottom>
        </border>
      </ndxf>
    </rcc>
    <rfmt sheetId="1" sqref="AB293" start="0" length="0">
      <dxf>
        <numFmt numFmtId="4" formatCode="#,##0.00"/>
        <alignment horizontal="center" vertical="center" readingOrder="0"/>
        <border outline="0">
          <right style="medium">
            <color indexed="64"/>
          </right>
          <bottom style="medium">
            <color indexed="64"/>
          </bottom>
        </border>
      </dxf>
    </rfmt>
    <rcc rId="0" sId="1" dxf="1">
      <nc r="AB294">
        <f>#REF!</f>
      </nc>
      <ndxf>
        <numFmt numFmtId="4" formatCode="#,##0.00"/>
        <alignment horizontal="center" vertical="center" readingOrder="0"/>
        <border outline="0">
          <right style="medium">
            <color indexed="64"/>
          </right>
          <bottom style="medium">
            <color indexed="64"/>
          </bottom>
        </border>
      </ndxf>
    </rcc>
    <rfmt sheetId="1" sqref="AB295" start="0" length="0">
      <dxf>
        <numFmt numFmtId="4" formatCode="#,##0.00"/>
        <alignment horizontal="center" vertical="center" readingOrder="0"/>
        <border outline="0">
          <right style="medium">
            <color indexed="64"/>
          </right>
          <bottom style="medium">
            <color indexed="64"/>
          </bottom>
        </border>
      </dxf>
    </rfmt>
    <rcc rId="0" sId="1" dxf="1">
      <nc r="AB296">
        <f>#REF!</f>
      </nc>
      <ndxf>
        <numFmt numFmtId="4" formatCode="#,##0.00"/>
        <alignment horizontal="center" vertical="center" readingOrder="0"/>
        <border outline="0">
          <right style="medium">
            <color indexed="64"/>
          </right>
          <bottom style="medium">
            <color indexed="64"/>
          </bottom>
        </border>
      </ndxf>
    </rcc>
    <rfmt sheetId="1" sqref="AB297" start="0" length="0">
      <dxf>
        <numFmt numFmtId="4" formatCode="#,##0.00"/>
        <alignment horizontal="center" vertical="center" readingOrder="0"/>
        <border outline="0">
          <right style="medium">
            <color indexed="64"/>
          </right>
          <bottom style="medium">
            <color indexed="64"/>
          </bottom>
        </border>
      </dxf>
    </rfmt>
    <rcc rId="0" sId="1" dxf="1">
      <nc r="AB298">
        <f>#REF!</f>
      </nc>
      <ndxf>
        <numFmt numFmtId="4" formatCode="#,##0.00"/>
        <alignment horizontal="center" vertical="center" readingOrder="0"/>
        <border outline="0">
          <right style="medium">
            <color indexed="64"/>
          </right>
          <bottom style="medium">
            <color indexed="64"/>
          </bottom>
        </border>
      </ndxf>
    </rcc>
    <rfmt sheetId="1" sqref="AB299" start="0" length="0">
      <dxf>
        <numFmt numFmtId="4" formatCode="#,##0.00"/>
        <alignment horizontal="center" vertical="center" readingOrder="0"/>
        <border outline="0">
          <right style="medium">
            <color indexed="64"/>
          </right>
          <bottom style="medium">
            <color indexed="64"/>
          </bottom>
        </border>
      </dxf>
    </rfmt>
    <rcc rId="0" sId="1" dxf="1">
      <nc r="AB300">
        <f>#REF!</f>
      </nc>
      <ndxf>
        <numFmt numFmtId="4" formatCode="#,##0.00"/>
        <alignment horizontal="center" vertical="center" readingOrder="0"/>
        <border outline="0">
          <right style="medium">
            <color indexed="64"/>
          </right>
          <bottom style="medium">
            <color indexed="64"/>
          </bottom>
        </border>
      </ndxf>
    </rcc>
    <rfmt sheetId="1" sqref="AB301" start="0" length="0">
      <dxf>
        <numFmt numFmtId="4" formatCode="#,##0.00"/>
        <alignment horizontal="center" vertical="center" readingOrder="0"/>
        <border outline="0">
          <right style="medium">
            <color indexed="64"/>
          </right>
          <bottom style="medium">
            <color indexed="64"/>
          </bottom>
        </border>
      </dxf>
    </rfmt>
    <rcc rId="0" sId="1" dxf="1">
      <nc r="AB302">
        <f>#REF!</f>
      </nc>
      <ndxf>
        <numFmt numFmtId="4" formatCode="#,##0.00"/>
        <alignment horizontal="center" vertical="center" readingOrder="0"/>
        <border outline="0">
          <right style="medium">
            <color indexed="64"/>
          </right>
          <bottom style="medium">
            <color indexed="64"/>
          </bottom>
        </border>
      </ndxf>
    </rcc>
    <rcc rId="0" sId="1" dxf="1" numFmtId="4">
      <nc r="AB303">
        <v>3239.8</v>
      </nc>
      <ndxf>
        <numFmt numFmtId="4" formatCode="#,##0.00"/>
        <alignment horizontal="center" vertical="center" readingOrder="0"/>
        <border outline="0">
          <right style="medium">
            <color indexed="64"/>
          </right>
          <bottom style="medium">
            <color indexed="64"/>
          </bottom>
        </border>
      </ndxf>
    </rcc>
    <rcc rId="0" sId="1" dxf="1">
      <nc r="AB304">
        <f>#REF!</f>
      </nc>
      <ndxf>
        <numFmt numFmtId="4" formatCode="#,##0.00"/>
        <alignment horizontal="center" vertical="center" readingOrder="0"/>
        <border outline="0">
          <right style="medium">
            <color indexed="64"/>
          </right>
          <bottom style="medium">
            <color indexed="64"/>
          </bottom>
        </border>
      </ndxf>
    </rcc>
    <rcc rId="0" sId="1" dxf="1">
      <nc r="AB305">
        <f>#REF!</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cc rId="0" sId="1" dxf="1">
      <nc r="AB311">
        <f>#REF!</f>
      </nc>
      <ndxf>
        <numFmt numFmtId="4" formatCode="#,##0.00"/>
        <alignment horizontal="center" vertical="center" readingOrder="0"/>
        <border outline="0">
          <right style="medium">
            <color indexed="64"/>
          </right>
          <bottom style="medium">
            <color indexed="64"/>
          </bottom>
        </border>
      </ndxf>
    </rcc>
    <rcc rId="0" sId="1" dxf="1">
      <nc r="AB312">
        <f>#REF!</f>
      </nc>
      <ndxf>
        <numFmt numFmtId="4" formatCode="#,##0.00"/>
        <alignment horizontal="center" vertical="center" readingOrder="0"/>
        <border outline="0">
          <right style="medium">
            <color indexed="64"/>
          </right>
          <bottom style="medium">
            <color indexed="64"/>
          </bottom>
        </border>
      </ndxf>
    </rcc>
    <rcc rId="0" sId="1" dxf="1">
      <nc r="AB313">
        <f>#REF!</f>
      </nc>
      <ndxf>
        <numFmt numFmtId="4" formatCode="#,##0.00"/>
        <alignment horizontal="center" vertical="center" readingOrder="0"/>
        <border outline="0">
          <right style="medium">
            <color indexed="64"/>
          </right>
          <bottom style="medium">
            <color indexed="64"/>
          </bottom>
        </border>
      </ndxf>
    </rcc>
    <rcc rId="0" sId="1" dxf="1">
      <nc r="AB314">
        <f>#REF!</f>
      </nc>
      <ndxf>
        <numFmt numFmtId="4" formatCode="#,##0.00"/>
        <alignment horizontal="center" vertical="center" readingOrder="0"/>
        <border outline="0">
          <right style="medium">
            <color indexed="64"/>
          </right>
          <bottom style="medium">
            <color indexed="64"/>
          </bottom>
        </border>
      </ndxf>
    </rcc>
    <rcc rId="0" sId="1" dxf="1">
      <nc r="AB315">
        <f>#REF!</f>
      </nc>
      <ndxf>
        <numFmt numFmtId="4" formatCode="#,##0.00"/>
        <alignment horizontal="center" vertical="center" readingOrder="0"/>
        <border outline="0">
          <right style="medium">
            <color indexed="64"/>
          </right>
          <bottom style="medium">
            <color indexed="64"/>
          </bottom>
        </border>
      </ndxf>
    </rcc>
    <rcc rId="0" sId="1" dxf="1">
      <nc r="AB316">
        <f>#REF!</f>
      </nc>
      <ndxf>
        <numFmt numFmtId="4" formatCode="#,##0.00"/>
        <alignment horizontal="center" vertical="center" readingOrder="0"/>
        <border outline="0">
          <right style="medium">
            <color indexed="64"/>
          </right>
          <bottom style="medium">
            <color indexed="64"/>
          </bottom>
        </border>
      </ndxf>
    </rcc>
    <rcc rId="0" sId="1" dxf="1">
      <nc r="AB317">
        <f>#REF!</f>
      </nc>
      <ndxf>
        <numFmt numFmtId="4" formatCode="#,##0.00"/>
        <alignment horizontal="center" vertical="center" readingOrder="0"/>
        <border outline="0">
          <right style="medium">
            <color indexed="64"/>
          </right>
          <bottom style="medium">
            <color indexed="64"/>
          </bottom>
        </border>
      </ndxf>
    </rcc>
    <rcc rId="0" sId="1" dxf="1">
      <nc r="AB318">
        <f>#REF!</f>
      </nc>
      <ndxf>
        <numFmt numFmtId="4" formatCode="#,##0.00"/>
        <alignment horizontal="center" vertical="center" readingOrder="0"/>
        <border outline="0">
          <right style="medium">
            <color indexed="64"/>
          </right>
          <bottom style="medium">
            <color indexed="64"/>
          </bottom>
        </border>
      </ndxf>
    </rcc>
    <rcc rId="0" sId="1" dxf="1">
      <nc r="AB319">
        <f>#REF!</f>
      </nc>
      <ndxf>
        <numFmt numFmtId="4" formatCode="#,##0.00"/>
        <alignment horizontal="center" vertical="center" readingOrder="0"/>
        <border outline="0">
          <right style="medium">
            <color indexed="64"/>
          </right>
          <bottom style="medium">
            <color indexed="64"/>
          </bottom>
        </border>
      </ndxf>
    </rcc>
    <rcc rId="0" sId="1" dxf="1">
      <nc r="AB320">
        <f>#REF!</f>
      </nc>
      <ndxf>
        <numFmt numFmtId="4" formatCode="#,##0.00"/>
        <alignment horizontal="center" vertical="center" readingOrder="0"/>
        <border outline="0">
          <right style="medium">
            <color indexed="64"/>
          </right>
          <bottom style="medium">
            <color indexed="64"/>
          </bottom>
        </border>
      </ndxf>
    </rcc>
    <rcc rId="0" sId="1" dxf="1">
      <nc r="AB321">
        <f>#REF!</f>
      </nc>
      <ndxf>
        <numFmt numFmtId="4" formatCode="#,##0.00"/>
        <alignment horizontal="center" vertical="center" readingOrder="0"/>
        <border outline="0">
          <right style="medium">
            <color indexed="64"/>
          </right>
          <bottom style="medium">
            <color indexed="64"/>
          </bottom>
        </border>
      </ndxf>
    </rcc>
    <rcc rId="0" sId="1" dxf="1">
      <nc r="AB322">
        <f>#REF!</f>
      </nc>
      <ndxf>
        <numFmt numFmtId="4" formatCode="#,##0.00"/>
        <alignment horizontal="center" vertical="center" readingOrder="0"/>
        <border outline="0">
          <right style="medium">
            <color indexed="64"/>
          </right>
          <bottom style="medium">
            <color indexed="64"/>
          </bottom>
        </border>
      </ndxf>
    </rcc>
    <rcc rId="0" sId="1" dxf="1">
      <nc r="AB323">
        <f>#REF!</f>
      </nc>
      <ndxf>
        <numFmt numFmtId="4" formatCode="#,##0.00"/>
        <alignment horizontal="center" vertical="center" readingOrder="0"/>
        <border outline="0">
          <right style="medium">
            <color indexed="64"/>
          </right>
          <bottom style="medium">
            <color indexed="64"/>
          </bottom>
        </border>
      </ndxf>
    </rcc>
    <rcc rId="0" sId="1" dxf="1">
      <nc r="AB324">
        <f>#REF!</f>
      </nc>
      <ndxf>
        <numFmt numFmtId="4" formatCode="#,##0.00"/>
        <alignment horizontal="center" vertical="center" readingOrder="0"/>
        <border outline="0">
          <right style="medium">
            <color indexed="64"/>
          </right>
          <bottom style="medium">
            <color indexed="64"/>
          </bottom>
        </border>
      </ndxf>
    </rcc>
    <rcc rId="0" sId="1" dxf="1">
      <nc r="AB325">
        <f>#REF!</f>
      </nc>
      <ndxf>
        <numFmt numFmtId="4" formatCode="#,##0.00"/>
        <alignment horizontal="center" vertical="center" readingOrder="0"/>
        <border outline="0">
          <right style="medium">
            <color indexed="64"/>
          </right>
          <bottom style="medium">
            <color indexed="64"/>
          </bottom>
        </border>
      </ndxf>
    </rcc>
    <rcc rId="0" sId="1" dxf="1">
      <nc r="AB326">
        <f>#REF!</f>
      </nc>
      <ndxf>
        <numFmt numFmtId="4" formatCode="#,##0.00"/>
        <alignment horizontal="center" vertical="center" readingOrder="0"/>
        <border outline="0">
          <right style="medium">
            <color indexed="64"/>
          </right>
          <bottom style="medium">
            <color indexed="64"/>
          </bottom>
        </border>
      </ndxf>
    </rcc>
    <rcc rId="0" sId="1" dxf="1">
      <nc r="AB327">
        <f>#REF!</f>
      </nc>
      <ndxf>
        <numFmt numFmtId="4" formatCode="#,##0.00"/>
        <alignment horizontal="center" vertical="center" readingOrder="0"/>
        <border outline="0">
          <right style="medium">
            <color indexed="64"/>
          </right>
          <bottom style="medium">
            <color indexed="64"/>
          </bottom>
        </border>
      </ndxf>
    </rcc>
    <rcc rId="0" sId="1" dxf="1">
      <nc r="AB328">
        <f>#REF!</f>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c r="AB333">
        <f>#REF!</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f>
      </nc>
      <ndxf>
        <numFmt numFmtId="4" formatCode="#,##0.00"/>
        <alignment horizontal="center" vertical="center" readingOrder="0"/>
        <border outline="0">
          <right style="medium">
            <color indexed="64"/>
          </right>
          <bottom style="medium">
            <color indexed="64"/>
          </bottom>
        </border>
      </ndxf>
    </rcc>
    <rcc rId="0" sId="1" dxf="1">
      <nc r="AB338">
        <f>#REF!</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#REF!</f>
      </nc>
      <ndxf>
        <numFmt numFmtId="4" formatCode="#,##0.00"/>
        <alignment horizontal="center" vertical="center" readingOrder="0"/>
        <border outline="0">
          <right style="medium">
            <color indexed="64"/>
          </right>
          <bottom style="medium">
            <color indexed="64"/>
          </bottom>
        </border>
      </ndxf>
    </rcc>
    <rcc rId="0" sId="1" dxf="1">
      <nc r="AB341">
        <f>#REF!</f>
      </nc>
      <ndxf>
        <numFmt numFmtId="4" formatCode="#,##0.00"/>
        <alignment horizontal="center" vertical="center" readingOrder="0"/>
        <border outline="0">
          <right style="medium">
            <color indexed="64"/>
          </right>
          <bottom style="medium">
            <color indexed="64"/>
          </bottom>
        </border>
      </ndxf>
    </rcc>
    <rcc rId="0" sId="1" dxf="1">
      <nc r="AB342">
        <f>#REF!</f>
      </nc>
      <ndxf>
        <numFmt numFmtId="4" formatCode="#,##0.00"/>
        <alignment horizontal="center" vertical="center" readingOrder="0"/>
        <border outline="0">
          <right style="medium">
            <color indexed="64"/>
          </right>
          <bottom style="medium">
            <color indexed="64"/>
          </bottom>
        </border>
      </ndxf>
    </rcc>
    <rcc rId="0" sId="1" dxf="1">
      <nc r="AB343">
        <f>#REF!</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#REF!</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cc rId="0" sId="1" dxf="1">
      <nc r="AB368">
        <f>#REF!</f>
      </nc>
      <ndxf>
        <numFmt numFmtId="4" formatCode="#,##0.00"/>
        <alignment horizontal="center" vertical="center" readingOrder="0"/>
        <border outline="0">
          <right style="medium">
            <color indexed="64"/>
          </right>
          <bottom style="medium">
            <color indexed="64"/>
          </bottom>
        </border>
      </ndxf>
    </rcc>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f>
      </nc>
      <ndxf>
        <numFmt numFmtId="4" formatCode="#,##0.00"/>
        <alignment horizontal="center" vertical="center" readingOrder="0"/>
        <border outline="0">
          <right style="medium">
            <color indexed="64"/>
          </right>
          <bottom style="medium">
            <color indexed="64"/>
          </bottom>
        </border>
      </ndxf>
    </rcc>
    <rcc rId="0" sId="1" dxf="1">
      <nc r="AB373">
        <f>#REF!</f>
      </nc>
      <ndxf>
        <numFmt numFmtId="4" formatCode="#,##0.00"/>
        <alignment horizontal="center" vertical="center" readingOrder="0"/>
        <border outline="0">
          <right style="medium">
            <color indexed="64"/>
          </right>
          <bottom style="medium">
            <color indexed="64"/>
          </bottom>
        </border>
      </ndxf>
    </rcc>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cc rId="0" sId="1" dxf="1">
      <nc r="AB386">
        <f>#REF!</f>
      </nc>
      <ndxf>
        <numFmt numFmtId="4" formatCode="#,##0.00"/>
        <alignment horizontal="center" vertical="center" readingOrder="0"/>
        <border outline="0">
          <right style="medium">
            <color indexed="64"/>
          </right>
          <bottom style="medium">
            <color indexed="64"/>
          </bottom>
        </border>
      </ndxf>
    </rcc>
    <rcc rId="0" sId="1" dxf="1">
      <nc r="AB387">
        <f>#REF!</f>
      </nc>
      <ndxf>
        <numFmt numFmtId="4" formatCode="#,##0.00"/>
        <alignment horizontal="center" vertical="center" readingOrder="0"/>
        <border outline="0">
          <right style="medium">
            <color indexed="64"/>
          </right>
          <bottom style="medium">
            <color indexed="64"/>
          </bottom>
        </border>
      </ndxf>
    </rcc>
    <rcc rId="0" sId="1" dxf="1">
      <nc r="AB388">
        <f>#REF!</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cc rId="0" sId="1" dxf="1">
      <nc r="AB393">
        <f>#REF!</f>
      </nc>
      <ndxf>
        <numFmt numFmtId="4" formatCode="#,##0.00"/>
        <alignment horizontal="center" vertical="center" readingOrder="0"/>
        <border outline="0">
          <right style="medium">
            <color indexed="64"/>
          </right>
          <bottom style="medium">
            <color indexed="64"/>
          </bottom>
        </border>
      </ndxf>
    </rcc>
    <rcc rId="0" sId="1" dxf="1" numFmtId="4">
      <nc r="AB394">
        <v>3691</v>
      </nc>
      <ndxf>
        <numFmt numFmtId="4" formatCode="#,##0.00"/>
        <alignment horizontal="center" vertical="center" readingOrder="0"/>
        <border outline="0">
          <right style="medium">
            <color indexed="64"/>
          </right>
          <bottom style="medium">
            <color indexed="64"/>
          </bottom>
        </border>
      </ndxf>
    </rcc>
    <rcc rId="0" sId="1" dxf="1" numFmtId="4">
      <nc r="AB395">
        <v>3691</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c r="AB402">
        <f>#REF!</f>
      </nc>
      <ndxf>
        <numFmt numFmtId="4" formatCode="#,##0.00"/>
        <alignment horizontal="center" vertical="center" readingOrder="0"/>
        <border outline="0">
          <right style="medium">
            <color indexed="64"/>
          </right>
          <bottom style="medium">
            <color indexed="64"/>
          </bottom>
        </border>
      </ndxf>
    </rcc>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cc rId="0" sId="1" dxf="1">
      <nc r="AB406">
        <f>#REF!</f>
      </nc>
      <ndxf>
        <numFmt numFmtId="4" formatCode="#,##0.00"/>
        <alignment horizontal="center" vertical="center" readingOrder="0"/>
        <border outline="0">
          <right style="medium">
            <color indexed="64"/>
          </right>
          <bottom style="medium">
            <color indexed="64"/>
          </bottom>
        </border>
      </ndxf>
    </rcc>
    <rcc rId="0" sId="1" dxf="1">
      <nc r="AB407">
        <f>#REF!</f>
      </nc>
      <ndxf>
        <numFmt numFmtId="4" formatCode="#,##0.00"/>
        <alignment horizontal="center" vertical="center" readingOrder="0"/>
        <border outline="0">
          <right style="medium">
            <color indexed="64"/>
          </right>
          <bottom style="medium">
            <color indexed="64"/>
          </bottom>
        </border>
      </ndxf>
    </rcc>
    <rcc rId="0" sId="1" dxf="1">
      <nc r="AB408">
        <f>#REF!</f>
      </nc>
      <ndxf>
        <numFmt numFmtId="4" formatCode="#,##0.00"/>
        <alignment horizontal="center" vertical="center" readingOrder="0"/>
        <border outline="0">
          <right style="medium">
            <color indexed="64"/>
          </right>
          <bottom style="medium">
            <color indexed="64"/>
          </bottom>
        </border>
      </ndxf>
    </rcc>
    <rcc rId="0" sId="1" dxf="1">
      <nc r="AB409">
        <f>#REF!</f>
      </nc>
      <ndxf>
        <numFmt numFmtId="4" formatCode="#,##0.00"/>
        <alignment horizontal="center" vertical="center" readingOrder="0"/>
        <border outline="0">
          <right style="medium">
            <color indexed="64"/>
          </right>
          <bottom style="medium">
            <color indexed="64"/>
          </bottom>
        </border>
      </ndxf>
    </rcc>
    <rcc rId="0" sId="1" dxf="1">
      <nc r="AB410">
        <f>#REF!</f>
      </nc>
      <ndxf>
        <numFmt numFmtId="4" formatCode="#,##0.00"/>
        <alignment horizontal="center" vertical="center" readingOrder="0"/>
        <border outline="0">
          <right style="medium">
            <color indexed="64"/>
          </right>
          <bottom style="medium">
            <color indexed="64"/>
          </bottom>
        </border>
      </ndxf>
    </rcc>
    <rcc rId="0" sId="1" dxf="1">
      <nc r="AB411">
        <f>#REF!</f>
      </nc>
      <ndxf>
        <numFmt numFmtId="4" formatCode="#,##0.00"/>
        <alignment horizontal="center" vertical="center" readingOrder="0"/>
        <border outline="0">
          <right style="medium">
            <color indexed="64"/>
          </right>
          <bottom style="medium">
            <color indexed="64"/>
          </bottom>
        </border>
      </ndxf>
    </rcc>
    <rcc rId="0" sId="1" dxf="1">
      <nc r="AB412">
        <f>#REF!</f>
      </nc>
      <ndxf>
        <numFmt numFmtId="4" formatCode="#,##0.00"/>
        <alignment horizontal="center" vertical="center" readingOrder="0"/>
        <border outline="0">
          <right style="medium">
            <color indexed="64"/>
          </right>
          <bottom style="medium">
            <color indexed="64"/>
          </bottom>
        </border>
      </ndxf>
    </rcc>
    <rcc rId="0" sId="1" dxf="1">
      <nc r="AB413">
        <f>#REF!</f>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c r="AB417">
        <f>#REF!</f>
      </nc>
      <ndxf>
        <numFmt numFmtId="4" formatCode="#,##0.00"/>
        <alignment horizontal="center" vertical="center" readingOrder="0"/>
        <border outline="0">
          <right style="medium">
            <color indexed="64"/>
          </right>
          <bottom style="medium">
            <color indexed="64"/>
          </bottom>
        </border>
      </ndxf>
    </rcc>
    <rcc rId="0" sId="1" dxf="1">
      <nc r="AB418">
        <f>#REF!</f>
      </nc>
      <ndxf>
        <numFmt numFmtId="4" formatCode="#,##0.00"/>
        <alignment horizontal="center" vertical="center" readingOrder="0"/>
        <border outline="0">
          <right style="medium">
            <color indexed="64"/>
          </right>
          <bottom style="medium">
            <color indexed="64"/>
          </bottom>
        </border>
      </ndxf>
    </rcc>
    <rcc rId="0" sId="1" dxf="1" numFmtId="4">
      <nc r="AB419">
        <v>2774.41</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#REF!</f>
      </nc>
      <ndxf>
        <numFmt numFmtId="4" formatCode="#,##0.00"/>
        <alignment horizontal="center" vertical="center" readingOrder="0"/>
        <border outline="0">
          <right style="medium">
            <color indexed="64"/>
          </right>
          <bottom style="medium">
            <color indexed="64"/>
          </bottom>
        </border>
      </ndxf>
    </rcc>
    <rcc rId="0" sId="1" dxf="1">
      <nc r="AB423">
        <f>#REF!</f>
      </nc>
      <ndxf>
        <numFmt numFmtId="4" formatCode="#,##0.00"/>
        <alignment horizontal="center" vertical="center" readingOrder="0"/>
        <border outline="0">
          <right style="medium">
            <color indexed="64"/>
          </right>
          <bottom style="medium">
            <color indexed="64"/>
          </bottom>
        </border>
      </ndxf>
    </rcc>
    <rcc rId="0" sId="1" dxf="1">
      <nc r="AB424">
        <f>#REF!</f>
      </nc>
      <ndxf>
        <numFmt numFmtId="4" formatCode="#,##0.00"/>
        <alignment horizontal="center" vertical="center" readingOrder="0"/>
        <border outline="0">
          <right style="medium">
            <color indexed="64"/>
          </right>
          <bottom style="medium">
            <color indexed="64"/>
          </bottom>
        </border>
      </ndxf>
    </rcc>
    <rcc rId="0" sId="1" dxf="1">
      <nc r="AB425">
        <f>#REF!</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#REF!</f>
      </nc>
      <ndxf>
        <numFmt numFmtId="4" formatCode="#,##0.00"/>
        <alignment horizontal="center" vertical="center" readingOrder="0"/>
        <border outline="0">
          <right style="medium">
            <color indexed="64"/>
          </right>
          <bottom style="medium">
            <color indexed="64"/>
          </bottom>
        </border>
      </ndxf>
    </rcc>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cc rId="0" sId="1" dxf="1">
      <nc r="AB432">
        <f>#REF!</f>
      </nc>
      <ndxf>
        <numFmt numFmtId="4" formatCode="#,##0.00"/>
        <alignment horizontal="center" vertical="center" readingOrder="0"/>
        <border outline="0">
          <right style="medium">
            <color indexed="64"/>
          </right>
          <bottom style="medium">
            <color indexed="64"/>
          </bottom>
        </border>
      </ndxf>
    </rcc>
    <rcc rId="0" sId="1" dxf="1">
      <nc r="AB433">
        <f>#REF!</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#REF!</f>
      </nc>
      <ndxf>
        <numFmt numFmtId="4" formatCode="#,##0.00"/>
        <alignment horizontal="center" vertical="center" readingOrder="0"/>
        <border outline="0">
          <right style="medium">
            <color indexed="64"/>
          </right>
          <bottom style="medium">
            <color indexed="64"/>
          </bottom>
        </border>
      </ndxf>
    </rcc>
    <rcc rId="0" sId="1" dxf="1">
      <nc r="AB439">
        <f>#REF!</f>
      </nc>
      <ndxf>
        <numFmt numFmtId="4" formatCode="#,##0.00"/>
        <alignment horizontal="center" vertical="center" readingOrder="0"/>
        <border outline="0">
          <right style="medium">
            <color indexed="64"/>
          </right>
          <bottom style="medium">
            <color indexed="64"/>
          </bottom>
        </border>
      </ndxf>
    </rcc>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cc rId="0" sId="1" dxf="1">
      <nc r="AB446">
        <f>#REF!</f>
      </nc>
      <ndxf>
        <numFmt numFmtId="4" formatCode="#,##0.00"/>
        <alignment horizontal="center" vertical="center" readingOrder="0"/>
        <border outline="0">
          <right style="medium">
            <color indexed="64"/>
          </right>
          <bottom style="medium">
            <color indexed="64"/>
          </bottom>
        </border>
      </ndxf>
    </rcc>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cc rId="0" sId="1" dxf="1">
      <nc r="AB449">
        <f>#REF!</f>
      </nc>
      <ndxf>
        <numFmt numFmtId="4" formatCode="#,##0.00"/>
        <alignment horizontal="center" vertical="center" readingOrder="0"/>
        <border outline="0">
          <right style="medium">
            <color indexed="64"/>
          </right>
          <bottom style="medium">
            <color indexed="64"/>
          </bottom>
        </border>
      </ndxf>
    </rcc>
    <rfmt sheetId="1" sqref="AB450" start="0" length="0">
      <dxf>
        <numFmt numFmtId="4" formatCode="#,##0.00"/>
        <alignment horizontal="center" vertical="center" readingOrder="0"/>
        <border outline="0">
          <right style="medium">
            <color indexed="64"/>
          </right>
          <bottom style="medium">
            <color indexed="64"/>
          </bottom>
        </border>
      </dxf>
    </rfmt>
    <rcc rId="0" sId="1" dxf="1">
      <nc r="AB451">
        <f>#REF!</f>
      </nc>
      <ndxf>
        <numFmt numFmtId="4" formatCode="#,##0.00"/>
        <alignment horizontal="center" vertical="center" readingOrder="0"/>
        <border outline="0">
          <right style="medium">
            <color indexed="64"/>
          </right>
          <bottom style="medium">
            <color indexed="64"/>
          </bottom>
        </border>
      </ndxf>
    </rcc>
    <rcc rId="0" sId="1" dxf="1">
      <nc r="AB452">
        <f>#REF!</f>
      </nc>
      <ndxf>
        <numFmt numFmtId="4" formatCode="#,##0.00"/>
        <alignment horizontal="center" vertical="center" readingOrder="0"/>
        <border outline="0">
          <right style="medium">
            <color indexed="64"/>
          </right>
          <bottom style="medium">
            <color indexed="64"/>
          </bottom>
        </border>
      </ndxf>
    </rcc>
    <rcc rId="0" sId="1" dxf="1" numFmtId="4">
      <nc r="AB453">
        <v>0</v>
      </nc>
      <ndxf>
        <numFmt numFmtId="4" formatCode="#,##0.00"/>
        <alignment horizontal="center" vertical="center" readingOrder="0"/>
        <border outline="0">
          <right style="medium">
            <color indexed="64"/>
          </right>
          <bottom style="medium">
            <color indexed="64"/>
          </bottom>
        </border>
      </ndxf>
    </rcc>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cc rId="0" sId="1" dxf="1">
      <nc r="AB456">
        <f>#REF!</f>
      </nc>
      <ndxf>
        <numFmt numFmtId="4" formatCode="#,##0.00"/>
        <alignment horizontal="center" vertical="center" readingOrder="0"/>
        <border outline="0">
          <right style="medium">
            <color indexed="64"/>
          </right>
          <bottom style="medium">
            <color indexed="64"/>
          </bottom>
        </border>
      </ndxf>
    </rcc>
    <rcc rId="0" sId="1" dxf="1">
      <nc r="AB457">
        <f>#REF!</f>
      </nc>
      <ndxf>
        <numFmt numFmtId="4" formatCode="#,##0.00"/>
        <alignment horizontal="center" vertical="center" readingOrder="0"/>
        <border outline="0">
          <right style="medium">
            <color indexed="64"/>
          </right>
          <bottom style="medium">
            <color indexed="64"/>
          </bottom>
        </border>
      </ndxf>
    </rcc>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#REF!</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3148.19</v>
      </nc>
      <ndxf>
        <numFmt numFmtId="4" formatCode="#,##0.00"/>
        <alignment horizontal="center" vertical="center" readingOrder="0"/>
        <border outline="0">
          <right style="medium">
            <color indexed="64"/>
          </right>
          <bottom style="medium">
            <color indexed="64"/>
          </bottom>
        </border>
      </ndxf>
    </rcc>
    <rcc rId="0" sId="1" dxf="1" numFmtId="4">
      <nc r="AB463">
        <v>3148.19</v>
      </nc>
      <ndxf>
        <numFmt numFmtId="4" formatCode="#,##0.00"/>
        <alignment horizontal="center" vertical="center" readingOrder="0"/>
        <border outline="0">
          <right style="medium">
            <color indexed="64"/>
          </right>
          <bottom style="medium">
            <color indexed="64"/>
          </bottom>
        </border>
      </ndxf>
    </rcc>
    <rcc rId="0" sId="1" dxf="1" numFmtId="4">
      <nc r="AB464">
        <v>3148.19</v>
      </nc>
      <ndxf>
        <numFmt numFmtId="4" formatCode="#,##0.00"/>
        <alignment horizontal="center" vertical="center" readingOrder="0"/>
        <border outline="0">
          <right style="medium">
            <color indexed="64"/>
          </right>
          <bottom style="medium">
            <color indexed="64"/>
          </bottom>
        </border>
      </ndxf>
    </rcc>
    <rcc rId="0" sId="1" dxf="1" numFmtId="4">
      <nc r="AB465">
        <v>3148.19</v>
      </nc>
      <ndxf>
        <numFmt numFmtId="4" formatCode="#,##0.00"/>
        <alignment horizontal="center" vertical="center" readingOrder="0"/>
        <border outline="0">
          <right style="medium">
            <color indexed="64"/>
          </right>
          <bottom style="medium">
            <color indexed="64"/>
          </bottom>
        </border>
      </ndxf>
    </rcc>
    <rcc rId="0" sId="1" dxf="1" numFmtId="4">
      <nc r="AB466">
        <v>3148.19</v>
      </nc>
      <ndxf>
        <numFmt numFmtId="4" formatCode="#,##0.00"/>
        <alignment horizontal="center" vertical="center" readingOrder="0"/>
        <border outline="0">
          <right style="medium">
            <color indexed="64"/>
          </right>
          <bottom style="medium">
            <color indexed="64"/>
          </bottom>
        </border>
      </ndxf>
    </rcc>
    <rcc rId="0" sId="1" dxf="1" numFmtId="4">
      <nc r="AB467">
        <v>3148.19</v>
      </nc>
      <ndxf>
        <numFmt numFmtId="4" formatCode="#,##0.00"/>
        <alignment horizontal="center" vertical="center" readingOrder="0"/>
        <border outline="0">
          <right style="medium">
            <color indexed="64"/>
          </right>
          <bottom style="medium">
            <color indexed="64"/>
          </bottom>
        </border>
      </ndxf>
    </rcc>
    <rcc rId="0" sId="1" dxf="1" numFmtId="4">
      <nc r="AB468">
        <v>3148.19</v>
      </nc>
      <ndxf>
        <numFmt numFmtId="4" formatCode="#,##0.00"/>
        <alignment horizontal="center" vertical="center" readingOrder="0"/>
        <border outline="0">
          <right style="medium">
            <color indexed="64"/>
          </right>
          <bottom style="medium">
            <color indexed="64"/>
          </bottom>
        </border>
      </ndxf>
    </rcc>
    <rcc rId="0" sId="1" dxf="1" numFmtId="4">
      <nc r="AB469">
        <v>3148.19</v>
      </nc>
      <ndxf>
        <numFmt numFmtId="4" formatCode="#,##0.00"/>
        <alignment horizontal="center" vertical="center" readingOrder="0"/>
        <border outline="0">
          <right style="medium">
            <color indexed="64"/>
          </right>
          <bottom style="medium">
            <color indexed="64"/>
          </bottom>
        </border>
      </ndxf>
    </rcc>
    <rcc rId="0" sId="1" dxf="1" numFmtId="4">
      <nc r="AB470">
        <v>3148.19</v>
      </nc>
      <ndxf>
        <numFmt numFmtId="4" formatCode="#,##0.00"/>
        <alignment horizontal="center" vertical="center" readingOrder="0"/>
        <border outline="0">
          <right style="medium">
            <color indexed="64"/>
          </right>
          <bottom style="medium">
            <color indexed="64"/>
          </bottom>
        </border>
      </ndxf>
    </rcc>
    <rcc rId="0" sId="1" dxf="1" numFmtId="4">
      <nc r="AB471">
        <v>3148.19</v>
      </nc>
      <ndxf>
        <numFmt numFmtId="4" formatCode="#,##0.00"/>
        <alignment horizontal="center" vertical="center" readingOrder="0"/>
        <border outline="0">
          <right style="medium">
            <color indexed="64"/>
          </right>
          <bottom style="medium">
            <color indexed="64"/>
          </bottom>
        </border>
      </ndxf>
    </rcc>
    <rcc rId="0" sId="1" dxf="1" numFmtId="4">
      <nc r="AB472">
        <v>2129.23</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bottom style="medium">
            <color indexed="64"/>
          </bottom>
        </border>
      </ndxf>
    </rcc>
    <rcc rId="0" sId="1" dxf="1">
      <nc r="AB474">
        <f>#REF!</f>
      </nc>
      <ndxf>
        <numFmt numFmtId="4" formatCode="#,##0.00"/>
        <alignment horizontal="center" vertical="center" readingOrder="0"/>
        <border outline="0">
          <right style="medium">
            <color indexed="64"/>
          </right>
          <bottom style="medium">
            <color indexed="64"/>
          </bottom>
        </border>
      </ndxf>
    </rcc>
    <rcc rId="0" sId="1" dxf="1">
      <nc r="AB475">
        <f>#REF!</f>
      </nc>
      <ndxf>
        <numFmt numFmtId="4" formatCode="#,##0.00"/>
        <alignment horizontal="center" vertical="center" readingOrder="0"/>
        <border outline="0">
          <right style="medium">
            <color indexed="64"/>
          </right>
          <bottom style="medium">
            <color indexed="64"/>
          </bottom>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9" start="0" length="0">
      <dxf>
        <numFmt numFmtId="4" formatCode="#,##0.00"/>
        <alignment horizontal="center" vertical="center" readingOrder="0"/>
        <border outline="0">
          <right style="medium">
            <color indexed="64"/>
          </right>
          <bottom style="medium">
            <color indexed="64"/>
          </bottom>
        </border>
      </dxf>
    </rfmt>
    <rfmt sheetId="1" sqref="AB480" start="0" length="0">
      <dxf>
        <numFmt numFmtId="4" formatCode="#,##0.00"/>
        <alignment horizontal="center" vertical="center" readingOrder="0"/>
        <border outline="0">
          <right style="medium">
            <color indexed="64"/>
          </right>
          <bottom style="medium">
            <color indexed="64"/>
          </bottom>
        </border>
      </dxf>
    </rfmt>
    <rfmt sheetId="1" sqref="AB481" start="0" length="0">
      <dxf>
        <numFmt numFmtId="4" formatCode="#,##0.00"/>
        <alignment horizontal="center" vertical="center" readingOrder="0"/>
        <border outline="0">
          <right style="medium">
            <color indexed="64"/>
          </right>
          <bottom style="medium">
            <color indexed="64"/>
          </bottom>
        </border>
      </dxf>
    </rfmt>
    <rfmt sheetId="1" sqref="AB482" start="0" length="0">
      <dxf>
        <numFmt numFmtId="4" formatCode="#,##0.00"/>
        <alignment horizontal="center" vertical="center" readingOrder="0"/>
        <border outline="0">
          <right style="medium">
            <color indexed="64"/>
          </right>
          <bottom style="medium">
            <color indexed="64"/>
          </bottom>
        </border>
      </dxf>
    </rfmt>
    <rcc rId="0" sId="1" dxf="1">
      <nc r="AB483">
        <f>#REF!</f>
      </nc>
      <ndxf>
        <numFmt numFmtId="4" formatCode="#,##0.00"/>
        <alignment horizontal="center" vertical="center" readingOrder="0"/>
        <border outline="0">
          <right style="medium">
            <color indexed="64"/>
          </right>
          <bottom style="medium">
            <color indexed="64"/>
          </bottom>
        </border>
      </ndxf>
    </rcc>
    <rcc rId="0" sId="1" dxf="1">
      <nc r="AB484">
        <f>#REF!</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2129.23</v>
      </nc>
      <ndxf>
        <numFmt numFmtId="4" formatCode="#,##0.00"/>
        <alignment horizontal="center" vertical="center" readingOrder="0"/>
        <border outline="0">
          <right style="medium">
            <color indexed="64"/>
          </right>
          <bottom style="medium">
            <color indexed="64"/>
          </bottom>
        </border>
      </ndxf>
    </rcc>
    <rcc rId="0" sId="1" dxf="1">
      <nc r="AB490">
        <f>#REF!</f>
      </nc>
      <ndxf>
        <numFmt numFmtId="4" formatCode="#,##0.00"/>
        <alignment horizontal="center" vertical="center" readingOrder="0"/>
        <border outline="0">
          <right style="medium">
            <color indexed="64"/>
          </right>
          <bottom style="medium">
            <color indexed="64"/>
          </bottom>
        </border>
      </ndxf>
    </rcc>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2876.29</v>
      </nc>
      <ndxf>
        <numFmt numFmtId="4" formatCode="#,##0.00"/>
        <alignment horizontal="center" vertical="center" readingOrder="0"/>
        <border outline="0">
          <right style="medium">
            <color indexed="64"/>
          </right>
          <bottom style="medium">
            <color indexed="64"/>
          </bottom>
        </border>
      </ndxf>
    </rcc>
    <rcc rId="0" sId="1" dxf="1" numFmtId="4">
      <nc r="AB495">
        <v>2876.29</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#REF!</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cc rId="0" sId="1" dxf="1">
      <nc r="AB510">
        <f>#REF!</f>
      </nc>
      <ndxf>
        <numFmt numFmtId="4" formatCode="#,##0.00"/>
        <alignment horizontal="center" vertical="center" readingOrder="0"/>
        <border outline="0">
          <right style="medium">
            <color indexed="64"/>
          </right>
          <bottom style="medium">
            <color indexed="64"/>
          </bottom>
        </border>
      </ndxf>
    </rcc>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cc rId="0" sId="1" dxf="1">
      <nc r="AB515">
        <f>#REF!</f>
      </nc>
      <ndxf>
        <numFmt numFmtId="4" formatCode="#,##0.00"/>
        <alignment horizontal="center" vertical="center" readingOrder="0"/>
        <border outline="0">
          <right style="medium">
            <color indexed="64"/>
          </right>
          <bottom style="medium">
            <color indexed="64"/>
          </bottom>
        </border>
      </ndxf>
    </rcc>
    <rcc rId="0" sId="1" dxf="1">
      <nc r="AB516">
        <f>#REF!</f>
      </nc>
      <ndxf>
        <numFmt numFmtId="4" formatCode="#,##0.00"/>
        <alignment horizontal="center" vertical="center" readingOrder="0"/>
        <border outline="0">
          <right style="medium">
            <color indexed="64"/>
          </right>
          <bottom style="medium">
            <color indexed="64"/>
          </bottom>
        </border>
      </ndxf>
    </rcc>
    <rcc rId="0" sId="1" dxf="1">
      <nc r="AB517">
        <f>#REF!</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#REF!</f>
      </nc>
      <ndxf>
        <numFmt numFmtId="4" formatCode="#,##0.00"/>
        <alignment horizontal="center" vertical="center" readingOrder="0"/>
        <border outline="0">
          <right style="medium">
            <color indexed="64"/>
          </right>
          <bottom style="medium">
            <color indexed="64"/>
          </bottom>
        </border>
      </ndxf>
    </rcc>
    <rcc rId="0" sId="1" dxf="1">
      <nc r="AB520">
        <f>#REF!</f>
      </nc>
      <ndxf>
        <numFmt numFmtId="4" formatCode="#,##0.00"/>
        <alignment horizontal="center" vertical="center" readingOrder="0"/>
        <border outline="0">
          <right style="medium">
            <color indexed="64"/>
          </right>
          <bottom style="medium">
            <color indexed="64"/>
          </bottom>
        </border>
      </ndxf>
    </rcc>
    <rcc rId="0" sId="1" dxf="1">
      <nc r="AB521">
        <f>#REF!</f>
      </nc>
      <ndxf>
        <numFmt numFmtId="4" formatCode="#,##0.00"/>
        <alignment horizontal="center" vertical="center" readingOrder="0"/>
        <border outline="0">
          <right style="medium">
            <color indexed="64"/>
          </right>
          <bottom style="medium">
            <color indexed="64"/>
          </bottom>
        </border>
      </ndxf>
    </rcc>
    <rcc rId="0" sId="1" dxf="1">
      <nc r="AB522">
        <f>#REF!</f>
      </nc>
      <ndxf>
        <numFmt numFmtId="4" formatCode="#,##0.00"/>
        <alignment horizontal="center" vertical="center" readingOrder="0"/>
        <border outline="0">
          <right style="medium">
            <color indexed="64"/>
          </right>
          <bottom style="medium">
            <color indexed="64"/>
          </bottom>
        </border>
      </ndxf>
    </rcc>
    <rcc rId="0" sId="1" dxf="1">
      <nc r="AB523">
        <f>#REF!</f>
      </nc>
      <ndxf>
        <numFmt numFmtId="4" formatCode="#,##0.00"/>
        <alignment horizontal="center" vertical="center" readingOrder="0"/>
        <border outline="0">
          <right style="medium">
            <color indexed="64"/>
          </right>
          <bottom style="medium">
            <color indexed="64"/>
          </bottom>
        </border>
      </ndxf>
    </rcc>
    <rcc rId="0" sId="1" dxf="1">
      <nc r="AB524">
        <f>#REF!</f>
      </nc>
      <ndxf>
        <numFmt numFmtId="4" formatCode="#,##0.00"/>
        <alignment horizontal="center" vertical="center" readingOrder="0"/>
        <border outline="0">
          <right style="medium">
            <color indexed="64"/>
          </right>
          <bottom style="medium">
            <color indexed="64"/>
          </bottom>
        </border>
      </ndxf>
    </rcc>
    <rcc rId="0" sId="1" dxf="1">
      <nc r="AB525">
        <f>#REF!</f>
      </nc>
      <ndxf>
        <numFmt numFmtId="4" formatCode="#,##0.00"/>
        <alignment horizontal="center" vertical="center" readingOrder="0"/>
        <border outline="0">
          <right style="medium">
            <color indexed="64"/>
          </right>
          <bottom style="medium">
            <color indexed="64"/>
          </bottom>
        </border>
      </ndxf>
    </rcc>
    <rcc rId="0" sId="1" dxf="1">
      <nc r="AB526">
        <f>#REF!</f>
      </nc>
      <ndxf>
        <numFmt numFmtId="4" formatCode="#,##0.00"/>
        <alignment horizontal="center" vertical="center" readingOrder="0"/>
        <border outline="0">
          <right style="medium">
            <color indexed="64"/>
          </right>
          <bottom style="medium">
            <color indexed="64"/>
          </bottom>
        </border>
      </ndxf>
    </rcc>
    <rcc rId="0" sId="1" dxf="1">
      <nc r="AB527">
        <f>#REF!</f>
      </nc>
      <ndxf>
        <numFmt numFmtId="4" formatCode="#,##0.00"/>
        <alignment horizontal="center" vertical="center" readingOrder="0"/>
        <border outline="0">
          <right style="medium">
            <color indexed="64"/>
          </right>
          <bottom style="medium">
            <color indexed="64"/>
          </bottom>
        </border>
      </ndxf>
    </rcc>
    <rcc rId="0" sId="1" dxf="1">
      <nc r="AB528">
        <f>#REF!</f>
      </nc>
      <ndxf>
        <numFmt numFmtId="4" formatCode="#,##0.00"/>
        <alignment horizontal="center" vertical="center" readingOrder="0"/>
        <border outline="0">
          <right style="medium">
            <color indexed="64"/>
          </right>
          <bottom style="medium">
            <color indexed="64"/>
          </bottom>
        </border>
      </ndxf>
    </rcc>
    <rcc rId="0" sId="1" dxf="1">
      <nc r="AB529">
        <f>#REF!</f>
      </nc>
      <ndxf>
        <numFmt numFmtId="4" formatCode="#,##0.00"/>
        <alignment horizontal="center" vertical="center" readingOrder="0"/>
        <border outline="0">
          <right style="medium">
            <color indexed="64"/>
          </right>
          <bottom style="medium">
            <color indexed="64"/>
          </bottom>
        </border>
      </ndxf>
    </rcc>
    <rcc rId="0" sId="1" dxf="1">
      <nc r="AB530">
        <f>#REF!</f>
      </nc>
      <ndxf>
        <numFmt numFmtId="4" formatCode="#,##0.00"/>
        <alignment horizontal="center" vertical="center" readingOrder="0"/>
        <border outline="0">
          <right style="medium">
            <color indexed="64"/>
          </right>
          <bottom style="medium">
            <color indexed="64"/>
          </bottom>
        </border>
      </ndxf>
    </rcc>
    <rcc rId="0" sId="1" dxf="1">
      <nc r="AB531">
        <f>#REF!</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c r="AB533">
        <f>#REF!</f>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cc rId="0" sId="1" dxf="1">
      <nc r="AB536">
        <f>#REF!</f>
      </nc>
      <ndxf>
        <numFmt numFmtId="4" formatCode="#,##0.00"/>
        <alignment horizontal="center" vertical="center" readingOrder="0"/>
        <border outline="0">
          <right style="medium">
            <color indexed="64"/>
          </right>
          <bottom style="medium">
            <color indexed="64"/>
          </bottom>
        </border>
      </ndxf>
    </rcc>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30" sId="1" ref="AB1:AB1048576" action="deleteCol">
    <undo index="0" exp="ref" v="1" dr="AB250" r="AC250" sId="1"/>
    <undo index="2" exp="area" ref3D="1" dr="$AB$1:$AF$1048576" dn="Z_F0D710D6_4C35_4DC9_8BC8_01CE7EC30DFC_.wvu.Cols" sId="1"/>
    <undo index="2" exp="area" ref3D="1" dr="$AB$1:$AG$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F$1048576" dn="Z_B46757BA_EB9D_4774_9772_52BDA75C498C_.wvu.Cols" sId="1"/>
    <undo index="2" exp="area" ref3D="1" dr="$AB$1:$AF$1048576" dn="Z_7B07FBF9_A2DE_441E_B747_9FA4CE3BC845_.wvu.Cols" sId="1"/>
    <undo index="0" exp="area" ref3D="1" dr="$AB$1:$AF$1048576" dn="Z_6D2F914C_6E0A_4215_81D6_BBFC34B35A80_.wvu.Cols" sId="1"/>
    <undo index="2" exp="area" ref3D="1" dr="$AB$1:$AG$1048576" dn="Z_63B0F5F1_C927_493D_B7BD_11EF564D3175_.wvu.Cols" sId="1"/>
    <undo index="2" exp="area" ref3D="1" dr="$AB$1:$AF$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G$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right style="medium">
            <color indexed="64"/>
          </right>
          <top style="medium">
            <color indexed="64"/>
          </top>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ROUND(#REF!*1.2,2)</f>
      </nc>
      <ndxf>
        <numFmt numFmtId="4" formatCode="#,##0.00"/>
        <alignment horizontal="center" vertical="center" readingOrder="0"/>
        <border outline="0">
          <right style="medium">
            <color indexed="64"/>
          </right>
          <bottom style="medium">
            <color indexed="64"/>
          </bottom>
        </border>
      </ndxf>
    </rcc>
    <rcc rId="0" sId="1" dxf="1">
      <nc r="AB11">
        <f>ROUND(#REF!*1.2,2)</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ROUND(#REF!*1.2,2)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ROUND(#REF!*1.2,2)</f>
      </nc>
      <ndxf>
        <numFmt numFmtId="4" formatCode="#,##0.00"/>
        <alignment horizontal="center" vertical="center" readingOrder="0"/>
        <border outline="0">
          <right style="medium">
            <color indexed="64"/>
          </right>
          <bottom style="medium">
            <color indexed="64"/>
          </bottom>
        </border>
      </ndxf>
    </rcc>
    <rcc rId="0" sId="1" dxf="1">
      <nc r="AB39">
        <f>ROUND(#REF!*1.2,2)</f>
      </nc>
      <ndxf>
        <numFmt numFmtId="4" formatCode="#,##0.00"/>
        <alignment horizontal="center" vertical="center" readingOrder="0"/>
        <border outline="0">
          <right style="medium">
            <color indexed="64"/>
          </right>
          <bottom style="medium">
            <color indexed="64"/>
          </bottom>
        </border>
      </ndxf>
    </rcc>
    <rcc rId="0" sId="1" dxf="1">
      <nc r="AB40">
        <f>ROUND(#REF!*1.2,2)</f>
      </nc>
      <ndxf>
        <numFmt numFmtId="4" formatCode="#,##0.00"/>
        <alignment horizontal="center" vertical="center" readingOrder="0"/>
        <border outline="0">
          <right style="medium">
            <color indexed="64"/>
          </right>
          <bottom style="medium">
            <color indexed="64"/>
          </bottom>
        </border>
      </ndxf>
    </rcc>
    <rcc rId="0" sId="1" dxf="1">
      <nc r="AB41">
        <f>ROUND(#REF!*1.2,2)</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#REF!</f>
      </nc>
      <ndxf>
        <numFmt numFmtId="4" formatCode="#,##0.00"/>
        <alignment horizontal="center" vertical="center" readingOrder="0"/>
        <border outline="0">
          <right style="medium">
            <color indexed="64"/>
          </right>
          <bottom style="medium">
            <color indexed="64"/>
          </bottom>
        </border>
      </ndxf>
    </rcc>
    <rcc rId="0" sId="1" dxf="1">
      <nc r="AB44">
        <f>ROUND(#REF!*1.2,2)</f>
      </nc>
      <ndxf>
        <numFmt numFmtId="4" formatCode="#,##0.00"/>
        <alignment horizontal="center" vertical="center" readingOrder="0"/>
        <border outline="0">
          <right style="medium">
            <color indexed="64"/>
          </right>
          <bottom style="medium">
            <color indexed="64"/>
          </bottom>
        </border>
      </ndxf>
    </rcc>
    <rcc rId="0" sId="1" dxf="1">
      <nc r="AB45">
        <f>ROUND(#REF!*1.2,2)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c r="AB48">
        <f>#REF!</f>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ROUND(#REF!*1.2,2)</f>
      </nc>
      <ndxf>
        <numFmt numFmtId="4" formatCode="#,##0.00"/>
        <alignment horizontal="center" vertical="center" readingOrder="0"/>
        <border outline="0">
          <right style="medium">
            <color indexed="64"/>
          </right>
          <bottom style="medium">
            <color indexed="64"/>
          </bottom>
        </border>
      </ndxf>
    </rcc>
    <rcc rId="0" sId="1" dxf="1" numFmtId="4">
      <nc r="AB52">
        <v>0</v>
      </nc>
      <ndxf>
        <numFmt numFmtId="4" formatCode="#,##0.00"/>
        <alignment horizontal="center" vertical="center" readingOrder="0"/>
        <border outline="0">
          <right style="medium">
            <color indexed="64"/>
          </right>
          <bottom style="medium">
            <color indexed="64"/>
          </bottom>
        </border>
      </ndxf>
    </rcc>
    <rfmt sheetId="1" sqref="AB53" start="0" length="0">
      <dxf>
        <numFmt numFmtId="4" formatCode="#,##0.00"/>
        <alignment horizontal="center" vertical="center" readingOrder="0"/>
        <border outline="0">
          <right style="medium">
            <color indexed="64"/>
          </right>
          <bottom style="medium">
            <color indexed="64"/>
          </bottom>
        </border>
      </dxf>
    </rfmt>
    <rcc rId="0" sId="1" dxf="1">
      <nc r="AB54">
        <f>ROUND(#REF!*1.2,2)</f>
      </nc>
      <ndxf>
        <numFmt numFmtId="4" formatCode="#,##0.00"/>
        <alignment horizontal="center" vertical="center" readingOrder="0"/>
        <border outline="0">
          <right style="medium">
            <color indexed="64"/>
          </right>
          <bottom style="medium">
            <color indexed="64"/>
          </bottom>
        </border>
      </ndxf>
    </rcc>
    <rcc rId="0" sId="1" dxf="1">
      <nc r="AB55">
        <f>ROUND(#REF!*1.2,2)</f>
      </nc>
      <ndxf>
        <numFmt numFmtId="4" formatCode="#,##0.00"/>
        <alignment horizontal="center" vertical="center" readingOrder="0"/>
        <border outline="0">
          <right style="medium">
            <color indexed="64"/>
          </right>
          <bottom style="medium">
            <color indexed="64"/>
          </bottom>
        </border>
      </ndxf>
    </rcc>
    <rfmt sheetId="1" sqref="AB56" start="0" length="0">
      <dxf>
        <numFmt numFmtId="4" formatCode="#,##0.00"/>
        <alignment horizontal="center" vertical="center" readingOrder="0"/>
        <border outline="0">
          <right style="medium">
            <color indexed="64"/>
          </right>
          <bottom style="medium">
            <color indexed="64"/>
          </bottom>
        </border>
      </dxf>
    </rfmt>
    <rcc rId="0" sId="1" dxf="1">
      <nc r="AB57">
        <f>ROUND(#REF!*1.2,2)</f>
      </nc>
      <ndxf>
        <numFmt numFmtId="4" formatCode="#,##0.00"/>
        <alignment horizontal="center" vertical="center" readingOrder="0"/>
        <border outline="0">
          <right style="medium">
            <color indexed="64"/>
          </right>
          <bottom style="medium">
            <color indexed="64"/>
          </bottom>
        </border>
      </ndxf>
    </rcc>
    <rcc rId="0" sId="1" dxf="1">
      <nc r="AB58">
        <f>ROUND(#REF!*1.2,2)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cc rId="0" sId="1" dxf="1">
      <nc r="AB61">
        <f>ROUND(#REF!*1.2,2)</f>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ROUND(#REF!*1.2,2)</f>
      </nc>
      <ndxf>
        <numFmt numFmtId="4" formatCode="#,##0.00"/>
        <alignment horizontal="center" vertical="center" readingOrder="0"/>
        <border outline="0">
          <right style="medium">
            <color indexed="64"/>
          </right>
          <bottom style="medium">
            <color indexed="64"/>
          </bottom>
        </border>
      </ndxf>
    </rcc>
    <rcc rId="0" sId="1" dxf="1">
      <nc r="AB65">
        <f>ROUND(#REF!*1.2,2)</f>
      </nc>
      <ndxf>
        <numFmt numFmtId="4" formatCode="#,##0.00"/>
        <alignment horizontal="center" vertical="center" readingOrder="0"/>
        <border outline="0">
          <right style="medium">
            <color indexed="64"/>
          </right>
          <bottom style="medium">
            <color indexed="64"/>
          </bottom>
        </border>
      </ndxf>
    </rcc>
    <rfmt sheetId="1" sqref="AB66" start="0" length="0">
      <dxf>
        <numFmt numFmtId="4" formatCode="#,##0.00"/>
        <alignment horizontal="center" vertical="center" readingOrder="0"/>
        <border outline="0">
          <right style="medium">
            <color indexed="64"/>
          </right>
          <bottom style="medium">
            <color indexed="64"/>
          </bottom>
        </border>
      </dxf>
    </rfmt>
    <rcc rId="0" sId="1" dxf="1">
      <nc r="AB67">
        <f>ROUND(#REF!*1.2,2)</f>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right style="medium">
            <color indexed="64"/>
          </right>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ROUND(#REF!*1.2,2)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c r="AB85">
        <f>ROUND(#REF!*1.2,2)</f>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cc rId="0" sId="1" dxf="1">
      <nc r="AB92">
        <f>ROUND(#REF!*1.2,2)</f>
      </nc>
      <ndxf>
        <numFmt numFmtId="4" formatCode="#,##0.00"/>
        <alignment horizontal="center" vertical="center" readingOrder="0"/>
        <border outline="0">
          <right style="medium">
            <color indexed="64"/>
          </right>
          <bottom style="medium">
            <color indexed="64"/>
          </bottom>
        </border>
      </ndxf>
    </rcc>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ROUND(#REF!*1.2,2)</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c r="AB99">
        <f>ROUND(#REF!*1.2,2)</f>
      </nc>
      <ndxf>
        <numFmt numFmtId="4" formatCode="#,##0.00"/>
        <alignment horizontal="center" vertical="center" readingOrder="0"/>
        <border outline="0">
          <right style="medium">
            <color indexed="64"/>
          </right>
          <bottom style="medium">
            <color indexed="64"/>
          </bottom>
        </border>
      </ndxf>
    </rcc>
    <rcc rId="0" sId="1" dxf="1">
      <nc r="AB100">
        <f>ROUND(#REF!*1.2,2)</f>
      </nc>
      <ndxf>
        <numFmt numFmtId="4" formatCode="#,##0.00"/>
        <alignment horizontal="center" vertical="center" readingOrder="0"/>
        <border outline="0">
          <right style="medium">
            <color indexed="64"/>
          </right>
          <bottom style="medium">
            <color indexed="64"/>
          </bottom>
        </border>
      </ndxf>
    </rcc>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cc rId="0" sId="1" dxf="1">
      <nc r="AB104">
        <f>ROUND(#REF!*1.2,2)</f>
      </nc>
      <ndxf>
        <numFmt numFmtId="4" formatCode="#,##0.00"/>
        <alignment horizontal="center" vertical="center" readingOrder="0"/>
        <border outline="0">
          <right style="medium">
            <color indexed="64"/>
          </right>
          <bottom style="medium">
            <color indexed="64"/>
          </bottom>
        </border>
      </ndxf>
    </rcc>
    <rcc rId="0" sId="1" dxf="1">
      <nc r="AB105">
        <f>ROUND(#REF!*1.2,2)</f>
      </nc>
      <ndxf>
        <numFmt numFmtId="4" formatCode="#,##0.00"/>
        <alignment horizontal="center" vertical="center" readingOrder="0"/>
        <border outline="0">
          <right style="medium">
            <color indexed="64"/>
          </right>
          <bottom style="medium">
            <color indexed="64"/>
          </bottom>
        </border>
      </ndxf>
    </rcc>
    <rcc rId="0" sId="1" dxf="1">
      <nc r="AB106">
        <f>ROUND(#REF!*1.2,2)</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cc rId="0" sId="1" dxf="1">
      <nc r="AB108">
        <f>ROUND(#REF!*1.2,2)</f>
      </nc>
      <ndxf>
        <numFmt numFmtId="4" formatCode="#,##0.00"/>
        <alignment horizontal="center" vertical="center" readingOrder="0"/>
        <border outline="0">
          <right style="medium">
            <color indexed="64"/>
          </right>
          <bottom style="medium">
            <color indexed="64"/>
          </bottom>
        </border>
      </ndxf>
    </rcc>
    <rfmt sheetId="1" sqref="AB109" start="0" length="0">
      <dxf>
        <numFmt numFmtId="4" formatCode="#,##0.00"/>
        <alignment horizontal="center" vertical="center" readingOrder="0"/>
        <border outline="0">
          <right style="medium">
            <color indexed="64"/>
          </right>
          <bottom style="medium">
            <color indexed="64"/>
          </bottom>
        </border>
      </dxf>
    </rfmt>
    <rcc rId="0" sId="1" dxf="1">
      <nc r="AB110">
        <f>ROUND(#REF!*1.2,2)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cc rId="0" sId="1" dxf="1">
      <nc r="AB113">
        <f>ROUND(#REF!*1.2,2)</f>
      </nc>
      <ndxf>
        <numFmt numFmtId="4" formatCode="#,##0.00"/>
        <alignment horizontal="center" vertical="center" readingOrder="0"/>
        <border outline="0">
          <right style="medium">
            <color indexed="64"/>
          </right>
          <bottom style="medium">
            <color indexed="64"/>
          </bottom>
        </border>
      </ndxf>
    </rcc>
    <rcc rId="0" sId="1" dxf="1">
      <nc r="AB114">
        <f>ROUND(#REF!*1.2,2)</f>
      </nc>
      <ndxf>
        <numFmt numFmtId="4" formatCode="#,##0.00"/>
        <alignment horizontal="center" vertical="center" readingOrder="0"/>
        <border outline="0">
          <right style="medium">
            <color indexed="64"/>
          </right>
          <bottom style="medium">
            <color indexed="64"/>
          </bottom>
        </border>
      </ndxf>
    </rcc>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ROUND(#REF!*1.2,2)</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ROUND(#REF!*1.2,2)</f>
      </nc>
      <ndxf>
        <numFmt numFmtId="4" formatCode="#,##0.00"/>
        <alignment horizontal="center" vertical="center" readingOrder="0"/>
        <border outline="0">
          <right style="medium">
            <color indexed="64"/>
          </right>
          <bottom style="medium">
            <color indexed="64"/>
          </bottom>
        </border>
      </ndxf>
    </rcc>
    <rfmt sheetId="1" sqref="AB128" start="0" length="0">
      <dxf>
        <numFmt numFmtId="4" formatCode="#,##0.00"/>
        <alignment horizontal="center" vertical="center" readingOrder="0"/>
        <border outline="0">
          <right style="medium">
            <color indexed="64"/>
          </right>
          <bottom style="medium">
            <color indexed="64"/>
          </bottom>
        </border>
      </dxf>
    </rfmt>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ROUND(#REF!*1.2,2)</f>
      </nc>
      <ndxf>
        <numFmt numFmtId="4" formatCode="#,##0.00"/>
        <alignment horizontal="center" vertical="center" readingOrder="0"/>
        <border outline="0">
          <right style="medium">
            <color indexed="64"/>
          </right>
          <bottom style="medium">
            <color indexed="64"/>
          </bottom>
        </border>
      </ndxf>
    </rcc>
    <rcc rId="0" sId="1" dxf="1">
      <nc r="AB133">
        <f>ROUND(#REF!*1.2,2)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ROUND(#REF!*1.2,2)</f>
      </nc>
      <ndxf>
        <numFmt numFmtId="4" formatCode="#,##0.00"/>
        <alignment horizontal="center" vertical="center" readingOrder="0"/>
        <border outline="0">
          <right style="medium">
            <color indexed="64"/>
          </right>
          <bottom style="medium">
            <color indexed="64"/>
          </bottom>
        </border>
      </ndxf>
    </rcc>
    <rcc rId="0" sId="1" dxf="1">
      <nc r="AB138">
        <f>ROUND(#REF!*1.2,2)</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ROUND(#REF!*1.2,2)</f>
      </nc>
      <ndxf>
        <numFmt numFmtId="4" formatCode="#,##0.00"/>
        <alignment horizontal="center" vertical="center" readingOrder="0"/>
        <border outline="0">
          <right style="medium">
            <color indexed="64"/>
          </right>
          <bottom style="medium">
            <color indexed="64"/>
          </bottom>
        </border>
      </ndxf>
    </rcc>
    <rcc rId="0" sId="1" dxf="1">
      <nc r="AB141">
        <f>ROUND(#REF!*1.2,2)</f>
      </nc>
      <ndxf>
        <numFmt numFmtId="4" formatCode="#,##0.00"/>
        <alignment horizontal="center" vertical="center" readingOrder="0"/>
        <border outline="0">
          <right style="medium">
            <color indexed="64"/>
          </right>
          <bottom style="medium">
            <color indexed="64"/>
          </bottom>
        </border>
      </ndxf>
    </rcc>
    <rcc rId="0" sId="1" dxf="1">
      <nc r="AB142">
        <f>ROUND(#REF!*1.2,2)</f>
      </nc>
      <ndxf>
        <numFmt numFmtId="4" formatCode="#,##0.00"/>
        <alignment horizontal="center" vertical="center" readingOrder="0"/>
        <border outline="0">
          <right style="medium">
            <color indexed="64"/>
          </right>
          <bottom style="medium">
            <color indexed="64"/>
          </bottom>
        </border>
      </ndxf>
    </rcc>
    <rfmt sheetId="1" sqref="AB143" start="0" length="0">
      <dxf>
        <numFmt numFmtId="4" formatCode="#,##0.00"/>
        <alignment horizontal="center" vertical="center" readingOrder="0"/>
        <border outline="0">
          <right style="medium">
            <color indexed="64"/>
          </right>
          <bottom style="medium">
            <color indexed="64"/>
          </bottom>
        </border>
      </dxf>
    </rfmt>
    <rcc rId="0" sId="1" dxf="1">
      <nc r="AB144">
        <f>ROUND(#REF!*1.2,2)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bottom style="medium">
            <color indexed="64"/>
          </bottom>
        </border>
      </dxf>
    </rfmt>
    <rfmt sheetId="1" sqref="AB151" start="0" length="0">
      <dxf>
        <numFmt numFmtId="4" formatCode="#,##0.00"/>
        <alignment horizontal="center" vertical="center" readingOrder="0"/>
        <border outline="0">
          <right style="medium">
            <color indexed="64"/>
          </right>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cc rId="0" sId="1" dxf="1">
      <nc r="AB155">
        <f>ROUND(#REF!*1.2,2)</f>
      </nc>
      <ndxf>
        <numFmt numFmtId="4" formatCode="#,##0.00"/>
        <alignment horizontal="center" vertical="center" readingOrder="0"/>
        <border outline="0">
          <right style="medium">
            <color indexed="64"/>
          </right>
          <bottom style="medium">
            <color indexed="64"/>
          </bottom>
        </border>
      </ndxf>
    </rcc>
    <rfmt sheetId="1" sqref="AB156" start="0" length="0">
      <dxf>
        <numFmt numFmtId="4" formatCode="#,##0.00"/>
        <alignment horizontal="center" vertical="center" readingOrder="0"/>
        <border outline="0">
          <right style="medium">
            <color indexed="64"/>
          </right>
          <bottom style="medium">
            <color indexed="64"/>
          </bottom>
        </border>
      </dxf>
    </rfmt>
    <rcc rId="0" sId="1" dxf="1">
      <nc r="AB157">
        <f>ROUND(#REF!*1.2,2)</f>
      </nc>
      <ndxf>
        <numFmt numFmtId="4" formatCode="#,##0.00"/>
        <alignment horizontal="center" vertical="center" readingOrder="0"/>
        <border outline="0">
          <right style="medium">
            <color indexed="64"/>
          </right>
          <bottom style="medium">
            <color indexed="64"/>
          </bottom>
        </border>
      </ndxf>
    </rcc>
    <rcc rId="0" sId="1" dxf="1">
      <nc r="AB158">
        <f>ROUND(#REF!*1.2,2)</f>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c r="AB160">
        <f>#REF!</f>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cc rId="0" sId="1" dxf="1">
      <nc r="AB165">
        <f>ROUND(#REF!*1.2,2)</f>
      </nc>
      <ndxf>
        <numFmt numFmtId="4" formatCode="#,##0.00"/>
        <alignment horizontal="center" vertical="center" readingOrder="0"/>
        <border outline="0">
          <right style="medium">
            <color indexed="64"/>
          </right>
          <bottom style="medium">
            <color indexed="64"/>
          </bottom>
        </border>
      </ndxf>
    </rcc>
    <rcc rId="0" sId="1" dxf="1">
      <nc r="AB166">
        <f>ROUND(#REF!*1.2,2)</f>
      </nc>
      <ndxf>
        <numFmt numFmtId="4" formatCode="#,##0.00"/>
        <alignment horizontal="center" vertical="center" readingOrder="0"/>
        <border outline="0">
          <right style="medium">
            <color indexed="64"/>
          </right>
          <bottom style="medium">
            <color indexed="64"/>
          </bottom>
        </border>
      </ndxf>
    </rcc>
    <rcc rId="0" sId="1" dxf="1">
      <nc r="AB167">
        <f>ROUND(#REF!*1.2,2)</f>
      </nc>
      <ndxf>
        <numFmt numFmtId="4" formatCode="#,##0.00"/>
        <alignment horizontal="center" vertical="center" readingOrder="0"/>
        <border outline="0">
          <right style="medium">
            <color indexed="64"/>
          </right>
          <bottom style="medium">
            <color indexed="64"/>
          </bottom>
        </border>
      </ndxf>
    </rcc>
    <rcc rId="0" sId="1" dxf="1">
      <nc r="AB168">
        <f>ROUND(#REF!*1.2,2)</f>
      </nc>
      <ndxf>
        <numFmt numFmtId="4" formatCode="#,##0.00"/>
        <alignment horizontal="center" vertical="center" readingOrder="0"/>
        <border outline="0">
          <right style="medium">
            <color indexed="64"/>
          </right>
          <bottom style="medium">
            <color indexed="64"/>
          </bottom>
        </border>
      </ndxf>
    </rcc>
    <rcc rId="0" sId="1" dxf="1">
      <nc r="AB169">
        <f>ROUND(#REF!*1.2,2)</f>
      </nc>
      <ndxf>
        <numFmt numFmtId="4" formatCode="#,##0.00"/>
        <alignment horizontal="center" vertical="center" readingOrder="0"/>
        <border outline="0">
          <right style="medium">
            <color indexed="64"/>
          </right>
          <bottom style="medium">
            <color indexed="64"/>
          </bottom>
        </border>
      </ndxf>
    </rcc>
    <rcc rId="0" sId="1" dxf="1">
      <nc r="AB170">
        <f>ROUND(#REF!*1.2,2)</f>
      </nc>
      <ndxf>
        <numFmt numFmtId="4" formatCode="#,##0.00"/>
        <alignment horizontal="center" vertical="center" readingOrder="0"/>
        <border outline="0">
          <right style="medium">
            <color indexed="64"/>
          </right>
          <bottom style="medium">
            <color indexed="64"/>
          </bottom>
        </border>
      </ndxf>
    </rcc>
    <rcc rId="0" sId="1" dxf="1">
      <nc r="AB171">
        <f>ROUND(#REF!*1.2,2)</f>
      </nc>
      <ndxf>
        <numFmt numFmtId="4" formatCode="#,##0.00"/>
        <alignment horizontal="center" vertical="center" readingOrder="0"/>
        <border outline="0">
          <right style="medium">
            <color indexed="64"/>
          </right>
          <bottom style="medium">
            <color indexed="64"/>
          </bottom>
        </border>
      </ndxf>
    </rcc>
    <rcc rId="0" sId="1" dxf="1">
      <nc r="AB172">
        <f>ROUND(#REF!*1.2,2)</f>
      </nc>
      <ndxf>
        <numFmt numFmtId="4" formatCode="#,##0.00"/>
        <alignment horizontal="center" vertical="center" readingOrder="0"/>
        <border outline="0">
          <right style="medium">
            <color indexed="64"/>
          </right>
          <bottom style="medium">
            <color indexed="64"/>
          </bottom>
        </border>
      </ndxf>
    </rcc>
    <rcc rId="0" sId="1" dxf="1">
      <nc r="AB173">
        <f>ROUND(#REF!*1.2,2)</f>
      </nc>
      <ndxf>
        <numFmt numFmtId="4" formatCode="#,##0.00"/>
        <alignment horizontal="center" vertical="center" readingOrder="0"/>
        <border outline="0">
          <right style="medium">
            <color indexed="64"/>
          </right>
          <bottom style="medium">
            <color indexed="64"/>
          </bottom>
        </border>
      </ndxf>
    </rcc>
    <rcc rId="0" sId="1" dxf="1">
      <nc r="AB174">
        <f>ROUND(#REF!*1.2,2)</f>
      </nc>
      <ndxf>
        <numFmt numFmtId="4" formatCode="#,##0.00"/>
        <alignment horizontal="center" vertical="center" readingOrder="0"/>
        <border outline="0">
          <right style="medium">
            <color indexed="64"/>
          </right>
          <bottom style="medium">
            <color indexed="64"/>
          </bottom>
        </border>
      </ndxf>
    </rcc>
    <rcc rId="0" sId="1" dxf="1" numFmtId="4">
      <nc r="AB175">
        <v>3198.12</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ROUND(#REF!*1.2,2)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2555.08</v>
      </nc>
      <ndxf>
        <numFmt numFmtId="4" formatCode="#,##0.00"/>
        <alignment horizontal="center" vertical="center" readingOrder="0"/>
        <border outline="0">
          <right style="medium">
            <color indexed="64"/>
          </right>
          <bottom style="medium">
            <color indexed="64"/>
          </bottom>
        </border>
      </ndxf>
    </rcc>
    <rcc rId="0" sId="1" dxf="1">
      <nc r="AB180">
        <f>ROUND(#REF!*1.2,2)</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cc rId="0" sId="1" dxf="1">
      <nc r="AB183">
        <f>ROUND(#REF!*1.2,2)</f>
      </nc>
      <ndxf>
        <numFmt numFmtId="4" formatCode="#,##0.00"/>
        <alignment horizontal="center" vertical="center" readingOrder="0"/>
        <border outline="0">
          <right style="medium">
            <color indexed="64"/>
          </right>
          <bottom style="medium">
            <color indexed="64"/>
          </bottom>
        </border>
      </ndxf>
    </rcc>
    <rcc rId="0" sId="1" dxf="1">
      <nc r="AB184">
        <f>ROUND(#REF!*1.2,2)</f>
      </nc>
      <ndxf>
        <numFmt numFmtId="4" formatCode="#,##0.00"/>
        <alignment horizontal="center" vertical="center" readingOrder="0"/>
        <border outline="0">
          <right style="medium">
            <color indexed="64"/>
          </right>
          <bottom style="medium">
            <color indexed="64"/>
          </bottom>
        </border>
      </ndxf>
    </rcc>
    <rcc rId="0" sId="1" dxf="1">
      <nc r="AB185">
        <f>ROUND(#REF!*1.2,2)</f>
      </nc>
      <ndxf>
        <numFmt numFmtId="4" formatCode="#,##0.00"/>
        <alignment horizontal="center" vertical="center" readingOrder="0"/>
        <border outline="0">
          <right style="medium">
            <color indexed="64"/>
          </right>
          <bottom style="medium">
            <color indexed="64"/>
          </bottom>
        </border>
      </ndxf>
    </rcc>
    <rcc rId="0" sId="1" dxf="1">
      <nc r="AB186">
        <f>ROUND(#REF!*1.2,2)</f>
      </nc>
      <ndxf>
        <numFmt numFmtId="4" formatCode="#,##0.00"/>
        <alignment horizontal="center" vertical="center" readingOrder="0"/>
        <border outline="0">
          <right style="medium">
            <color indexed="64"/>
          </right>
          <bottom style="medium">
            <color indexed="64"/>
          </bottom>
        </border>
      </ndxf>
    </rcc>
    <rcc rId="0" sId="1" dxf="1">
      <nc r="AB187">
        <f>ROUND(#REF!*1.2,2)</f>
      </nc>
      <ndxf>
        <numFmt numFmtId="4" formatCode="#,##0.00"/>
        <alignment horizontal="center" vertical="center" readingOrder="0"/>
        <border outline="0">
          <right style="medium">
            <color indexed="64"/>
          </right>
          <bottom style="medium">
            <color indexed="64"/>
          </bottom>
        </border>
      </ndxf>
    </rcc>
    <rcc rId="0" sId="1" dxf="1" numFmtId="4">
      <nc r="AB188">
        <v>0</v>
      </nc>
      <ndxf>
        <numFmt numFmtId="4" formatCode="#,##0.00"/>
        <alignment horizontal="center" vertical="center" readingOrder="0"/>
        <border outline="0">
          <right style="medium">
            <color indexed="64"/>
          </right>
          <bottom style="medium">
            <color indexed="64"/>
          </bottom>
        </border>
      </ndxf>
    </rcc>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2758.17</v>
      </nc>
      <ndxf>
        <numFmt numFmtId="4" formatCode="#,##0.00"/>
        <alignment horizontal="center" vertical="center" readingOrder="0"/>
        <border outline="0">
          <right style="medium">
            <color indexed="64"/>
          </right>
          <bottom style="medium">
            <color indexed="64"/>
          </bottom>
        </border>
      </ndxf>
    </rcc>
    <rcc rId="0" sId="1" dxf="1">
      <nc r="AB191">
        <f>ROUND(#REF!*1.2,2)</f>
      </nc>
      <ndxf>
        <numFmt numFmtId="4" formatCode="#,##0.00"/>
        <alignment horizontal="center" vertical="center" readingOrder="0"/>
        <border outline="0">
          <right style="medium">
            <color indexed="64"/>
          </right>
          <bottom style="medium">
            <color indexed="64"/>
          </bottom>
        </border>
      </ndxf>
    </rcc>
    <rcc rId="0" sId="1" dxf="1">
      <nc r="AB192">
        <f>ROUND(#REF!*1.2,2)</f>
      </nc>
      <ndxf>
        <numFmt numFmtId="4" formatCode="#,##0.00"/>
        <alignment horizontal="center" vertical="center" readingOrder="0"/>
        <border outline="0">
          <right style="medium">
            <color indexed="64"/>
          </right>
          <bottom style="medium">
            <color indexed="64"/>
          </bottom>
        </border>
      </ndxf>
    </rcc>
    <rcc rId="0" sId="1" dxf="1">
      <nc r="AB193">
        <f>ROUND(#REF!*1.2,2)</f>
      </nc>
      <ndxf>
        <numFmt numFmtId="4" formatCode="#,##0.00"/>
        <alignment horizontal="center" vertical="center" readingOrder="0"/>
        <border outline="0">
          <right style="medium">
            <color indexed="64"/>
          </right>
          <bottom style="medium">
            <color indexed="64"/>
          </bottom>
        </border>
      </ndxf>
    </rcc>
    <rcc rId="0" sId="1" dxf="1">
      <nc r="AB194">
        <f>ROUND(#REF!*1.2,2)</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ROUND(#REF!*1.2,2)</f>
      </nc>
      <ndxf>
        <numFmt numFmtId="4" formatCode="#,##0.00"/>
        <alignment horizontal="center" vertical="center" readingOrder="0"/>
        <border outline="0">
          <right style="medium">
            <color indexed="64"/>
          </right>
          <bottom style="medium">
            <color indexed="64"/>
          </bottom>
        </border>
      </ndxf>
    </rcc>
    <rcc rId="0" sId="1" dxf="1">
      <nc r="AB197">
        <f>ROUND(#REF!*1.2,2)</f>
      </nc>
      <ndxf>
        <numFmt numFmtId="4" formatCode="#,##0.00"/>
        <alignment horizontal="center" vertical="center" readingOrder="0"/>
        <border outline="0">
          <right style="medium">
            <color indexed="64"/>
          </right>
          <bottom style="medium">
            <color indexed="64"/>
          </bottom>
        </border>
      </ndxf>
    </rcc>
    <rcc rId="0" sId="1" dxf="1">
      <nc r="AB198">
        <f>ROUND(#REF!*1.2,2)</f>
      </nc>
      <ndxf>
        <numFmt numFmtId="4" formatCode="#,##0.00"/>
        <alignment horizontal="center" vertical="center" readingOrder="0"/>
        <border outline="0">
          <right style="medium">
            <color indexed="64"/>
          </right>
          <bottom style="medium">
            <color indexed="64"/>
          </bottom>
        </border>
      </ndxf>
    </rcc>
    <rcc rId="0" sId="1" dxf="1">
      <nc r="AB199">
        <f>ROUND(#REF!*1.2,2)</f>
      </nc>
      <ndxf>
        <numFmt numFmtId="4" formatCode="#,##0.00"/>
        <alignment horizontal="center" vertical="center" readingOrder="0"/>
        <border outline="0">
          <right style="medium">
            <color indexed="64"/>
          </right>
          <bottom style="medium">
            <color indexed="64"/>
          </bottom>
        </border>
      </ndxf>
    </rcc>
    <rcc rId="0" sId="1" dxf="1">
      <nc r="AB200">
        <f>ROUND(#REF!*1.2,2)</f>
      </nc>
      <ndxf>
        <numFmt numFmtId="4" formatCode="#,##0.00"/>
        <alignment horizontal="center" vertical="center" readingOrder="0"/>
        <border outline="0">
          <right style="medium">
            <color indexed="64"/>
          </right>
          <bottom style="medium">
            <color indexed="64"/>
          </bottom>
        </border>
      </ndxf>
    </rcc>
    <rcc rId="0" sId="1" dxf="1">
      <nc r="AB201">
        <f>ROUND(#REF!*1.2,2)</f>
      </nc>
      <ndxf>
        <numFmt numFmtId="4" formatCode="#,##0.00"/>
        <alignment horizontal="center" vertical="center" readingOrder="0"/>
        <border outline="0">
          <right style="medium">
            <color indexed="64"/>
          </right>
          <bottom style="medium">
            <color indexed="64"/>
          </bottom>
        </border>
      </ndxf>
    </rcc>
    <rcc rId="0" sId="1" dxf="1">
      <nc r="AB202">
        <f>ROUND(#REF!*1.2,2)</f>
      </nc>
      <ndxf>
        <numFmt numFmtId="4" formatCode="#,##0.00"/>
        <alignment horizontal="center" vertical="center" readingOrder="0"/>
        <border outline="0">
          <right style="medium">
            <color indexed="64"/>
          </right>
          <bottom style="medium">
            <color indexed="64"/>
          </bottom>
        </border>
      </ndxf>
    </rcc>
    <rcc rId="0" sId="1" dxf="1">
      <nc r="AB203">
        <f>ROUND(#REF!*1.2,2)</f>
      </nc>
      <ndxf>
        <numFmt numFmtId="4" formatCode="#,##0.00"/>
        <alignment horizontal="center" vertical="center" readingOrder="0"/>
        <border outline="0">
          <right style="medium">
            <color indexed="64"/>
          </right>
          <bottom style="medium">
            <color indexed="64"/>
          </bottom>
        </border>
      </ndxf>
    </rcc>
    <rcc rId="0" sId="1" dxf="1">
      <nc r="AB204">
        <f>ROUND(#REF!*1.2,2)</f>
      </nc>
      <ndxf>
        <numFmt numFmtId="4" formatCode="#,##0.00"/>
        <alignment horizontal="center" vertical="center" readingOrder="0"/>
        <border outline="0">
          <right style="medium">
            <color indexed="64"/>
          </right>
          <bottom style="medium">
            <color indexed="64"/>
          </bottom>
        </border>
      </ndxf>
    </rcc>
    <rcc rId="0" sId="1" dxf="1">
      <nc r="AB205">
        <f>ROUND(#REF!*1.2,2)</f>
      </nc>
      <ndxf>
        <numFmt numFmtId="4" formatCode="#,##0.00"/>
        <alignment horizontal="center" vertical="center" readingOrder="0"/>
        <border outline="0">
          <right style="medium">
            <color indexed="64"/>
          </right>
          <bottom style="medium">
            <color indexed="64"/>
          </bottom>
        </border>
      </ndxf>
    </rcc>
    <rcc rId="0" sId="1" dxf="1">
      <nc r="AB206">
        <f>ROUND(#REF!*1.2,2)</f>
      </nc>
      <ndxf>
        <numFmt numFmtId="4" formatCode="#,##0.00"/>
        <alignment horizontal="center" vertical="center" readingOrder="0"/>
        <border outline="0">
          <right style="medium">
            <color indexed="64"/>
          </right>
          <bottom style="medium">
            <color indexed="64"/>
          </bottom>
        </border>
      </ndxf>
    </rcc>
    <rcc rId="0" sId="1" dxf="1">
      <nc r="AB207">
        <f>ROUND(#REF!*1.2,2)</f>
      </nc>
      <ndxf>
        <numFmt numFmtId="4" formatCode="#,##0.00"/>
        <alignment horizontal="center" vertical="center" readingOrder="0"/>
        <border outline="0">
          <right style="medium">
            <color indexed="64"/>
          </right>
          <bottom style="medium">
            <color indexed="64"/>
          </bottom>
        </border>
      </ndxf>
    </rcc>
    <rcc rId="0" sId="1" dxf="1">
      <nc r="AB208">
        <f>ROUND(#REF!*1.2,2)</f>
      </nc>
      <ndxf>
        <numFmt numFmtId="4" formatCode="#,##0.00"/>
        <alignment horizontal="center" vertical="center" readingOrder="0"/>
        <border outline="0">
          <right style="medium">
            <color indexed="64"/>
          </right>
          <bottom style="medium">
            <color indexed="64"/>
          </bottom>
        </border>
      </ndxf>
    </rcc>
    <rcc rId="0" sId="1" dxf="1">
      <nc r="AB209">
        <f>ROUND(#REF!*1.2,2)</f>
      </nc>
      <ndxf>
        <numFmt numFmtId="4" formatCode="#,##0.00"/>
        <alignment horizontal="center" vertical="center" readingOrder="0"/>
        <border outline="0">
          <right style="medium">
            <color indexed="64"/>
          </right>
          <bottom style="medium">
            <color indexed="64"/>
          </bottom>
        </border>
      </ndxf>
    </rcc>
    <rcc rId="0" sId="1" dxf="1">
      <nc r="AB210">
        <f>#REF!</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ROUND(#REF!*1.2,2)</f>
      </nc>
      <ndxf>
        <numFmt numFmtId="4" formatCode="#,##0.00"/>
        <alignment horizontal="center" vertical="center" readingOrder="0"/>
        <border outline="0">
          <right style="medium">
            <color indexed="64"/>
          </right>
          <bottom style="medium">
            <color indexed="64"/>
          </bottom>
        </border>
      </ndxf>
    </rcc>
    <rcc rId="0" sId="1" dxf="1">
      <nc r="AB213">
        <f>ROUND(#REF!*1.2,2)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ROUND(#REF!*1.2,2)</f>
      </nc>
      <ndxf>
        <numFmt numFmtId="4" formatCode="#,##0.00"/>
        <alignment horizontal="center" vertical="center" readingOrder="0"/>
        <border outline="0">
          <right style="medium">
            <color indexed="64"/>
          </right>
          <bottom style="medium">
            <color indexed="64"/>
          </bottom>
        </border>
      </ndxf>
    </rcc>
    <rcc rId="0" sId="1" dxf="1" numFmtId="4">
      <nc r="AB246">
        <v>2555.08</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cc rId="0" sId="1" dxf="1">
      <nc r="AB251">
        <f>ROUND(#REF!*1.2,2)</f>
      </nc>
      <ndxf>
        <numFmt numFmtId="4" formatCode="#,##0.00"/>
        <alignment horizontal="center" vertical="center" readingOrder="0"/>
        <border outline="0">
          <right style="medium">
            <color indexed="64"/>
          </right>
          <bottom style="medium">
            <color indexed="64"/>
          </bottom>
        </border>
      </ndxf>
    </rcc>
    <rcc rId="0" sId="1" dxf="1">
      <nc r="AB252">
        <f>ROUND(#REF!*1.2,2)</f>
      </nc>
      <ndxf>
        <numFmt numFmtId="4" formatCode="#,##0.00"/>
        <alignment horizontal="center" vertical="center" readingOrder="0"/>
        <border outline="0">
          <right style="medium">
            <color indexed="64"/>
          </right>
          <bottom style="medium">
            <color indexed="64"/>
          </bottom>
        </border>
      </ndxf>
    </rcc>
    <rcc rId="0" sId="1" dxf="1">
      <nc r="AB253">
        <f>ROUND(#REF!*1.2,2)</f>
      </nc>
      <ndxf>
        <numFmt numFmtId="4" formatCode="#,##0.00"/>
        <alignment horizontal="center" vertical="center" readingOrder="0"/>
        <border outline="0">
          <right style="medium">
            <color indexed="64"/>
          </right>
          <bottom style="medium">
            <color indexed="64"/>
          </bottom>
        </border>
      </ndxf>
    </rcc>
    <rcc rId="0" sId="1" dxf="1">
      <nc r="AB254">
        <f>ROUND(#REF!*1.2,2)</f>
      </nc>
      <ndxf>
        <numFmt numFmtId="4" formatCode="#,##0.00"/>
        <alignment horizontal="center" vertical="center" readingOrder="0"/>
        <border outline="0">
          <right style="medium">
            <color indexed="64"/>
          </right>
          <bottom style="medium">
            <color indexed="64"/>
          </bottom>
        </border>
      </ndxf>
    </rcc>
    <rcc rId="0" sId="1" dxf="1">
      <nc r="AB255">
        <f>ROUND(#REF!*1.2,2)</f>
      </nc>
      <ndxf>
        <numFmt numFmtId="4" formatCode="#,##0.00"/>
        <alignment horizontal="center" vertical="center" readingOrder="0"/>
        <border outline="0">
          <right style="medium">
            <color indexed="64"/>
          </right>
          <bottom style="medium">
            <color indexed="64"/>
          </bottom>
        </border>
      </ndxf>
    </rcc>
    <rcc rId="0" sId="1" dxf="1">
      <nc r="AB256">
        <f>ROUND(#REF!*1.2,2)</f>
      </nc>
      <ndxf>
        <numFmt numFmtId="4" formatCode="#,##0.00"/>
        <alignment horizontal="center" vertical="center" readingOrder="0"/>
        <border outline="0">
          <right style="medium">
            <color indexed="64"/>
          </right>
          <bottom style="medium">
            <color indexed="64"/>
          </bottom>
        </border>
      </ndxf>
    </rcc>
    <rcc rId="0" sId="1" dxf="1">
      <nc r="AB257">
        <f>ROUND(#REF!*1.2,2)</f>
      </nc>
      <ndxf>
        <numFmt numFmtId="4" formatCode="#,##0.00"/>
        <alignment horizontal="center" vertical="center" readingOrder="0"/>
        <border outline="0">
          <right style="medium">
            <color indexed="64"/>
          </right>
          <bottom style="medium">
            <color indexed="64"/>
          </bottom>
        </border>
      </ndxf>
    </rcc>
    <rcc rId="0" sId="1" dxf="1">
      <nc r="AB258">
        <f>ROUND(#REF!*1.2,2)</f>
      </nc>
      <ndxf>
        <numFmt numFmtId="4" formatCode="#,##0.00"/>
        <alignment horizontal="center" vertical="center" readingOrder="0"/>
        <border outline="0">
          <right style="medium">
            <color indexed="64"/>
          </right>
          <bottom style="medium">
            <color indexed="64"/>
          </bottom>
        </border>
      </ndxf>
    </rcc>
    <rcc rId="0" sId="1" dxf="1">
      <nc r="AB259">
        <f>ROUND(#REF!*1.2,2)</f>
      </nc>
      <ndxf>
        <numFmt numFmtId="4" formatCode="#,##0.00"/>
        <alignment horizontal="center" vertical="center" readingOrder="0"/>
        <border outline="0">
          <right style="medium">
            <color indexed="64"/>
          </right>
          <bottom style="medium">
            <color indexed="64"/>
          </bottom>
        </border>
      </ndxf>
    </rcc>
    <rcc rId="0" sId="1" dxf="1">
      <nc r="AB260">
        <f>ROUND(#REF!*1.2,2)</f>
      </nc>
      <ndxf>
        <numFmt numFmtId="4" formatCode="#,##0.00"/>
        <alignment horizontal="center" vertical="center" readingOrder="0"/>
        <border outline="0">
          <right style="medium">
            <color indexed="64"/>
          </right>
          <bottom style="medium">
            <color indexed="64"/>
          </bottom>
        </border>
      </ndxf>
    </rcc>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c r="AB263">
        <f>ROUND(#REF!*1.2,2)</f>
      </nc>
      <ndxf>
        <numFmt numFmtId="4" formatCode="#,##0.00"/>
        <alignment horizontal="center" vertical="center" readingOrder="0"/>
        <border outline="0">
          <right style="medium">
            <color indexed="64"/>
          </right>
          <bottom style="medium">
            <color indexed="64"/>
          </bottom>
        </border>
      </ndxf>
    </rcc>
    <rcc rId="0" sId="1" dxf="1">
      <nc r="AB264">
        <f>ROUND(#REF!*1.2,2)</f>
      </nc>
      <ndxf>
        <numFmt numFmtId="4" formatCode="#,##0.00"/>
        <alignment horizontal="center" vertical="center" readingOrder="0"/>
        <border outline="0">
          <right style="medium">
            <color indexed="64"/>
          </right>
          <bottom style="medium">
            <color indexed="64"/>
          </bottom>
        </border>
      </ndxf>
    </rcc>
    <rcc rId="0" sId="1" dxf="1">
      <nc r="AB265">
        <f>ROUND(#REF!*1.2,2)</f>
      </nc>
      <ndxf>
        <numFmt numFmtId="4" formatCode="#,##0.00"/>
        <alignment horizontal="center" vertical="center" readingOrder="0"/>
        <border outline="0">
          <right style="medium">
            <color indexed="64"/>
          </right>
          <bottom style="medium">
            <color indexed="64"/>
          </bottom>
        </border>
      </ndxf>
    </rcc>
    <rcc rId="0" sId="1" dxf="1">
      <nc r="AB266">
        <f>ROUND(#REF!*1.2,2)</f>
      </nc>
      <ndxf>
        <numFmt numFmtId="4" formatCode="#,##0.00"/>
        <alignment horizontal="center" vertical="center" readingOrder="0"/>
        <border outline="0">
          <right style="medium">
            <color indexed="64"/>
          </right>
          <bottom style="medium">
            <color indexed="64"/>
          </bottom>
        </border>
      </ndxf>
    </rcc>
    <rcc rId="0" sId="1" dxf="1">
      <nc r="AB267">
        <f>ROUND(#REF!*1.2,2)</f>
      </nc>
      <ndxf>
        <numFmt numFmtId="4" formatCode="#,##0.00"/>
        <alignment horizontal="center" vertical="center" readingOrder="0"/>
        <border outline="0">
          <right style="medium">
            <color indexed="64"/>
          </right>
          <bottom style="medium">
            <color indexed="64"/>
          </bottom>
        </border>
      </ndxf>
    </rcc>
    <rcc rId="0" sId="1" dxf="1">
      <nc r="AB268">
        <f>ROUND(#REF!*1.2,2)</f>
      </nc>
      <ndxf>
        <numFmt numFmtId="4" formatCode="#,##0.00"/>
        <alignment horizontal="center" vertical="center" readingOrder="0"/>
        <border outline="0">
          <right style="medium">
            <color indexed="64"/>
          </right>
          <bottom style="medium">
            <color indexed="64"/>
          </bottom>
        </border>
      </ndxf>
    </rcc>
    <rcc rId="0" sId="1" dxf="1">
      <nc r="AB269">
        <f>ROUND(#REF!*1.2,2)</f>
      </nc>
      <ndxf>
        <numFmt numFmtId="4" formatCode="#,##0.00"/>
        <alignment horizontal="center" vertical="center" readingOrder="0"/>
        <border outline="0">
          <right style="medium">
            <color indexed="64"/>
          </right>
          <bottom style="medium">
            <color indexed="64"/>
          </bottom>
        </border>
      </ndxf>
    </rcc>
    <rcc rId="0" sId="1" dxf="1">
      <nc r="AB270">
        <f>ROUND(#REF!*1.2,2)</f>
      </nc>
      <ndxf>
        <numFmt numFmtId="4" formatCode="#,##0.00"/>
        <alignment horizontal="center" vertical="center" readingOrder="0"/>
        <border outline="0">
          <right style="medium">
            <color indexed="64"/>
          </right>
          <bottom style="medium">
            <color indexed="64"/>
          </bottom>
        </border>
      </ndxf>
    </rcc>
    <rcc rId="0" sId="1" dxf="1">
      <nc r="AB271">
        <f>ROUND(#REF!*1.2,2)</f>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c r="AB273">
        <f>ROUND(#REF!*1.2,2)</f>
      </nc>
      <ndxf>
        <numFmt numFmtId="4" formatCode="#,##0.00"/>
        <alignment horizontal="center" vertical="center" readingOrder="0"/>
        <border outline="0">
          <right style="medium">
            <color indexed="64"/>
          </right>
          <bottom style="medium">
            <color indexed="64"/>
          </bottom>
        </border>
      </ndxf>
    </rcc>
    <rcc rId="0" sId="1" dxf="1">
      <nc r="AB274">
        <f>ROUND(#REF!*1.2,2)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ROUND(#REF!*1.2,2)</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ROUND(#REF!*1.2,2)</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ROUND(#REF!*1.2,2)</f>
      </nc>
      <ndxf>
        <numFmt numFmtId="4" formatCode="#,##0.00"/>
        <alignment horizontal="center" vertical="center" readingOrder="0"/>
        <border outline="0">
          <right style="medium">
            <color indexed="64"/>
          </right>
          <bottom style="medium">
            <color indexed="64"/>
          </bottom>
        </border>
      </ndxf>
    </rcc>
    <rcc rId="0" sId="1" dxf="1">
      <nc r="AB283">
        <f>ROUND(#REF!*1.2,2)</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ROUND(#REF!*1.2,2)</f>
      </nc>
      <ndxf>
        <numFmt numFmtId="4" formatCode="#,##0.00"/>
        <alignment horizontal="center" vertical="center" readingOrder="0"/>
        <border outline="0">
          <right style="medium">
            <color indexed="64"/>
          </right>
          <bottom style="medium">
            <color indexed="64"/>
          </bottom>
        </border>
      </ndxf>
    </rcc>
    <rcc rId="0" sId="1" dxf="1">
      <nc r="AB289">
        <f>ROUND(#REF!*1.2,2)</f>
      </nc>
      <ndxf>
        <numFmt numFmtId="4" formatCode="#,##0.00"/>
        <alignment horizontal="center" vertical="center" readingOrder="0"/>
        <border outline="0">
          <right style="medium">
            <color indexed="64"/>
          </right>
          <bottom style="medium">
            <color indexed="64"/>
          </bottom>
        </border>
      </ndxf>
    </rcc>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ROUND(#REF!*1.2,2)</f>
      </nc>
      <ndxf>
        <numFmt numFmtId="4" formatCode="#,##0.00"/>
        <alignment horizontal="center" vertical="center" readingOrder="0"/>
        <border outline="0">
          <right style="medium">
            <color indexed="64"/>
          </right>
          <bottom style="medium">
            <color indexed="64"/>
          </bottom>
        </border>
      </ndxf>
    </rcc>
    <rfmt sheetId="1" sqref="AB293" start="0" length="0">
      <dxf>
        <numFmt numFmtId="4" formatCode="#,##0.00"/>
        <alignment horizontal="center" vertical="center" readingOrder="0"/>
        <border outline="0">
          <right style="medium">
            <color indexed="64"/>
          </right>
          <bottom style="medium">
            <color indexed="64"/>
          </bottom>
        </border>
      </dxf>
    </rfmt>
    <rcc rId="0" sId="1" dxf="1">
      <nc r="AB294">
        <f>ROUND(#REF!*1.2,2)</f>
      </nc>
      <ndxf>
        <numFmt numFmtId="4" formatCode="#,##0.00"/>
        <alignment horizontal="center" vertical="center" readingOrder="0"/>
        <border outline="0">
          <right style="medium">
            <color indexed="64"/>
          </right>
          <bottom style="medium">
            <color indexed="64"/>
          </bottom>
        </border>
      </ndxf>
    </rcc>
    <rfmt sheetId="1" sqref="AB295" start="0" length="0">
      <dxf>
        <numFmt numFmtId="4" formatCode="#,##0.00"/>
        <alignment horizontal="center" vertical="center" readingOrder="0"/>
        <border outline="0">
          <right style="medium">
            <color indexed="64"/>
          </right>
          <bottom style="medium">
            <color indexed="64"/>
          </bottom>
        </border>
      </dxf>
    </rfmt>
    <rcc rId="0" sId="1" dxf="1">
      <nc r="AB296">
        <f>ROUND(#REF!*1.2,2)</f>
      </nc>
      <ndxf>
        <numFmt numFmtId="4" formatCode="#,##0.00"/>
        <alignment horizontal="center" vertical="center" readingOrder="0"/>
        <border outline="0">
          <right style="medium">
            <color indexed="64"/>
          </right>
          <bottom style="medium">
            <color indexed="64"/>
          </bottom>
        </border>
      </ndxf>
    </rcc>
    <rfmt sheetId="1" sqref="AB297" start="0" length="0">
      <dxf>
        <numFmt numFmtId="4" formatCode="#,##0.00"/>
        <alignment horizontal="center" vertical="center" readingOrder="0"/>
        <border outline="0">
          <right style="medium">
            <color indexed="64"/>
          </right>
          <bottom style="medium">
            <color indexed="64"/>
          </bottom>
        </border>
      </dxf>
    </rfmt>
    <rcc rId="0" sId="1" dxf="1">
      <nc r="AB298">
        <f>ROUND(#REF!*1.2,2)</f>
      </nc>
      <ndxf>
        <numFmt numFmtId="4" formatCode="#,##0.00"/>
        <alignment horizontal="center" vertical="center" readingOrder="0"/>
        <border outline="0">
          <right style="medium">
            <color indexed="64"/>
          </right>
          <bottom style="medium">
            <color indexed="64"/>
          </bottom>
        </border>
      </ndxf>
    </rcc>
    <rfmt sheetId="1" sqref="AB299" start="0" length="0">
      <dxf>
        <numFmt numFmtId="4" formatCode="#,##0.00"/>
        <alignment horizontal="center" vertical="center" readingOrder="0"/>
        <border outline="0">
          <right style="medium">
            <color indexed="64"/>
          </right>
          <bottom style="medium">
            <color indexed="64"/>
          </bottom>
        </border>
      </dxf>
    </rfmt>
    <rcc rId="0" sId="1" dxf="1">
      <nc r="AB300">
        <f>ROUND(#REF!*1.2,2)</f>
      </nc>
      <ndxf>
        <numFmt numFmtId="4" formatCode="#,##0.00"/>
        <alignment horizontal="center" vertical="center" readingOrder="0"/>
        <border outline="0">
          <right style="medium">
            <color indexed="64"/>
          </right>
          <bottom style="medium">
            <color indexed="64"/>
          </bottom>
        </border>
      </ndxf>
    </rcc>
    <rfmt sheetId="1" sqref="AB301" start="0" length="0">
      <dxf>
        <numFmt numFmtId="4" formatCode="#,##0.00"/>
        <alignment horizontal="center" vertical="center" readingOrder="0"/>
        <border outline="0">
          <right style="medium">
            <color indexed="64"/>
          </right>
          <bottom style="medium">
            <color indexed="64"/>
          </bottom>
        </border>
      </dxf>
    </rfmt>
    <rcc rId="0" sId="1" dxf="1">
      <nc r="AB302">
        <f>ROUND(#REF!*1.2,2)</f>
      </nc>
      <ndxf>
        <numFmt numFmtId="4" formatCode="#,##0.00"/>
        <alignment horizontal="center" vertical="center" readingOrder="0"/>
        <border outline="0">
          <right style="medium">
            <color indexed="64"/>
          </right>
          <bottom style="medium">
            <color indexed="64"/>
          </bottom>
        </border>
      </ndxf>
    </rcc>
    <rcc rId="0" sId="1" dxf="1" numFmtId="4">
      <nc r="AB303">
        <v>3887.76</v>
      </nc>
      <ndxf>
        <numFmt numFmtId="4" formatCode="#,##0.00"/>
        <alignment horizontal="center" vertical="center" readingOrder="0"/>
        <border outline="0">
          <right style="medium">
            <color indexed="64"/>
          </right>
          <bottom style="medium">
            <color indexed="64"/>
          </bottom>
        </border>
      </ndxf>
    </rcc>
    <rcc rId="0" sId="1" dxf="1">
      <nc r="AB304">
        <f>ROUND(#REF!*1.2,2)</f>
      </nc>
      <ndxf>
        <numFmt numFmtId="4" formatCode="#,##0.00"/>
        <alignment horizontal="center" vertical="center" readingOrder="0"/>
        <border outline="0">
          <right style="medium">
            <color indexed="64"/>
          </right>
          <bottom style="medium">
            <color indexed="64"/>
          </bottom>
        </border>
      </ndxf>
    </rcc>
    <rcc rId="0" sId="1" dxf="1">
      <nc r="AB305">
        <f>ROUND(#REF!*1.2,2)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ROUND(#REF!*1.2,2)</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cc rId="0" sId="1" dxf="1">
      <nc r="AB311">
        <f>ROUND(#REF!*1.2,2)</f>
      </nc>
      <ndxf>
        <numFmt numFmtId="4" formatCode="#,##0.00"/>
        <alignment horizontal="center" vertical="center" readingOrder="0"/>
        <border outline="0">
          <right style="medium">
            <color indexed="64"/>
          </right>
          <bottom style="medium">
            <color indexed="64"/>
          </bottom>
        </border>
      </ndxf>
    </rcc>
    <rcc rId="0" sId="1" dxf="1">
      <nc r="AB312">
        <f>ROUND(#REF!*1.2,2)</f>
      </nc>
      <ndxf>
        <numFmt numFmtId="4" formatCode="#,##0.00"/>
        <alignment horizontal="center" vertical="center" readingOrder="0"/>
        <border outline="0">
          <right style="medium">
            <color indexed="64"/>
          </right>
          <bottom style="medium">
            <color indexed="64"/>
          </bottom>
        </border>
      </ndxf>
    </rcc>
    <rcc rId="0" sId="1" dxf="1">
      <nc r="AB313">
        <f>ROUND(#REF!*1.2,2)</f>
      </nc>
      <ndxf>
        <numFmt numFmtId="4" formatCode="#,##0.00"/>
        <alignment horizontal="center" vertical="center" readingOrder="0"/>
        <border outline="0">
          <right style="medium">
            <color indexed="64"/>
          </right>
          <bottom style="medium">
            <color indexed="64"/>
          </bottom>
        </border>
      </ndxf>
    </rcc>
    <rcc rId="0" sId="1" dxf="1">
      <nc r="AB314">
        <f>ROUND(#REF!*1.2,2)</f>
      </nc>
      <ndxf>
        <numFmt numFmtId="4" formatCode="#,##0.00"/>
        <alignment horizontal="center" vertical="center" readingOrder="0"/>
        <border outline="0">
          <right style="medium">
            <color indexed="64"/>
          </right>
          <bottom style="medium">
            <color indexed="64"/>
          </bottom>
        </border>
      </ndxf>
    </rcc>
    <rcc rId="0" sId="1" dxf="1">
      <nc r="AB315">
        <f>ROUND(#REF!*1.2,2)</f>
      </nc>
      <ndxf>
        <numFmt numFmtId="4" formatCode="#,##0.00"/>
        <alignment horizontal="center" vertical="center" readingOrder="0"/>
        <border outline="0">
          <right style="medium">
            <color indexed="64"/>
          </right>
          <bottom style="medium">
            <color indexed="64"/>
          </bottom>
        </border>
      </ndxf>
    </rcc>
    <rcc rId="0" sId="1" dxf="1">
      <nc r="AB316">
        <f>ROUND(#REF!*1.2,2)</f>
      </nc>
      <ndxf>
        <numFmt numFmtId="4" formatCode="#,##0.00"/>
        <alignment horizontal="center" vertical="center" readingOrder="0"/>
        <border outline="0">
          <right style="medium">
            <color indexed="64"/>
          </right>
          <bottom style="medium">
            <color indexed="64"/>
          </bottom>
        </border>
      </ndxf>
    </rcc>
    <rcc rId="0" sId="1" dxf="1">
      <nc r="AB317">
        <f>ROUND(#REF!*1.2,2)</f>
      </nc>
      <ndxf>
        <numFmt numFmtId="4" formatCode="#,##0.00"/>
        <alignment horizontal="center" vertical="center" readingOrder="0"/>
        <border outline="0">
          <right style="medium">
            <color indexed="64"/>
          </right>
          <bottom style="medium">
            <color indexed="64"/>
          </bottom>
        </border>
      </ndxf>
    </rcc>
    <rcc rId="0" sId="1" dxf="1">
      <nc r="AB318">
        <f>ROUND(#REF!*1.2,2)</f>
      </nc>
      <ndxf>
        <numFmt numFmtId="4" formatCode="#,##0.00"/>
        <alignment horizontal="center" vertical="center" readingOrder="0"/>
        <border outline="0">
          <right style="medium">
            <color indexed="64"/>
          </right>
          <bottom style="medium">
            <color indexed="64"/>
          </bottom>
        </border>
      </ndxf>
    </rcc>
    <rcc rId="0" sId="1" dxf="1">
      <nc r="AB319">
        <f>ROUND(#REF!*1.2,2)</f>
      </nc>
      <ndxf>
        <numFmt numFmtId="4" formatCode="#,##0.00"/>
        <alignment horizontal="center" vertical="center" readingOrder="0"/>
        <border outline="0">
          <right style="medium">
            <color indexed="64"/>
          </right>
          <bottom style="medium">
            <color indexed="64"/>
          </bottom>
        </border>
      </ndxf>
    </rcc>
    <rcc rId="0" sId="1" dxf="1">
      <nc r="AB320">
        <f>ROUND(#REF!*1.2,2)</f>
      </nc>
      <ndxf>
        <numFmt numFmtId="4" formatCode="#,##0.00"/>
        <alignment horizontal="center" vertical="center" readingOrder="0"/>
        <border outline="0">
          <right style="medium">
            <color indexed="64"/>
          </right>
          <bottom style="medium">
            <color indexed="64"/>
          </bottom>
        </border>
      </ndxf>
    </rcc>
    <rcc rId="0" sId="1" dxf="1">
      <nc r="AB321">
        <f>ROUND(#REF!*1.2,2)</f>
      </nc>
      <ndxf>
        <numFmt numFmtId="4" formatCode="#,##0.00"/>
        <alignment horizontal="center" vertical="center" readingOrder="0"/>
        <border outline="0">
          <right style="medium">
            <color indexed="64"/>
          </right>
          <bottom style="medium">
            <color indexed="64"/>
          </bottom>
        </border>
      </ndxf>
    </rcc>
    <rcc rId="0" sId="1" dxf="1">
      <nc r="AB322">
        <f>ROUND(#REF!*1.2,2)</f>
      </nc>
      <ndxf>
        <numFmt numFmtId="4" formatCode="#,##0.00"/>
        <alignment horizontal="center" vertical="center" readingOrder="0"/>
        <border outline="0">
          <right style="medium">
            <color indexed="64"/>
          </right>
          <bottom style="medium">
            <color indexed="64"/>
          </bottom>
        </border>
      </ndxf>
    </rcc>
    <rcc rId="0" sId="1" dxf="1">
      <nc r="AB323">
        <f>ROUND(#REF!*1.2,2)</f>
      </nc>
      <ndxf>
        <numFmt numFmtId="4" formatCode="#,##0.00"/>
        <alignment horizontal="center" vertical="center" readingOrder="0"/>
        <border outline="0">
          <right style="medium">
            <color indexed="64"/>
          </right>
          <bottom style="medium">
            <color indexed="64"/>
          </bottom>
        </border>
      </ndxf>
    </rcc>
    <rcc rId="0" sId="1" dxf="1">
      <nc r="AB324">
        <f>ROUND(#REF!*1.2,2)</f>
      </nc>
      <ndxf>
        <numFmt numFmtId="4" formatCode="#,##0.00"/>
        <alignment horizontal="center" vertical="center" readingOrder="0"/>
        <border outline="0">
          <right style="medium">
            <color indexed="64"/>
          </right>
          <bottom style="medium">
            <color indexed="64"/>
          </bottom>
        </border>
      </ndxf>
    </rcc>
    <rcc rId="0" sId="1" dxf="1">
      <nc r="AB325">
        <f>ROUND(#REF!*1.2,2)</f>
      </nc>
      <ndxf>
        <numFmt numFmtId="4" formatCode="#,##0.00"/>
        <alignment horizontal="center" vertical="center" readingOrder="0"/>
        <border outline="0">
          <right style="medium">
            <color indexed="64"/>
          </right>
          <bottom style="medium">
            <color indexed="64"/>
          </bottom>
        </border>
      </ndxf>
    </rcc>
    <rcc rId="0" sId="1" dxf="1">
      <nc r="AB326">
        <f>ROUND(#REF!*1.2,2)</f>
      </nc>
      <ndxf>
        <numFmt numFmtId="4" formatCode="#,##0.00"/>
        <alignment horizontal="center" vertical="center" readingOrder="0"/>
        <border outline="0">
          <right style="medium">
            <color indexed="64"/>
          </right>
          <bottom style="medium">
            <color indexed="64"/>
          </bottom>
        </border>
      </ndxf>
    </rcc>
    <rcc rId="0" sId="1" dxf="1">
      <nc r="AB327">
        <f>ROUND(#REF!*1.2,2)</f>
      </nc>
      <ndxf>
        <numFmt numFmtId="4" formatCode="#,##0.00"/>
        <alignment horizontal="center" vertical="center" readingOrder="0"/>
        <border outline="0">
          <right style="medium">
            <color indexed="64"/>
          </right>
          <bottom style="medium">
            <color indexed="64"/>
          </bottom>
        </border>
      </ndxf>
    </rcc>
    <rcc rId="0" sId="1" dxf="1">
      <nc r="AB328">
        <f>ROUND(#REF!*1.2,2)</f>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c r="AB333">
        <f>ROUND(#REF!*1.2,2)</f>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ROUND(#REF!*1.2,2)</f>
      </nc>
      <ndxf>
        <numFmt numFmtId="4" formatCode="#,##0.00"/>
        <alignment horizontal="center" vertical="center" readingOrder="0"/>
        <border outline="0">
          <right style="medium">
            <color indexed="64"/>
          </right>
          <bottom style="medium">
            <color indexed="64"/>
          </bottom>
        </border>
      </ndxf>
    </rcc>
    <rcc rId="0" sId="1" dxf="1">
      <nc r="AB338">
        <f>ROUND(#REF!*1.2,2)</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ROUND(#REF!*1.2,2)</f>
      </nc>
      <ndxf>
        <numFmt numFmtId="4" formatCode="#,##0.00"/>
        <alignment horizontal="center" vertical="center" readingOrder="0"/>
        <border outline="0">
          <right style="medium">
            <color indexed="64"/>
          </right>
          <bottom style="medium">
            <color indexed="64"/>
          </bottom>
        </border>
      </ndxf>
    </rcc>
    <rcc rId="0" sId="1" dxf="1">
      <nc r="AB341">
        <f>ROUND(#REF!*1.2,2)</f>
      </nc>
      <ndxf>
        <numFmt numFmtId="4" formatCode="#,##0.00"/>
        <alignment horizontal="center" vertical="center" readingOrder="0"/>
        <border outline="0">
          <right style="medium">
            <color indexed="64"/>
          </right>
          <bottom style="medium">
            <color indexed="64"/>
          </bottom>
        </border>
      </ndxf>
    </rcc>
    <rcc rId="0" sId="1" dxf="1">
      <nc r="AB342">
        <f>ROUND(#REF!*1.2,2)</f>
      </nc>
      <ndxf>
        <numFmt numFmtId="4" formatCode="#,##0.00"/>
        <alignment horizontal="center" vertical="center" readingOrder="0"/>
        <border outline="0">
          <right style="medium">
            <color indexed="64"/>
          </right>
          <bottom style="medium">
            <color indexed="64"/>
          </bottom>
        </border>
      </ndxf>
    </rcc>
    <rcc rId="0" sId="1" dxf="1">
      <nc r="AB343">
        <f>ROUND(#REF!*1.2,2)</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ROUND(#REF!*1.2,2)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ROUND(#REF!*1.2,2)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ROUND(#REF!*1.2,2)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ROUND(#REF!*1.2,2)</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cc rId="0" sId="1" dxf="1">
      <nc r="AB393">
        <f>ROUND(#REF!*1.2,2)</f>
      </nc>
      <ndxf>
        <numFmt numFmtId="4" formatCode="#,##0.00"/>
        <alignment horizontal="center" vertical="center" readingOrder="0"/>
        <border outline="0">
          <right style="medium">
            <color indexed="64"/>
          </right>
          <bottom style="medium">
            <color indexed="64"/>
          </bottom>
        </border>
      </ndxf>
    </rcc>
    <rcc rId="0" sId="1" dxf="1" numFmtId="4">
      <nc r="AB394">
        <v>4429.2</v>
      </nc>
      <ndxf>
        <numFmt numFmtId="4" formatCode="#,##0.00"/>
        <alignment horizontal="center" vertical="center" readingOrder="0"/>
        <border outline="0">
          <right style="medium">
            <color indexed="64"/>
          </right>
          <bottom style="medium">
            <color indexed="64"/>
          </bottom>
        </border>
      </ndxf>
    </rcc>
    <rcc rId="0" sId="1" dxf="1" numFmtId="4">
      <nc r="AB395">
        <v>4429.2</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fmt sheetId="1" sqref="AB406" start="0" length="0">
      <dxf>
        <numFmt numFmtId="4" formatCode="#,##0.00"/>
        <alignment horizontal="center" vertical="center" readingOrder="0"/>
        <border outline="0">
          <right style="medium">
            <color indexed="64"/>
          </right>
          <bottom style="medium">
            <color indexed="64"/>
          </bottom>
        </border>
      </dxf>
    </rfmt>
    <rcc rId="0" sId="1" dxf="1">
      <nc r="AB407">
        <f>ROUND(#REF!*1.2,2)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ROUND(#REF!*1.2,2)</f>
      </nc>
      <ndxf>
        <numFmt numFmtId="4" formatCode="#,##0.00"/>
        <alignment horizontal="center" vertical="center" readingOrder="0"/>
        <border outline="0">
          <right style="medium">
            <color indexed="64"/>
          </right>
          <bottom style="medium">
            <color indexed="64"/>
          </bottom>
        </border>
      </ndxf>
    </rcc>
    <rcc rId="0" sId="1" dxf="1" numFmtId="4">
      <nc r="AB419">
        <v>2774.41</v>
      </nc>
      <ndxf>
        <numFmt numFmtId="4" formatCode="#,##0.00"/>
        <alignment horizontal="center" vertical="center" readingOrder="0"/>
        <border outline="0">
          <right style="medium">
            <color indexed="64"/>
          </right>
          <bottom style="medium">
            <color indexed="64"/>
          </bottom>
        </border>
      </ndxf>
    </rcc>
    <rcc rId="0" sId="1" dxf="1">
      <nc r="AB420">
        <f>ROUND(#REF!*1.2,2)</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ROUND(#REF!*1.2,2)</f>
      </nc>
      <ndxf>
        <numFmt numFmtId="4" formatCode="#,##0.00"/>
        <alignment horizontal="center" vertical="center" readingOrder="0"/>
        <border outline="0">
          <right style="medium">
            <color indexed="64"/>
          </right>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ROUND(#REF!*1.2,2)</f>
      </nc>
      <ndxf>
        <numFmt numFmtId="4" formatCode="#,##0.00"/>
        <alignment horizontal="center" vertical="center" readingOrder="0"/>
        <border outline="0">
          <right style="medium">
            <color indexed="64"/>
          </right>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ROUND(#REF!*1.2,2)</f>
      </nc>
      <ndxf>
        <numFmt numFmtId="4" formatCode="#,##0.00"/>
        <alignment horizontal="center" vertical="center" readingOrder="0"/>
        <border outline="0">
          <right style="medium">
            <color indexed="64"/>
          </right>
          <bottom style="medium">
            <color indexed="64"/>
          </bottom>
        </border>
      </ndxf>
    </rcc>
    <rcc rId="0" sId="1" dxf="1">
      <nc r="AB429">
        <f>ROUND(#REF!*1.2,2)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fmt sheetId="1" sqref="AB432" start="0" length="0">
      <dxf>
        <numFmt numFmtId="4" formatCode="#,##0.00"/>
        <alignment horizontal="center" vertical="center" readingOrder="0"/>
        <border outline="0">
          <right style="medium">
            <color indexed="64"/>
          </right>
          <bottom style="medium">
            <color indexed="64"/>
          </bottom>
        </border>
      </dxf>
    </rfmt>
    <rcc rId="0" sId="1" dxf="1">
      <nc r="AB433">
        <f>ROUND(#REF!*1.2,2)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ROUND(#REF!*1.2,2)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ROUND(#REF!*1.2,2)</f>
      </nc>
      <ndxf>
        <numFmt numFmtId="4" formatCode="#,##0.00"/>
        <alignment horizontal="center" vertical="center" readingOrder="0"/>
        <border outline="0">
          <right style="medium">
            <color indexed="64"/>
          </right>
          <bottom style="medium">
            <color indexed="64"/>
          </bottom>
        </border>
      </ndxf>
    </rcc>
    <rcc rId="0" sId="1" dxf="1">
      <nc r="AB445">
        <f>ROUND(#REF!*1.2,2)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cc rId="0" sId="1" dxf="1">
      <nc r="AB449">
        <f>ROUND(#REF!*1.2,2)</f>
      </nc>
      <ndxf>
        <numFmt numFmtId="4" formatCode="#,##0.00"/>
        <alignment horizontal="center" vertical="center" readingOrder="0"/>
        <border outline="0">
          <right style="medium">
            <color indexed="64"/>
          </right>
          <bottom style="medium">
            <color indexed="64"/>
          </bottom>
        </border>
      </ndxf>
    </rcc>
    <rfmt sheetId="1" sqref="AB450" start="0" length="0">
      <dxf>
        <numFmt numFmtId="4" formatCode="#,##0.00"/>
        <alignment horizontal="center" vertical="center" readingOrder="0"/>
        <border outline="0">
          <right style="medium">
            <color indexed="64"/>
          </right>
          <bottom style="medium">
            <color indexed="64"/>
          </bottom>
        </border>
      </dxf>
    </rfmt>
    <rcc rId="0" sId="1" dxf="1">
      <nc r="AB451">
        <f>ROUND(#REF!*1.2,2)</f>
      </nc>
      <ndxf>
        <numFmt numFmtId="4" formatCode="#,##0.00"/>
        <alignment horizontal="center" vertical="center" readingOrder="0"/>
        <border outline="0">
          <right style="medium">
            <color indexed="64"/>
          </right>
          <bottom style="medium">
            <color indexed="64"/>
          </bottom>
        </border>
      </ndxf>
    </rcc>
    <rcc rId="0" sId="1" dxf="1">
      <nc r="AB452">
        <f>ROUND(#REF!*1.2,2)</f>
      </nc>
      <ndxf>
        <numFmt numFmtId="4" formatCode="#,##0.00"/>
        <alignment horizontal="center" vertical="center" readingOrder="0"/>
        <border outline="0">
          <right style="medium">
            <color indexed="64"/>
          </right>
          <bottom style="medium">
            <color indexed="64"/>
          </bottom>
        </border>
      </ndxf>
    </rcc>
    <rcc rId="0" sId="1" dxf="1" numFmtId="4">
      <nc r="AB453">
        <v>0</v>
      </nc>
      <ndxf>
        <numFmt numFmtId="4" formatCode="#,##0.00"/>
        <alignment horizontal="center" vertical="center" readingOrder="0"/>
        <border outline="0">
          <right style="medium">
            <color indexed="64"/>
          </right>
          <bottom style="medium">
            <color indexed="64"/>
          </bottom>
        </border>
      </ndxf>
    </rcc>
    <rcc rId="0" sId="1" dxf="1">
      <nc r="AB454">
        <f>ROUND(#REF!*1.2,2)</f>
      </nc>
      <ndxf>
        <numFmt numFmtId="4" formatCode="#,##0.00"/>
        <alignment horizontal="center" vertical="center" readingOrder="0"/>
        <border outline="0">
          <right style="medium">
            <color indexed="64"/>
          </right>
          <bottom style="medium">
            <color indexed="64"/>
          </bottom>
        </border>
      </ndxf>
    </rcc>
    <rcc rId="0" sId="1" dxf="1">
      <nc r="AB455">
        <f>ROUND(#REF!*1.2,2)</f>
      </nc>
      <ndxf>
        <numFmt numFmtId="4" formatCode="#,##0.00"/>
        <alignment horizontal="center" vertical="center" readingOrder="0"/>
        <border outline="0">
          <right style="medium">
            <color indexed="64"/>
          </right>
          <bottom style="medium">
            <color indexed="64"/>
          </bottom>
        </border>
      </ndxf>
    </rcc>
    <rcc rId="0" sId="1" dxf="1">
      <nc r="AB456">
        <f>ROUND(#REF!*1.2,2)</f>
      </nc>
      <ndxf>
        <numFmt numFmtId="4" formatCode="#,##0.00"/>
        <alignment horizontal="center" vertical="center" readingOrder="0"/>
        <border outline="0">
          <right style="medium">
            <color indexed="64"/>
          </right>
          <bottom style="medium">
            <color indexed="64"/>
          </bottom>
        </border>
      </ndxf>
    </rcc>
    <rcc rId="0" sId="1" dxf="1">
      <nc r="AB457">
        <f>ROUND(#REF!*1.2,2)</f>
      </nc>
      <ndxf>
        <numFmt numFmtId="4" formatCode="#,##0.00"/>
        <alignment horizontal="center" vertical="center" readingOrder="0"/>
        <border outline="0">
          <right style="medium">
            <color indexed="64"/>
          </right>
          <bottom style="medium">
            <color indexed="64"/>
          </bottom>
        </border>
      </ndxf>
    </rcc>
    <rcc rId="0" sId="1" dxf="1">
      <nc r="AB458">
        <f>ROUND(#REF!*1.2,2)</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bottom style="medium">
            <color indexed="64"/>
          </bottom>
        </border>
      </ndxf>
    </rcc>
    <rcc rId="0" sId="1" dxf="1">
      <nc r="AB460">
        <f>ROUND(#REF!*1.2,2)</f>
      </nc>
      <ndxf>
        <numFmt numFmtId="4" formatCode="#,##0.00"/>
        <alignment horizontal="center" vertical="center" readingOrder="0"/>
        <border outline="0">
          <right style="medium">
            <color indexed="64"/>
          </right>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3777.83</v>
      </nc>
      <ndxf>
        <numFmt numFmtId="4" formatCode="#,##0.00"/>
        <alignment horizontal="center" vertical="center" readingOrder="0"/>
        <border outline="0">
          <right style="medium">
            <color indexed="64"/>
          </right>
          <bottom style="medium">
            <color indexed="64"/>
          </bottom>
        </border>
      </ndxf>
    </rcc>
    <rcc rId="0" sId="1" dxf="1" numFmtId="4">
      <nc r="AB463">
        <v>3777.83</v>
      </nc>
      <ndxf>
        <numFmt numFmtId="4" formatCode="#,##0.00"/>
        <alignment horizontal="center" vertical="center" readingOrder="0"/>
        <border outline="0">
          <right style="medium">
            <color indexed="64"/>
          </right>
          <bottom style="medium">
            <color indexed="64"/>
          </bottom>
        </border>
      </ndxf>
    </rcc>
    <rfmt sheetId="1" sqref="AB464" start="0" length="0">
      <dxf>
        <numFmt numFmtId="4" formatCode="#,##0.00"/>
        <alignment horizontal="center" vertical="center" readingOrder="0"/>
        <border outline="0">
          <right style="medium">
            <color indexed="64"/>
          </right>
          <bottom style="medium">
            <color indexed="64"/>
          </bottom>
        </border>
      </dxf>
    </rfmt>
    <rfmt sheetId="1" sqref="AB465" start="0" length="0">
      <dxf>
        <numFmt numFmtId="4" formatCode="#,##0.00"/>
        <alignment horizontal="center" vertical="center" readingOrder="0"/>
        <border outline="0">
          <right style="medium">
            <color indexed="64"/>
          </right>
          <bottom style="medium">
            <color indexed="64"/>
          </bottom>
        </border>
      </dxf>
    </rfmt>
    <rfmt sheetId="1" sqref="AB466" start="0" length="0">
      <dxf>
        <numFmt numFmtId="4" formatCode="#,##0.00"/>
        <alignment horizontal="center" vertical="center" readingOrder="0"/>
        <border outline="0">
          <right style="medium">
            <color indexed="64"/>
          </right>
          <bottom style="medium">
            <color indexed="64"/>
          </bottom>
        </border>
      </dxf>
    </rfmt>
    <rfmt sheetId="1" sqref="AB467" start="0" length="0">
      <dxf>
        <numFmt numFmtId="4" formatCode="#,##0.00"/>
        <alignment horizontal="center" vertical="center" readingOrder="0"/>
        <border outline="0">
          <right style="medium">
            <color indexed="64"/>
          </right>
          <bottom style="medium">
            <color indexed="64"/>
          </bottom>
        </border>
      </dxf>
    </rfmt>
    <rcc rId="0" sId="1" dxf="1" numFmtId="4">
      <nc r="AB468">
        <v>3777.83</v>
      </nc>
      <ndxf>
        <numFmt numFmtId="4" formatCode="#,##0.00"/>
        <alignment horizontal="center" vertical="center" readingOrder="0"/>
        <border outline="0">
          <right style="medium">
            <color indexed="64"/>
          </right>
          <bottom style="medium">
            <color indexed="64"/>
          </bottom>
        </border>
      </ndxf>
    </rcc>
    <rfmt sheetId="1" sqref="AB469" start="0" length="0">
      <dxf>
        <numFmt numFmtId="4" formatCode="#,##0.00"/>
        <alignment horizontal="center" vertical="center" readingOrder="0"/>
        <border outline="0">
          <right style="medium">
            <color indexed="64"/>
          </right>
          <bottom style="medium">
            <color indexed="64"/>
          </bottom>
        </border>
      </dxf>
    </rfmt>
    <rfmt sheetId="1" sqref="AB470" start="0" length="0">
      <dxf>
        <numFmt numFmtId="4" formatCode="#,##0.00"/>
        <alignment horizontal="center" vertical="center" readingOrder="0"/>
        <border outline="0">
          <right style="medium">
            <color indexed="64"/>
          </right>
          <bottom style="medium">
            <color indexed="64"/>
          </bottom>
        </border>
      </dxf>
    </rfmt>
    <rfmt sheetId="1" sqref="AB471" start="0" length="0">
      <dxf>
        <numFmt numFmtId="4" formatCode="#,##0.00"/>
        <alignment horizontal="center" vertical="center" readingOrder="0"/>
        <border outline="0">
          <right style="medium">
            <color indexed="64"/>
          </right>
          <bottom style="medium">
            <color indexed="64"/>
          </bottom>
        </border>
      </dxf>
    </rfmt>
    <rcc rId="0" sId="1" dxf="1" numFmtId="4">
      <nc r="AB472">
        <v>2555.08</v>
      </nc>
      <ndxf>
        <numFmt numFmtId="4" formatCode="#,##0.00"/>
        <alignment horizontal="center" vertical="center" readingOrder="0"/>
        <border outline="0">
          <right style="medium">
            <color indexed="64"/>
          </right>
          <bottom style="medium">
            <color indexed="64"/>
          </bottom>
        </border>
      </ndxf>
    </rcc>
    <rcc rId="0" sId="1" dxf="1">
      <nc r="AB473">
        <f>ROUND(#REF!*1.2,2)</f>
      </nc>
      <ndxf>
        <numFmt numFmtId="4" formatCode="#,##0.00"/>
        <alignment horizontal="center" vertical="center" readingOrder="0"/>
        <border outline="0">
          <right style="medium">
            <color indexed="64"/>
          </right>
          <bottom style="medium">
            <color indexed="64"/>
          </bottom>
        </border>
      </ndxf>
    </rcc>
    <rcc rId="0" sId="1" dxf="1">
      <nc r="AB474">
        <f>ROUND(#REF!*1.2,2)</f>
      </nc>
      <ndxf>
        <numFmt numFmtId="4" formatCode="#,##0.00"/>
        <alignment horizontal="center" vertical="center" readingOrder="0"/>
        <border outline="0">
          <right style="medium">
            <color indexed="64"/>
          </right>
          <bottom style="medium">
            <color indexed="64"/>
          </bottom>
        </border>
      </ndxf>
    </rcc>
    <rcc rId="0" sId="1" dxf="1">
      <nc r="AB475">
        <f>ROUND(#REF!*1.2,2)</f>
      </nc>
      <ndxf>
        <numFmt numFmtId="4" formatCode="#,##0.00"/>
        <alignment horizontal="center" vertical="center" readingOrder="0"/>
        <border outline="0">
          <right style="medium">
            <color indexed="64"/>
          </right>
          <bottom style="medium">
            <color indexed="64"/>
          </bottom>
        </border>
      </ndxf>
    </rcc>
    <rcc rId="0" sId="1" dxf="1">
      <nc r="AB476">
        <f>ROUND(#REF!*1.2,2)</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9" start="0" length="0">
      <dxf>
        <numFmt numFmtId="4" formatCode="#,##0.00"/>
        <alignment horizontal="center" vertical="center" readingOrder="0"/>
        <border outline="0">
          <right style="medium">
            <color indexed="64"/>
          </right>
          <bottom style="medium">
            <color indexed="64"/>
          </bottom>
        </border>
      </dxf>
    </rfmt>
    <rfmt sheetId="1" sqref="AB480" start="0" length="0">
      <dxf>
        <numFmt numFmtId="4" formatCode="#,##0.00"/>
        <alignment horizontal="center" vertical="center" readingOrder="0"/>
        <border outline="0">
          <right style="medium">
            <color indexed="64"/>
          </right>
          <bottom style="medium">
            <color indexed="64"/>
          </bottom>
        </border>
      </dxf>
    </rfmt>
    <rfmt sheetId="1" sqref="AB481" start="0" length="0">
      <dxf>
        <numFmt numFmtId="4" formatCode="#,##0.00"/>
        <alignment horizontal="center" vertical="center" readingOrder="0"/>
        <border outline="0">
          <right style="medium">
            <color indexed="64"/>
          </right>
          <bottom style="medium">
            <color indexed="64"/>
          </bottom>
        </border>
      </dxf>
    </rfmt>
    <rfmt sheetId="1" sqref="AB482" start="0" length="0">
      <dxf>
        <numFmt numFmtId="4" formatCode="#,##0.00"/>
        <alignment horizontal="center" vertical="center" readingOrder="0"/>
        <border outline="0">
          <right style="medium">
            <color indexed="64"/>
          </right>
          <bottom style="medium">
            <color indexed="64"/>
          </bottom>
        </border>
      </dxf>
    </rfmt>
    <rcc rId="0" sId="1" dxf="1">
      <nc r="AB483">
        <f>ROUND(#REF!*1.2,2)</f>
      </nc>
      <ndxf>
        <numFmt numFmtId="4" formatCode="#,##0.00"/>
        <alignment horizontal="center" vertical="center" readingOrder="0"/>
        <border outline="0">
          <right style="medium">
            <color indexed="64"/>
          </right>
          <bottom style="medium">
            <color indexed="64"/>
          </bottom>
        </border>
      </ndxf>
    </rcc>
    <rcc rId="0" sId="1" dxf="1">
      <nc r="AB484">
        <f>ROUND(#REF!*1.2,2)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2555.08</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3451.55</v>
      </nc>
      <ndxf>
        <numFmt numFmtId="4" formatCode="#,##0.00"/>
        <alignment horizontal="center" vertical="center" readingOrder="0"/>
        <border outline="0">
          <right style="medium">
            <color indexed="64"/>
          </right>
          <bottom style="medium">
            <color indexed="64"/>
          </bottom>
        </border>
      </ndxf>
    </rcc>
    <rcc rId="0" sId="1" dxf="1" numFmtId="4">
      <nc r="AB495">
        <v>3451.55</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cc rId="0" sId="1" dxf="1">
      <nc r="AB505">
        <f>ROUND(#REF!*1.2,2)</f>
      </nc>
      <ndxf>
        <numFmt numFmtId="4" formatCode="#,##0.00"/>
        <alignment horizontal="center" vertical="center" readingOrder="0"/>
        <border outline="0">
          <right style="medium">
            <color indexed="64"/>
          </right>
          <bottom style="medium">
            <color indexed="64"/>
          </bottom>
        </border>
      </ndxf>
    </rcc>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ROUND(#REF!*1.2,2)</f>
      </nc>
      <ndxf>
        <numFmt numFmtId="4" formatCode="#,##0.00"/>
        <alignment horizontal="center" vertical="center" readingOrder="0"/>
        <border outline="0">
          <right style="medium">
            <color indexed="64"/>
          </right>
          <bottom style="medium">
            <color indexed="64"/>
          </bottom>
        </border>
      </ndxf>
    </rcc>
    <rcc rId="0" sId="1" dxf="1">
      <nc r="AB510">
        <f>ROUND(#REF!*1.2,2)</f>
      </nc>
      <ndxf>
        <numFmt numFmtId="4" formatCode="#,##0.00"/>
        <alignment horizontal="center" vertical="center" readingOrder="0"/>
        <border outline="0">
          <right style="medium">
            <color indexed="64"/>
          </right>
          <bottom style="medium">
            <color indexed="64"/>
          </bottom>
        </border>
      </ndxf>
    </rcc>
    <rcc rId="0" sId="1" dxf="1">
      <nc r="AB511">
        <f>ROUND(#REF!*1.2,2)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ROUND(#REF!*1.2,2)</f>
      </nc>
      <ndxf>
        <numFmt numFmtId="4" formatCode="#,##0.00"/>
        <alignment horizontal="center" vertical="center" readingOrder="0"/>
        <border outline="0">
          <right style="medium">
            <color indexed="64"/>
          </right>
          <bottom style="medium">
            <color indexed="64"/>
          </bottom>
        </border>
      </ndxf>
    </rcc>
    <rcc rId="0" sId="1" dxf="1">
      <nc r="AB515">
        <f>ROUND(#REF!*1.2,2)</f>
      </nc>
      <ndxf>
        <numFmt numFmtId="4" formatCode="#,##0.00"/>
        <alignment horizontal="center" vertical="center" readingOrder="0"/>
        <border outline="0">
          <right style="medium">
            <color indexed="64"/>
          </right>
          <bottom style="medium">
            <color indexed="64"/>
          </bottom>
        </border>
      </ndxf>
    </rcc>
    <rcc rId="0" sId="1" dxf="1">
      <nc r="AB516">
        <f>ROUND(#REF!*1.2,2)</f>
      </nc>
      <ndxf>
        <numFmt numFmtId="4" formatCode="#,##0.00"/>
        <alignment horizontal="center" vertical="center" readingOrder="0"/>
        <border outline="0">
          <right style="medium">
            <color indexed="64"/>
          </right>
          <bottom style="medium">
            <color indexed="64"/>
          </bottom>
        </border>
      </ndxf>
    </rcc>
    <rcc rId="0" sId="1" dxf="1">
      <nc r="AB517">
        <f>ROUND(#REF!*1.2,2)</f>
      </nc>
      <ndxf>
        <numFmt numFmtId="4" formatCode="#,##0.00"/>
        <alignment horizontal="center" vertical="center" readingOrder="0"/>
        <border outline="0">
          <right style="medium">
            <color indexed="64"/>
          </right>
          <bottom style="medium">
            <color indexed="64"/>
          </bottom>
        </border>
      </ndxf>
    </rcc>
    <rfmt sheetId="1" sqref="AB518" start="0" length="0">
      <dxf>
        <numFmt numFmtId="4" formatCode="#,##0.00"/>
        <alignment horizontal="center" vertical="center" readingOrder="0"/>
        <border outline="0">
          <right style="medium">
            <color indexed="64"/>
          </right>
          <bottom style="medium">
            <color indexed="64"/>
          </bottom>
        </border>
      </dxf>
    </rfmt>
    <rcc rId="0" sId="1" dxf="1">
      <nc r="AB519">
        <f>ROUND(#REF!*1.2,2)</f>
      </nc>
      <ndxf>
        <numFmt numFmtId="4" formatCode="#,##0.00"/>
        <alignment horizontal="center" vertical="center" readingOrder="0"/>
        <border outline="0">
          <right style="medium">
            <color indexed="64"/>
          </right>
          <bottom style="medium">
            <color indexed="64"/>
          </bottom>
        </border>
      </ndxf>
    </rcc>
    <rcc rId="0" sId="1" dxf="1">
      <nc r="AB520">
        <f>ROUND(#REF!*1.2,2)</f>
      </nc>
      <ndxf>
        <numFmt numFmtId="4" formatCode="#,##0.00"/>
        <alignment horizontal="center" vertical="center" readingOrder="0"/>
        <border outline="0">
          <right style="medium">
            <color indexed="64"/>
          </right>
          <bottom style="medium">
            <color indexed="64"/>
          </bottom>
        </border>
      </ndxf>
    </rcc>
    <rcc rId="0" sId="1" dxf="1">
      <nc r="AB521">
        <f>ROUND(#REF!*1.2,2)</f>
      </nc>
      <ndxf>
        <numFmt numFmtId="4" formatCode="#,##0.00"/>
        <alignment horizontal="center" vertical="center" readingOrder="0"/>
        <border outline="0">
          <right style="medium">
            <color indexed="64"/>
          </right>
          <bottom style="medium">
            <color indexed="64"/>
          </bottom>
        </border>
      </ndxf>
    </rcc>
    <rcc rId="0" sId="1" dxf="1">
      <nc r="AB522">
        <f>ROUND(#REF!*1.2,2)</f>
      </nc>
      <ndxf>
        <numFmt numFmtId="4" formatCode="#,##0.00"/>
        <alignment horizontal="center" vertical="center" readingOrder="0"/>
        <border outline="0">
          <right style="medium">
            <color indexed="64"/>
          </right>
          <bottom style="medium">
            <color indexed="64"/>
          </bottom>
        </border>
      </ndxf>
    </rcc>
    <rcc rId="0" sId="1" dxf="1">
      <nc r="AB523">
        <f>ROUND(#REF!*1.2,2)</f>
      </nc>
      <ndxf>
        <numFmt numFmtId="4" formatCode="#,##0.00"/>
        <alignment horizontal="center" vertical="center" readingOrder="0"/>
        <border outline="0">
          <right style="medium">
            <color indexed="64"/>
          </right>
          <bottom style="medium">
            <color indexed="64"/>
          </bottom>
        </border>
      </ndxf>
    </rcc>
    <rcc rId="0" sId="1" dxf="1">
      <nc r="AB524">
        <f>ROUND(#REF!*1.2,2)</f>
      </nc>
      <ndxf>
        <numFmt numFmtId="4" formatCode="#,##0.00"/>
        <alignment horizontal="center" vertical="center" readingOrder="0"/>
        <border outline="0">
          <right style="medium">
            <color indexed="64"/>
          </right>
          <bottom style="medium">
            <color indexed="64"/>
          </bottom>
        </border>
      </ndxf>
    </rcc>
    <rcc rId="0" sId="1" dxf="1">
      <nc r="AB525">
        <f>ROUND(#REF!*1.2,2)</f>
      </nc>
      <ndxf>
        <numFmt numFmtId="4" formatCode="#,##0.00"/>
        <alignment horizontal="center" vertical="center" readingOrder="0"/>
        <border outline="0">
          <right style="medium">
            <color indexed="64"/>
          </right>
          <bottom style="medium">
            <color indexed="64"/>
          </bottom>
        </border>
      </ndxf>
    </rcc>
    <rcc rId="0" sId="1" dxf="1">
      <nc r="AB526">
        <f>ROUND(#REF!*1.2,2)</f>
      </nc>
      <ndxf>
        <numFmt numFmtId="4" formatCode="#,##0.00"/>
        <alignment horizontal="center" vertical="center" readingOrder="0"/>
        <border outline="0">
          <right style="medium">
            <color indexed="64"/>
          </right>
          <bottom style="medium">
            <color indexed="64"/>
          </bottom>
        </border>
      </ndxf>
    </rcc>
    <rcc rId="0" sId="1" dxf="1">
      <nc r="AB527">
        <f>ROUND(#REF!*1.2,2)</f>
      </nc>
      <ndxf>
        <numFmt numFmtId="4" formatCode="#,##0.00"/>
        <alignment horizontal="center" vertical="center" readingOrder="0"/>
        <border outline="0">
          <right style="medium">
            <color indexed="64"/>
          </right>
          <bottom style="medium">
            <color indexed="64"/>
          </bottom>
        </border>
      </ndxf>
    </rcc>
    <rcc rId="0" sId="1" dxf="1">
      <nc r="AB528">
        <f>ROUND(#REF!*1.2,2)</f>
      </nc>
      <ndxf>
        <numFmt numFmtId="4" formatCode="#,##0.00"/>
        <alignment horizontal="center" vertical="center" readingOrder="0"/>
        <border outline="0">
          <right style="medium">
            <color indexed="64"/>
          </right>
          <bottom style="medium">
            <color indexed="64"/>
          </bottom>
        </border>
      </ndxf>
    </rcc>
    <rcc rId="0" sId="1" dxf="1">
      <nc r="AB529">
        <f>ROUND(#REF!*1.2,2)</f>
      </nc>
      <ndxf>
        <numFmt numFmtId="4" formatCode="#,##0.00"/>
        <alignment horizontal="center" vertical="center" readingOrder="0"/>
        <border outline="0">
          <right style="medium">
            <color indexed="64"/>
          </right>
          <bottom style="medium">
            <color indexed="64"/>
          </bottom>
        </border>
      </ndxf>
    </rcc>
    <rcc rId="0" sId="1" dxf="1">
      <nc r="AB530">
        <f>ROUND(#REF!*1.2,2)</f>
      </nc>
      <ndxf>
        <numFmt numFmtId="4" formatCode="#,##0.00"/>
        <alignment horizontal="center" vertical="center" readingOrder="0"/>
        <border outline="0">
          <right style="medium">
            <color indexed="64"/>
          </right>
          <bottom style="medium">
            <color indexed="64"/>
          </bottom>
        </border>
      </ndxf>
    </rcc>
    <rcc rId="0" sId="1" dxf="1">
      <nc r="AB531">
        <f>ROUND(#REF!*1.2,2)</f>
      </nc>
      <ndxf>
        <numFmt numFmtId="4" formatCode="#,##0.00"/>
        <alignment horizontal="center" vertical="center" readingOrder="0"/>
        <border outline="0">
          <right style="medium">
            <color indexed="64"/>
          </right>
          <bottom style="medium">
            <color indexed="64"/>
          </bottom>
        </border>
      </ndxf>
    </rcc>
    <rcc rId="0" sId="1" dxf="1">
      <nc r="AB532">
        <f>ROUND(#REF!*1.2,2)</f>
      </nc>
      <ndxf>
        <numFmt numFmtId="4" formatCode="#,##0.00"/>
        <alignment horizontal="center" vertical="center" readingOrder="0"/>
        <border outline="0">
          <right style="medium">
            <color indexed="64"/>
          </right>
          <bottom style="medium">
            <color indexed="64"/>
          </bottom>
        </border>
      </ndxf>
    </rcc>
    <rcc rId="0" sId="1" dxf="1">
      <nc r="AB533">
        <f>ROUND(#REF!*1.2,2)</f>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cc rId="0" sId="1" dxf="1">
      <nc r="AB536">
        <f>ROUND(#REF!*1.2,2)</f>
      </nc>
      <ndxf>
        <numFmt numFmtId="4" formatCode="#,##0.00"/>
        <alignment horizontal="center" vertical="center" readingOrder="0"/>
        <border outline="0">
          <right style="medium">
            <color indexed="64"/>
          </right>
          <bottom style="medium">
            <color indexed="64"/>
          </bottom>
        </border>
      </ndxf>
    </rcc>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ROUND(#REF!*1.2,2)</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ROUND(#REF!*1.2,2)</f>
      </nc>
      <ndxf>
        <numFmt numFmtId="4" formatCode="#,##0.00"/>
        <alignment horizontal="center" vertical="center" readingOrder="0"/>
        <border outline="0">
          <right style="medium">
            <color indexed="64"/>
          </right>
          <bottom style="medium">
            <color indexed="64"/>
          </bottom>
        </border>
      </ndxf>
    </rcc>
    <rcc rId="0" sId="1" dxf="1">
      <nc r="AB552">
        <f>ROUND(#REF!*1.2,2)</f>
      </nc>
      <ndxf>
        <numFmt numFmtId="4" formatCode="#,##0.00"/>
        <alignment horizontal="center" vertical="center" readingOrder="0"/>
        <border outline="0">
          <right style="medium">
            <color indexed="64"/>
          </right>
          <bottom style="medium">
            <color indexed="64"/>
          </bottom>
        </border>
      </ndxf>
    </rcc>
    <rcc rId="0" sId="1" dxf="1">
      <nc r="AB553">
        <f>ROUND(#REF!*1.2,2)</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ROUND(#REF!*1.2,2)</f>
      </nc>
      <ndxf>
        <numFmt numFmtId="4" formatCode="#,##0.00"/>
        <alignment horizontal="center" vertical="center" readingOrder="0"/>
        <border outline="0">
          <right style="medium">
            <color indexed="64"/>
          </right>
          <bottom style="medium">
            <color indexed="64"/>
          </bottom>
        </border>
      </ndxf>
    </rcc>
    <rcc rId="0" sId="1" dxf="1">
      <nc r="AB556">
        <f>ROUND(#REF!*1.2,2)</f>
      </nc>
      <ndxf>
        <numFmt numFmtId="4" formatCode="#,##0.00"/>
        <alignment horizontal="center" vertical="center" readingOrder="0"/>
        <border outline="0">
          <right style="medium">
            <color indexed="64"/>
          </right>
          <bottom style="medium">
            <color indexed="64"/>
          </bottom>
        </border>
      </ndxf>
    </rcc>
    <rcc rId="0" sId="1" dxf="1">
      <nc r="AB557">
        <f>ROUND(#REF!*1.2,2)</f>
      </nc>
      <ndxf>
        <numFmt numFmtId="4" formatCode="#,##0.00"/>
        <alignment horizontal="center" vertical="center" readingOrder="0"/>
        <border outline="0">
          <right style="medium">
            <color indexed="64"/>
          </right>
          <bottom style="medium">
            <color indexed="64"/>
          </bottom>
        </border>
      </ndxf>
    </rcc>
    <rcc rId="0" sId="1" dxf="1">
      <nc r="AB558">
        <f>ROUND(#REF!*1.2,2)</f>
      </nc>
      <ndxf>
        <numFmt numFmtId="4" formatCode="#,##0.00"/>
        <alignment horizontal="center" vertical="center" readingOrder="0"/>
        <border outline="0">
          <right style="medium">
            <color indexed="64"/>
          </right>
          <bottom style="medium">
            <color indexed="64"/>
          </bottom>
        </border>
      </ndxf>
    </rcc>
    <rcc rId="0" sId="1" dxf="1">
      <nc r="AB559">
        <f>ROUND(#REF!*1.2,2)</f>
      </nc>
      <ndxf>
        <numFmt numFmtId="4" formatCode="#,##0.00"/>
        <alignment horizontal="center" vertical="center" readingOrder="0"/>
        <border outline="0">
          <right style="medium">
            <color indexed="64"/>
          </right>
          <bottom style="medium">
            <color indexed="64"/>
          </bottom>
        </border>
      </ndxf>
    </rcc>
    <rcc rId="0" sId="1" dxf="1">
      <nc r="AB560">
        <f>ROUND(#REF!*1.2,2)</f>
      </nc>
      <ndxf>
        <numFmt numFmtId="4" formatCode="#,##0.00"/>
        <alignment horizontal="center" vertical="center" readingOrder="0"/>
        <border outline="0">
          <right style="medium">
            <color indexed="64"/>
          </right>
          <bottom style="medium">
            <color indexed="64"/>
          </bottom>
        </border>
      </ndxf>
    </rcc>
    <rcc rId="0" sId="1" dxf="1">
      <nc r="AB561">
        <f>ROUND(#REF!*1.2,2)</f>
      </nc>
      <ndxf>
        <numFmt numFmtId="4" formatCode="#,##0.00"/>
        <alignment horizontal="center" vertical="center" readingOrder="0"/>
        <border outline="0">
          <right style="medium">
            <color indexed="64"/>
          </right>
          <bottom style="medium">
            <color indexed="64"/>
          </bottom>
        </border>
      </ndxf>
    </rcc>
    <rcc rId="0" sId="1" dxf="1">
      <nc r="AB562">
        <f>ROUND(#REF!*1.2,2)</f>
      </nc>
      <ndxf>
        <numFmt numFmtId="4" formatCode="#,##0.00"/>
        <alignment horizontal="center" vertical="center" readingOrder="0"/>
        <border outline="0">
          <right style="medium">
            <color indexed="64"/>
          </right>
          <bottom style="medium">
            <color indexed="64"/>
          </bottom>
        </border>
      </ndxf>
    </rcc>
    <rcc rId="0" sId="1" dxf="1">
      <nc r="AB563">
        <f>ROUND(#REF!*1.2,2)</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31" sId="1" ref="AB1:AB1048576" action="deleteCol">
    <undo index="0" exp="ref" v="1" dr="AB571" r="AC571" sId="1"/>
    <undo index="0" exp="ref" v="1" dr="AB570" r="AC570" sId="1"/>
    <undo index="0" exp="ref" v="1" dr="AB569" r="AC569" sId="1"/>
    <undo index="0" exp="ref" v="1" dr="AB568" r="AC568" sId="1"/>
    <undo index="0" exp="ref" v="1" dr="AB567" r="AC567" sId="1"/>
    <undo index="0" exp="ref" v="1" dr="AB566" r="AC566" sId="1"/>
    <undo index="0" exp="ref" v="1" dr="AB565" r="AC565" sId="1"/>
    <undo index="0" exp="ref" v="1" dr="AB564" r="AC564" sId="1"/>
    <undo index="0" exp="ref" v="1" dr="AB563" r="AD563" sId="1"/>
    <undo index="0" exp="ref" v="1" dr="AB562" r="AD562" sId="1"/>
    <undo index="0" exp="ref" v="1" dr="AB561" r="AD561" sId="1"/>
    <undo index="0" exp="ref" v="1" dr="AB560" r="AD560" sId="1"/>
    <undo index="0" exp="ref" v="1" dr="AB559" r="AD559" sId="1"/>
    <undo index="0" exp="ref" v="1" dr="AB558" r="AD558" sId="1"/>
    <undo index="0" exp="ref" v="1" dr="AB557" r="AD557" sId="1"/>
    <undo index="0" exp="ref" v="1" dr="AB556" r="AD556" sId="1"/>
    <undo index="0" exp="ref" v="1" dr="AB555" r="AD555" sId="1"/>
    <undo index="0" exp="ref" v="1" dr="AB553" r="AD553" sId="1"/>
    <undo index="0" exp="ref" v="1" dr="AB552" r="AD552" sId="1"/>
    <undo index="0" exp="ref" v="1" dr="AB551" r="AD551" sId="1"/>
    <undo index="0" exp="ref" v="1" dr="AB548" r="AD548" sId="1"/>
    <undo index="0" exp="ref" v="1" dr="AB538" r="AC538" sId="1"/>
    <undo index="0" exp="ref" v="1" dr="AB532" r="AC532" sId="1"/>
    <undo index="0" exp="ref" v="1" dr="AB531" r="AD531" sId="1"/>
    <undo index="0" exp="ref" v="1" dr="AB531" r="AC531" sId="1"/>
    <undo index="0" exp="ref" v="1" dr="AB530" r="AC530" sId="1"/>
    <undo index="0" exp="ref" v="1" dr="AB529" r="AC529" sId="1"/>
    <undo index="0" exp="ref" v="1" dr="AB514" r="AD514" sId="1"/>
    <undo index="0" exp="ref" v="1" dr="AB514" r="AC514" sId="1"/>
    <undo index="0" exp="ref" v="1" dr="AB511" r="AD511" sId="1"/>
    <undo index="0" exp="ref" v="1" dr="AB511" r="AC511" sId="1"/>
    <undo index="0" exp="ref" v="1" dr="AB509" r="AD509" sId="1"/>
    <undo index="0" exp="ref" v="1" dr="AB484" r="AC484" sId="1"/>
    <undo index="0" exp="ref" v="1" dr="AB483" r="AD483" sId="1"/>
    <undo index="0" exp="ref" v="1" dr="AB483" r="AC483" sId="1"/>
    <undo index="0" exp="ref" v="1" dr="AB482" r="AC482" sId="1"/>
    <undo index="0" exp="ref" v="1" dr="AB481" r="AC481" sId="1"/>
    <undo index="0" exp="ref" v="1" dr="AB480" r="AC480" sId="1"/>
    <undo index="0" exp="ref" v="1" dr="AB479" r="AC479" sId="1"/>
    <undo index="0" exp="ref" v="1" dr="AB478" r="AC478" sId="1"/>
    <undo index="0" exp="ref" v="1" dr="AB476" r="AD476" sId="1"/>
    <undo index="0" exp="ref" v="1" dr="AB476" r="AC476" sId="1"/>
    <undo index="0" exp="ref" v="1" dr="AB475" r="AD475" sId="1"/>
    <undo index="0" exp="ref" v="1" dr="AB475" r="AC475" sId="1"/>
    <undo index="0" exp="ref" v="1" dr="AB474" r="AD474" sId="1"/>
    <undo index="0" exp="ref" v="1" dr="AB474" r="AC474" sId="1"/>
    <undo index="0" exp="ref" v="1" dr="AB473" r="AD473" sId="1"/>
    <undo index="0" exp="ref" v="1" dr="AB473" r="AC473" sId="1"/>
    <undo index="0" exp="ref" v="1" dr="AB460" r="AC460" sId="1"/>
    <undo index="0" exp="ref" v="1" dr="AB459" r="AC459" sId="1"/>
    <undo index="0" exp="ref" v="1" dr="AB458" r="AC458" sId="1"/>
    <undo index="0" exp="ref" v="1" dr="AB455" r="AC455" sId="1"/>
    <undo index="0" exp="ref" v="1" dr="AB454" r="AC454" sId="1"/>
    <undo index="0" exp="ref" v="1" dr="AB452" r="AC452" sId="1"/>
    <undo index="0" exp="ref" v="1" dr="AB449" r="AC449" sId="1"/>
    <undo index="0" exp="ref" v="1" dr="AB447" r="AC447" sId="1"/>
    <undo index="0" exp="ref" v="1" dr="AB446" r="AD446" sId="1"/>
    <undo index="0" exp="ref" v="1" dr="AB445" r="AD445" sId="1"/>
    <undo index="0" exp="ref" v="1" dr="AB445" r="AC445" sId="1"/>
    <undo index="0" exp="ref" v="1" dr="AB444" r="AD444" sId="1"/>
    <undo index="0" exp="ref" v="1" dr="AB444" r="AC444" sId="1"/>
    <undo index="0" exp="ref" v="1" dr="AB442" r="AC442" sId="1"/>
    <undo index="0" exp="ref" v="1" dr="AB440" r="AC440" sId="1"/>
    <undo index="0" exp="ref" v="1" dr="AB439" r="AD439" sId="1"/>
    <undo index="0" exp="ref" v="1" dr="AB438" r="AD438" sId="1"/>
    <undo index="0" exp="ref" v="1" dr="AB438" r="AC438" sId="1"/>
    <undo index="0" exp="ref" v="1" dr="AB436" r="AC436" sId="1"/>
    <undo index="0" exp="ref" v="1" dr="AB433" r="AD433" sId="1"/>
    <undo index="0" exp="ref" v="1" dr="AB433" r="AC433" sId="1"/>
    <undo index="0" exp="ref" v="1" dr="AB432" r="AD432" sId="1"/>
    <undo index="0" exp="ref" v="1" dr="AB431" r="AC431" sId="1"/>
    <undo index="0" exp="ref" v="1" dr="AB429" r="AD429" sId="1"/>
    <undo index="0" exp="ref" v="1" dr="AB429" r="AC429" sId="1"/>
    <undo index="0" exp="ref" v="1" dr="AB428" r="AD428" sId="1"/>
    <undo index="0" exp="ref" v="1" dr="AB428" r="AC428" sId="1"/>
    <undo index="0" exp="ref" v="1" dr="AB427" r="AD427" sId="1"/>
    <undo index="0" exp="ref" v="1" dr="AB425" r="AC425" sId="1"/>
    <undo index="0" exp="ref" v="1" dr="AB422" r="AC422" sId="1"/>
    <undo index="0" exp="ref" v="1" dr="AB420" r="AD420" sId="1"/>
    <undo index="0" exp="ref" v="1" dr="AB418" r="AC418" sId="1"/>
    <undo index="0" exp="ref" v="1" dr="AB407" r="AC407" sId="1"/>
    <undo index="0" exp="ref" v="1" dr="AB396" r="AC396" sId="1"/>
    <undo index="0" exp="ref" v="1" dr="AB388" r="AC388" sId="1"/>
    <undo index="0" exp="ref" v="1" dr="AB387" r="AD387" sId="1"/>
    <undo index="0" exp="ref" v="1" dr="AB386" r="AD386" sId="1"/>
    <undo index="0" exp="ref" v="1" dr="AB385" r="AC385" sId="1"/>
    <undo index="0" exp="ref" v="1" dr="AB373" r="AD373" sId="1"/>
    <undo index="0" exp="ref" v="1" dr="AB372" r="AD372" sId="1"/>
    <undo index="0" exp="ref" v="1" dr="AB372" r="AC372" sId="1"/>
    <undo index="0" exp="ref" v="1" dr="AB368" r="AD368" sId="1"/>
    <undo index="0" exp="ref" v="1" dr="AB367" r="AD367" sId="1"/>
    <undo index="0" exp="ref" v="1" dr="AB367" r="AC367" sId="1"/>
    <undo index="0" exp="ref" v="1" dr="AB346" r="AD346" sId="1"/>
    <undo index="0" exp="ref" v="1" dr="AB346" r="AC346" sId="1"/>
    <undo index="0" exp="ref" v="1" dr="AB345" r="AC345" sId="1"/>
    <undo index="0" exp="ref" v="1" dr="AB344" r="AC344" sId="1"/>
    <undo index="0" exp="ref" v="1" dr="AB343" r="AD343" sId="1"/>
    <undo index="0" exp="ref" v="1" dr="AB343" r="AC343" sId="1"/>
    <undo index="0" exp="ref" v="1" dr="AB342" r="AD342" sId="1"/>
    <undo index="0" exp="ref" v="1" dr="AB342" r="AC342" sId="1"/>
    <undo index="0" exp="ref" v="1" dr="AB341" r="AD341" sId="1"/>
    <undo index="0" exp="ref" v="1" dr="AB341" r="AC341" sId="1"/>
    <undo index="0" exp="ref" v="1" dr="AB340" r="AD340" sId="1"/>
    <undo index="0" exp="ref" v="1" dr="AB340" r="AC340" sId="1"/>
    <undo index="0" exp="ref" v="1" dr="AB339" r="AC339" sId="1"/>
    <undo index="0" exp="ref" v="1" dr="AB338" r="AD338" sId="1"/>
    <undo index="0" exp="ref" v="1" dr="AB338" r="AC338" sId="1"/>
    <undo index="0" exp="ref" v="1" dr="AB337" r="AD337" sId="1"/>
    <undo index="0" exp="ref" v="1" dr="AB337" r="AC337" sId="1"/>
    <undo index="0" exp="ref" v="1" dr="AB307" r="AD307" sId="1"/>
    <undo index="0" exp="ref" v="1" dr="AB306" r="AD306" sId="1"/>
    <undo index="0" exp="ref" v="1" dr="AB306" r="AC306" sId="1"/>
    <undo index="0" exp="ref" v="1" dr="AB305" r="AC305" sId="1"/>
    <undo index="0" exp="ref" v="1" dr="AB292" r="AC292" sId="1"/>
    <undo index="0" exp="ref" v="1" dr="AB288" r="AD288" sId="1"/>
    <undo index="0" exp="ref" v="1" dr="AB288" r="AC288" sId="1"/>
    <undo index="0" exp="ref" v="1" dr="AB287" r="AC287" sId="1"/>
    <undo index="0" exp="ref" v="1" dr="AB286" r="AC286" sId="1"/>
    <undo index="0" exp="ref" v="1" dr="AB285" r="AC285" sId="1"/>
    <undo index="0" exp="ref" v="1" dr="AB284" r="AC284" sId="1"/>
    <undo index="0" exp="ref" v="1" dr="AB283" r="AD283" sId="1"/>
    <undo index="0" exp="ref" v="1" dr="AB283" r="AC283" sId="1"/>
    <undo index="0" exp="ref" v="1" dr="AB282" r="AD282" sId="1"/>
    <undo index="0" exp="ref" v="1" dr="AB282" r="AC282" sId="1"/>
    <undo index="0" exp="ref" v="1" dr="AB281" r="AC281" sId="1"/>
    <undo index="0" exp="ref" v="1" dr="AB280" r="AC280" sId="1"/>
    <undo index="0" exp="ref" v="1" dr="AB279" r="AD279" sId="1"/>
    <undo index="0" exp="ref" v="1" dr="AB279" r="AC279" sId="1"/>
    <undo index="0" exp="ref" v="1" dr="AB277" r="AD277" sId="1"/>
    <undo index="0" exp="ref" v="1" dr="AB274" r="AD274" sId="1"/>
    <undo index="0" exp="ref" v="1" dr="AB274" r="AC274" sId="1"/>
    <undo index="0" exp="ref" v="1" dr="AB255" r="AC255" sId="1"/>
    <undo index="0" exp="ref" v="1" dr="AB253" r="AC253" sId="1"/>
    <undo index="0" exp="ref" v="1" dr="AB250" r="AE250" sId="1"/>
    <undo index="0" exp="ref" v="1" dr="AB250" r="AD250" sId="1"/>
    <undo index="0" exp="ref" v="1" dr="AB250" r="AC250" sId="1"/>
    <undo index="0" exp="ref" v="1" dr="AB247" r="AE247" sId="1"/>
    <undo index="0" exp="ref" v="1" dr="AB247" r="AD247" sId="1"/>
    <undo index="0" exp="ref" v="1" dr="AB247" r="AC247" sId="1"/>
    <undo index="0" exp="ref" v="1" dr="AB245" r="AC245" sId="1"/>
    <undo index="0" exp="ref" v="1" dr="AB243" r="AD243" sId="1"/>
    <undo index="0" exp="ref" v="1" dr="AB242" r="AD242" sId="1"/>
    <undo index="0" exp="ref" v="1" dr="AB241" r="AD241" sId="1"/>
    <undo index="0" exp="ref" v="1" dr="AB240" r="AD240" sId="1"/>
    <undo index="0" exp="ref" v="1" dr="AB240" r="AC240" sId="1"/>
    <undo index="0" exp="ref" v="1" dr="AB239" r="AD239" sId="1"/>
    <undo index="0" exp="ref" v="1" dr="AB239" r="AC239" sId="1"/>
    <undo index="0" exp="ref" v="1" dr="AB238" r="AD238" sId="1"/>
    <undo index="0" exp="ref" v="1" dr="AB237" r="AD237" sId="1"/>
    <undo index="0" exp="ref" v="1" dr="AB237" r="AC237" sId="1"/>
    <undo index="0" exp="ref" v="1" dr="AB236" r="AD236" sId="1"/>
    <undo index="0" exp="ref" v="1" dr="AB235" r="AD235" sId="1"/>
    <undo index="0" exp="ref" v="1" dr="AB235" r="AC235" sId="1"/>
    <undo index="0" exp="ref" v="1" dr="AB234" r="AD234" sId="1"/>
    <undo index="0" exp="ref" v="1" dr="AB233" r="AD233" sId="1"/>
    <undo index="0" exp="ref" v="1" dr="AB233" r="AC233" sId="1"/>
    <undo index="0" exp="ref" v="1" dr="AB232" r="AD232" sId="1"/>
    <undo index="0" exp="ref" v="1" dr="AB232" r="AC232" sId="1"/>
    <undo index="0" exp="ref" v="1" dr="AB231" r="AD231" sId="1"/>
    <undo index="0" exp="ref" v="1" dr="AB230" r="AD230" sId="1"/>
    <undo index="0" exp="ref" v="1" dr="AB230" r="AC230" sId="1"/>
    <undo index="0" exp="ref" v="1" dr="AB229" r="AD229" sId="1"/>
    <undo index="0" exp="ref" v="1" dr="AB228" r="AD228" sId="1"/>
    <undo index="0" exp="ref" v="1" dr="AB228" r="AC228" sId="1"/>
    <undo index="0" exp="ref" v="1" dr="AB227" r="AD227" sId="1"/>
    <undo index="0" exp="ref" v="1" dr="AB223" r="AD223" sId="1"/>
    <undo index="0" exp="ref" v="1" dr="AB222" r="AD222" sId="1"/>
    <undo index="0" exp="ref" v="1" dr="AB222" r="AC222" sId="1"/>
    <undo index="0" exp="ref" v="1" dr="AB217" r="AC217" sId="1"/>
    <undo index="0" exp="ref" v="1" dr="AB215" r="AC215" sId="1"/>
    <undo index="0" exp="ref" v="1" dr="AB213" r="AD213" sId="1"/>
    <undo index="0" exp="ref" v="1" dr="AB213" r="AC213" sId="1"/>
    <undo index="0" exp="ref" v="1" dr="AB212" r="AD212" sId="1"/>
    <undo index="0" exp="ref" v="1" dr="AB211" r="AC211" sId="1"/>
    <undo index="0" exp="ref" v="1" dr="AB210" r="AC210" sId="1"/>
    <undo index="0" exp="ref" v="1" dr="AB208" r="AD208" sId="1"/>
    <undo index="0" exp="ref" v="1" dr="AB208" r="AC208" sId="1"/>
    <undo index="0" exp="ref" v="1" dr="AB207" r="AD207" sId="1"/>
    <undo index="0" exp="ref" v="1" dr="AB207" r="AC207" sId="1"/>
    <undo index="0" exp="ref" v="1" dr="AB206" r="AD206" sId="1"/>
    <undo index="0" exp="ref" v="1" dr="AB206" r="AC206" sId="1"/>
    <undo index="0" exp="ref" v="1" dr="AB205" r="AD205" sId="1"/>
    <undo index="0" exp="ref" v="1" dr="AB205" r="AC205" sId="1"/>
    <undo index="0" exp="ref" v="1" dr="AB204" r="AD204" sId="1"/>
    <undo index="0" exp="ref" v="1" dr="AB204" r="AC204" sId="1"/>
    <undo index="0" exp="ref" v="1" dr="AB203" r="AD203" sId="1"/>
    <undo index="0" exp="ref" v="1" dr="AB203" r="AC203" sId="1"/>
    <undo index="0" exp="ref" v="1" dr="AB202" r="AD202" sId="1"/>
    <undo index="0" exp="ref" v="1" dr="AB202" r="AC202" sId="1"/>
    <undo index="0" exp="ref" v="1" dr="AB201" r="AD201" sId="1"/>
    <undo index="0" exp="ref" v="1" dr="AB201" r="AC201" sId="1"/>
    <undo index="0" exp="ref" v="1" dr="AB200" r="AD200" sId="1"/>
    <undo index="0" exp="ref" v="1" dr="AB200" r="AC200" sId="1"/>
    <undo index="0" exp="ref" v="1" dr="AB199" r="AD199" sId="1"/>
    <undo index="0" exp="ref" v="1" dr="AB199" r="AC199" sId="1"/>
    <undo index="0" exp="ref" v="1" dr="AB198" r="AD198" sId="1"/>
    <undo index="0" exp="ref" v="1" dr="AB198" r="AC198" sId="1"/>
    <undo index="0" exp="ref" v="1" dr="AB197" r="AD197" sId="1"/>
    <undo index="0" exp="ref" v="1" dr="AB197" r="AC197" sId="1"/>
    <undo index="0" exp="ref" v="1" dr="AB196" r="AC196" sId="1"/>
    <undo index="0" exp="ref" v="1" dr="AB195" r="AD195" sId="1"/>
    <undo index="0" exp="ref" v="1" dr="AB194" r="AC194" sId="1"/>
    <undo index="0" exp="ref" v="1" dr="AB193" r="AC193" sId="1"/>
    <undo index="0" exp="ref" v="1" dr="AB192" r="AD192" sId="1"/>
    <undo index="0" exp="ref" v="1" dr="AB192" r="AC192" sId="1"/>
    <undo index="0" exp="ref" v="1" dr="AB191" r="AC191" sId="1"/>
    <undo index="0" exp="ref" v="1" dr="AB189" r="AC189" sId="1"/>
    <undo index="0" exp="ref" v="1" dr="AB187" r="AC187" sId="1"/>
    <undo index="0" exp="ref" v="1" dr="AB186" r="AC186" sId="1"/>
    <undo index="0" exp="ref" v="1" dr="AB185" r="AC185" sId="1"/>
    <undo index="0" exp="ref" v="1" dr="AB180" r="AD180" sId="1"/>
    <undo index="0" exp="ref" v="1" dr="AB177" r="AC177" sId="1"/>
    <undo index="0" exp="ref" v="1" dr="AB163" r="AC163" sId="1"/>
    <undo index="0" exp="ref" v="1" dr="AB150" r="AC150" sId="1"/>
    <undo index="0" exp="ref" v="1" dr="AB148" r="AC148" sId="1"/>
    <undo index="0" exp="ref" v="1" dr="AB144" r="AD144" sId="1"/>
    <undo index="0" exp="ref" v="1" dr="AB144" r="AC144" sId="1"/>
    <undo index="0" exp="ref" v="1" dr="AB141" r="AC141" sId="1"/>
    <undo index="0" exp="ref" v="1" dr="AB140" r="AD140" sId="1"/>
    <undo index="0" exp="ref" v="1" dr="AB140" r="AC140" sId="1"/>
    <undo index="0" exp="ref" v="1" dr="AB139" r="AC139" sId="1"/>
    <undo index="0" exp="ref" v="1" dr="AB138" r="AC138" sId="1"/>
    <undo index="0" exp="ref" v="1" dr="AB137" r="AC137" sId="1"/>
    <undo index="0" exp="ref" v="1" dr="AB135" r="AD135" sId="1"/>
    <undo index="0" exp="ref" v="1" dr="AB135" r="AC135" sId="1"/>
    <undo index="0" exp="ref" v="1" dr="AB133" r="AD133" sId="1"/>
    <undo index="0" exp="ref" v="1" dr="AB133" r="AC133" sId="1"/>
    <undo index="0" exp="ref" v="1" dr="AB132" r="AC132" sId="1"/>
    <undo index="0" exp="ref" v="1" dr="AB131" r="AC131" sId="1"/>
    <undo index="0" exp="ref" v="1" dr="AB128" r="AC128" sId="1"/>
    <undo index="0" exp="ref" v="1" dr="AB127" r="AD127" sId="1"/>
    <undo index="0" exp="ref" v="1" dr="AB127" r="AC127" sId="1"/>
    <undo index="0" exp="ref" v="1" dr="AB121" r="AD121" sId="1"/>
    <undo index="0" exp="ref" v="1" dr="AB121" r="AC121" sId="1"/>
    <undo index="0" exp="ref" v="1" dr="AB116" r="AC116" sId="1"/>
    <undo index="0" exp="ref" v="1" dr="AB110" r="AD110" sId="1"/>
    <undo index="0" exp="ref" v="1" dr="AB110" r="AC110" sId="1"/>
    <undo index="0" exp="ref" v="1" dr="AB107" r="AD107" sId="1"/>
    <undo index="0" exp="ref" v="1" dr="AB107" r="AC107" sId="1"/>
    <undo index="0" exp="ref" v="1" dr="AB106" r="AD106" sId="1"/>
    <undo index="0" exp="ref" v="1" dr="AB105" r="AD105" sId="1"/>
    <undo index="0" exp="ref" v="1" dr="AB96" r="AC96" sId="1"/>
    <undo index="0" exp="ref" v="1" dr="AB88" r="AC88" sId="1"/>
    <undo index="0" exp="ref" v="1" dr="AB83" r="AC83" sId="1"/>
    <undo index="0" exp="ref" v="1" dr="AB81" r="AD81" sId="1"/>
    <undo index="0" exp="ref" v="1" dr="AB76" r="AD76" sId="1"/>
    <undo index="0" exp="ref" v="1" dr="AB64" r="AC64" sId="1"/>
    <undo index="0" exp="ref" v="1" dr="AB59" r="AD59" sId="1"/>
    <undo index="0" exp="ref" v="1" dr="AB58" r="AC58" sId="1"/>
    <undo index="0" exp="ref" v="1" dr="AB53" r="AD53" sId="1"/>
    <undo index="0" exp="ref" v="1" dr="AB51" r="AC51" sId="1"/>
    <undo index="0" exp="ref" v="1" dr="AB45" r="AC45" sId="1"/>
    <undo index="0" exp="ref" v="1" dr="AB44" r="AC44" sId="1"/>
    <undo index="0" exp="ref" v="1" dr="AB41" r="AD41" sId="1"/>
    <undo index="0" exp="ref" v="1" dr="AB40" r="AD40" sId="1"/>
    <undo index="0" exp="ref" v="1" dr="AB39" r="AC39" sId="1"/>
    <undo index="0" exp="ref" v="1" dr="AB38" r="AC38" sId="1"/>
    <undo index="0" exp="ref" v="1" dr="AB25" r="AC25" sId="1"/>
    <undo index="0" exp="ref" v="1" dr="AB14" r="AD14" sId="1"/>
    <undo index="0" exp="ref" v="1" dr="AB14" r="AC14" sId="1"/>
    <undo index="0" exp="ref" v="1" dr="AB11" r="AD11" sId="1"/>
    <undo index="0" exp="ref" v="1" dr="AB10" r="AD10" sId="1"/>
    <undo index="0" exp="ref" v="1" dr="AB10" r="AC10" sId="1"/>
    <undo index="0" exp="ref" v="1" dr="AB9" r="AD9" sId="1"/>
    <undo index="0" exp="ref" v="1" dr="AB9" r="AC9" sId="1"/>
    <undo index="0" exp="ref" v="1" dr="AB8" r="AD8" sId="1"/>
    <undo index="0" exp="ref" v="1" dr="AB8" r="AC8" sId="1"/>
    <undo index="2" exp="area" ref3D="1" dr="$AB$1:$AE$1048576" dn="Z_F0D710D6_4C35_4DC9_8BC8_01CE7EC30DFC_.wvu.Cols" sId="1"/>
    <undo index="2" exp="area" ref3D="1" dr="$AB$1:$AF$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E$1048576" dn="Z_B46757BA_EB9D_4774_9772_52BDA75C498C_.wvu.Cols" sId="1"/>
    <undo index="2" exp="area" ref3D="1" dr="$AB$1:$AE$1048576" dn="Z_7B07FBF9_A2DE_441E_B747_9FA4CE3BC845_.wvu.Cols" sId="1"/>
    <undo index="0" exp="area" ref3D="1" dr="$AB$1:$AE$1048576" dn="Z_6D2F914C_6E0A_4215_81D6_BBFC34B35A80_.wvu.Cols" sId="1"/>
    <undo index="2" exp="area" ref3D="1" dr="$AB$1:$AF$1048576" dn="Z_63B0F5F1_C927_493D_B7BD_11EF564D3175_.wvu.Cols" sId="1"/>
    <undo index="2" exp="area" ref3D="1" dr="$AB$1:$AE$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F$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cc rId="0" sId="1" dxf="1" numFmtId="19">
      <nc r="AB4">
        <v>45108</v>
      </nc>
      <ndxf>
        <font>
          <b/>
          <sz val="12"/>
          <name val="Times New Roman"/>
          <scheme val="none"/>
        </font>
        <numFmt numFmtId="19" formatCode="dd/mm/yyyy"/>
        <alignment horizontal="center" vertical="center" readingOrder="0"/>
        <border outline="0">
          <left style="medium">
            <color indexed="64"/>
          </left>
          <top style="medium">
            <color indexed="64"/>
          </top>
          <bottom style="medium">
            <color indexed="64"/>
          </bottom>
        </border>
      </ndxf>
    </rcc>
    <rcc rId="0" sId="1" dxf="1">
      <nc r="AB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umFmtId="4">
      <nc r="AB8">
        <v>2197.62</v>
      </nc>
      <ndxf>
        <numFmt numFmtId="4" formatCode="#,##0.00"/>
        <alignment horizontal="center" vertical="center" readingOrder="0"/>
        <border outline="0">
          <right style="medium">
            <color indexed="64"/>
          </right>
          <bottom style="medium">
            <color indexed="64"/>
          </bottom>
        </border>
      </ndxf>
    </rcc>
    <rcc rId="0" sId="1" dxf="1" numFmtId="4">
      <nc r="AB9">
        <v>6156.69</v>
      </nc>
      <ndxf>
        <numFmt numFmtId="4" formatCode="#,##0.00"/>
        <alignment horizontal="center" vertical="center" readingOrder="0"/>
        <border outline="0">
          <right style="medium">
            <color indexed="64"/>
          </right>
          <bottom style="medium">
            <color indexed="64"/>
          </bottom>
        </border>
      </ndxf>
    </rcc>
    <rcc rId="0" sId="1" dxf="1" numFmtId="4">
      <nc r="AB10">
        <v>1773.74</v>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umFmtId="4">
      <nc r="AB14">
        <v>1936.24</v>
      </nc>
      <ndxf>
        <numFmt numFmtId="4" formatCode="#,##0.00"/>
        <alignment horizontal="center" vertical="center" readingOrder="0"/>
        <border outline="0">
          <right style="medium">
            <color indexed="64"/>
          </right>
          <bottom style="medium">
            <color indexed="64"/>
          </bottom>
        </border>
      </ndxf>
    </rcc>
    <rcc rId="0" sId="1" dxf="1" numFmtId="4">
      <nc r="AB15">
        <v>4087.37</v>
      </nc>
      <ndxf>
        <numFmt numFmtId="4" formatCode="#,##0.00"/>
        <alignment horizontal="center" vertical="center" readingOrder="0"/>
        <border outline="0">
          <right style="medium">
            <color indexed="64"/>
          </right>
          <bottom style="medium">
            <color indexed="64"/>
          </bottom>
        </border>
      </ndxf>
    </rcc>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umFmtId="4">
      <nc r="AB25">
        <v>3408.1</v>
      </nc>
      <ndxf>
        <numFmt numFmtId="4" formatCode="#,##0.00"/>
        <alignment horizontal="center" vertical="center" readingOrder="0"/>
        <border outline="0">
          <right style="medium">
            <color indexed="64"/>
          </right>
          <bottom style="medium">
            <color indexed="64"/>
          </bottom>
        </border>
      </ndxf>
    </rcc>
    <rcc rId="0" sId="1" dxf="1" numFmtId="4">
      <nc r="AB26">
        <v>3805.52</v>
      </nc>
      <ndxf>
        <numFmt numFmtId="4" formatCode="#,##0.00"/>
        <alignment horizontal="center" vertical="center" readingOrder="0"/>
        <border outline="0">
          <right style="medium">
            <color indexed="64"/>
          </right>
          <bottom style="medium">
            <color indexed="64"/>
          </bottom>
        </border>
      </ndxf>
    </rcc>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umFmtId="4">
      <nc r="AB38">
        <v>2298.19</v>
      </nc>
      <ndxf>
        <numFmt numFmtId="4" formatCode="#,##0.00"/>
        <alignment horizontal="center" vertical="center" readingOrder="0"/>
        <border outline="0">
          <right style="medium">
            <color indexed="64"/>
          </right>
          <bottom style="medium">
            <color indexed="64"/>
          </bottom>
        </border>
      </ndxf>
    </rcc>
    <rcc rId="0" sId="1" dxf="1" numFmtId="4">
      <nc r="AB39">
        <v>2062.63</v>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umFmtId="4">
      <nc r="AB41">
        <v>2049.2399999999998</v>
      </nc>
      <ndxf>
        <numFmt numFmtId="4" formatCode="#,##0.00"/>
        <alignment horizontal="center" vertical="center" readingOrder="0"/>
        <border outline="0">
          <right style="medium">
            <color indexed="64"/>
          </right>
          <bottom style="medium">
            <color indexed="64"/>
          </bottom>
        </border>
      </ndxf>
    </rcc>
    <rcc rId="0" sId="1" dxf="1" numFmtId="4">
      <nc r="AB42">
        <v>1106.0999999999999</v>
      </nc>
      <ndxf>
        <numFmt numFmtId="4" formatCode="#,##0.00"/>
        <alignment horizontal="center" vertical="center" readingOrder="0"/>
        <border outline="0">
          <right style="medium">
            <color indexed="64"/>
          </right>
          <bottom style="medium">
            <color indexed="64"/>
          </bottom>
        </border>
      </ndxf>
    </rcc>
    <rfmt sheetId="1" sqref="AB43" start="0" length="0">
      <dxf>
        <numFmt numFmtId="4" formatCode="#,##0.00"/>
        <alignment horizontal="center" vertical="center" readingOrder="0"/>
        <border outline="0">
          <right style="medium">
            <color indexed="64"/>
          </right>
          <bottom style="medium">
            <color indexed="64"/>
          </bottom>
        </border>
      </dxf>
    </rfmt>
    <rcc rId="0" sId="1" dxf="1" numFmtId="4">
      <nc r="AB44">
        <v>2062.63</v>
      </nc>
      <ndxf>
        <numFmt numFmtId="4" formatCode="#,##0.00"/>
        <alignment horizontal="center" vertical="center" readingOrder="0"/>
        <border outline="0">
          <right style="medium">
            <color indexed="64"/>
          </right>
          <bottom style="medium">
            <color indexed="64"/>
          </bottom>
        </border>
      </ndxf>
    </rcc>
    <rcc rId="0" sId="1" dxf="1" numFmtId="4">
      <nc r="AB45">
        <v>1704.84</v>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cc rId="0" sId="1" dxf="1" numFmtId="4">
      <nc r="AB47">
        <v>2210.8200000000002</v>
      </nc>
      <ndxf>
        <numFmt numFmtId="4" formatCode="#,##0.00"/>
        <alignment horizontal="center" vertical="center" readingOrder="0"/>
        <border outline="0">
          <right style="medium">
            <color indexed="64"/>
          </right>
          <bottom style="medium">
            <color indexed="64"/>
          </bottom>
        </border>
      </ndxf>
    </rcc>
    <rcc rId="0" sId="1" dxf="1" numFmtId="4">
      <nc r="AB48">
        <v>1883.6</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cc rId="0" sId="1" dxf="1" numFmtId="4">
      <nc r="AB50">
        <v>2200.7199999999998</v>
      </nc>
      <ndxf>
        <numFmt numFmtId="4" formatCode="#,##0.00"/>
        <alignment horizontal="center" vertical="center" readingOrder="0"/>
        <border outline="0">
          <right style="medium">
            <color indexed="64"/>
          </right>
          <bottom style="medium">
            <color indexed="64"/>
          </bottom>
        </border>
      </ndxf>
    </rcc>
    <rcc rId="0" sId="1" dxf="1" numFmtId="4">
      <nc r="AB51">
        <v>1748.1</v>
      </nc>
      <ndxf>
        <numFmt numFmtId="4" formatCode="#,##0.00"/>
        <alignment horizontal="center" vertical="center" readingOrder="0"/>
        <border outline="0">
          <right style="medium">
            <color indexed="64"/>
          </right>
          <bottom style="medium">
            <color indexed="64"/>
          </bottom>
        </border>
      </ndxf>
    </rcc>
    <rcc rId="0" sId="1" dxf="1" numFmtId="4">
      <nc r="AB52">
        <v>3306.11</v>
      </nc>
      <ndxf>
        <numFmt numFmtId="4" formatCode="#,##0.00"/>
        <alignment horizontal="center" vertical="center" readingOrder="0"/>
        <border outline="0">
          <right style="medium">
            <color indexed="64"/>
          </right>
          <bottom style="medium">
            <color indexed="64"/>
          </bottom>
        </border>
      </ndxf>
    </rcc>
    <rcc rId="0" sId="1" dxf="1" numFmtId="4">
      <nc r="AB53">
        <v>2546.8200000000002</v>
      </nc>
      <ndxf>
        <numFmt numFmtId="4" formatCode="#,##0.00"/>
        <alignment horizontal="center" vertical="center" readingOrder="0"/>
        <border outline="0">
          <right style="medium">
            <color indexed="64"/>
          </right>
          <bottom style="medium">
            <color indexed="64"/>
          </bottom>
        </border>
      </ndxf>
    </rcc>
    <rcc rId="0" sId="1" dxf="1" numFmtId="4">
      <nc r="AB54">
        <v>1830.43</v>
      </nc>
      <ndxf>
        <numFmt numFmtId="4" formatCode="#,##0.00"/>
        <alignment horizontal="center" vertical="center" readingOrder="0"/>
        <border outline="0">
          <right style="medium">
            <color indexed="64"/>
          </right>
          <bottom style="medium">
            <color indexed="64"/>
          </bottom>
        </border>
      </ndxf>
    </rcc>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cc rId="0" sId="1" dxf="1" numFmtId="4">
      <nc r="AB57">
        <v>1545.5</v>
      </nc>
      <ndxf>
        <numFmt numFmtId="4" formatCode="#,##0.00"/>
        <alignment horizontal="center" vertical="center" readingOrder="0"/>
        <border outline="0">
          <right style="medium">
            <color indexed="64"/>
          </right>
          <bottom style="medium">
            <color indexed="64"/>
          </bottom>
        </border>
      </ndxf>
    </rcc>
    <rcc rId="0" sId="1" dxf="1" numFmtId="4">
      <nc r="AB58">
        <v>1879.24</v>
      </nc>
      <ndxf>
        <numFmt numFmtId="4" formatCode="#,##0.00"/>
        <alignment horizontal="center" vertical="center" readingOrder="0"/>
        <border outline="0">
          <right style="medium">
            <color indexed="64"/>
          </right>
          <bottom style="medium">
            <color indexed="64"/>
          </bottom>
        </border>
      </ndxf>
    </rcc>
    <rcc rId="0" sId="1" dxf="1" numFmtId="4">
      <nc r="AB59">
        <v>2383.19</v>
      </nc>
      <ndxf>
        <numFmt numFmtId="4" formatCode="#,##0.00"/>
        <alignment horizontal="center" vertical="center" readingOrder="0"/>
        <border outline="0">
          <right style="medium">
            <color indexed="64"/>
          </right>
          <bottom style="medium">
            <color indexed="64"/>
          </bottom>
        </border>
      </ndxf>
    </rcc>
    <rcc rId="0" sId="1" dxf="1" numFmtId="4">
      <nc r="AB60">
        <v>1751.88</v>
      </nc>
      <ndxf>
        <numFmt numFmtId="4" formatCode="#,##0.00"/>
        <alignment horizontal="center" vertical="center" readingOrder="0"/>
        <border outline="0">
          <right style="medium">
            <color indexed="64"/>
          </right>
          <bottom style="medium">
            <color indexed="64"/>
          </bottom>
        </border>
      </ndxf>
    </rcc>
    <rcc rId="0" sId="1" dxf="1" numFmtId="4">
      <nc r="AB61">
        <v>2195.85</v>
      </nc>
      <ndxf>
        <numFmt numFmtId="4" formatCode="#,##0.00"/>
        <alignment horizontal="center" vertical="center" readingOrder="0"/>
        <border outline="0">
          <right style="medium">
            <color indexed="64"/>
          </right>
          <bottom style="medium">
            <color indexed="64"/>
          </bottom>
        </border>
      </ndxf>
    </rcc>
    <rfmt sheetId="1" sqref="AB62" start="0" length="0">
      <dxf>
        <numFmt numFmtId="4" formatCode="#,##0.00"/>
        <alignment horizontal="center" vertical="center" readingOrder="0"/>
        <border outline="0">
          <right style="medium">
            <color indexed="64"/>
          </right>
          <bottom style="medium">
            <color indexed="64"/>
          </bottom>
        </border>
      </dxf>
    </rfmt>
    <rcc rId="0" sId="1" dxf="1" numFmtId="4">
      <nc r="AB63">
        <v>3017.71</v>
      </nc>
      <ndxf>
        <numFmt numFmtId="4" formatCode="#,##0.00"/>
        <alignment horizontal="center" vertical="center" readingOrder="0"/>
        <border outline="0">
          <right style="medium">
            <color indexed="64"/>
          </right>
          <bottom style="medium">
            <color indexed="64"/>
          </bottom>
        </border>
      </ndxf>
    </rcc>
    <rcc rId="0" sId="1" dxf="1" numFmtId="4">
      <nc r="AB64">
        <v>1523.78</v>
      </nc>
      <ndxf>
        <numFmt numFmtId="4" formatCode="#,##0.00"/>
        <alignment horizontal="center" vertical="center" readingOrder="0"/>
        <border outline="0">
          <right style="medium">
            <color indexed="64"/>
          </right>
          <bottom style="medium">
            <color indexed="64"/>
          </bottom>
        </border>
      </ndxf>
    </rcc>
    <rcc rId="0" sId="1" dxf="1" numFmtId="4">
      <nc r="AB65">
        <v>2498.7199999999998</v>
      </nc>
      <ndxf>
        <numFmt numFmtId="4" formatCode="#,##0.00"/>
        <alignment horizontal="center" vertical="center" readingOrder="0"/>
        <border outline="0">
          <right style="medium">
            <color indexed="64"/>
          </right>
          <bottom style="medium">
            <color indexed="64"/>
          </bottom>
        </border>
      </ndxf>
    </rcc>
    <rcc rId="0" sId="1" dxf="1" numFmtId="4">
      <nc r="AB66">
        <v>2868.14</v>
      </nc>
      <ndxf>
        <numFmt numFmtId="4" formatCode="#,##0.00"/>
        <alignment horizontal="center" vertical="center" readingOrder="0"/>
        <border outline="0">
          <right style="medium">
            <color indexed="64"/>
          </right>
          <bottom style="medium">
            <color indexed="64"/>
          </bottom>
        </border>
      </ndxf>
    </rcc>
    <rcc rId="0" sId="1" dxf="1" numFmtId="4">
      <nc r="AB67">
        <v>2609.83</v>
      </nc>
      <ndxf>
        <numFmt numFmtId="4" formatCode="#,##0.00"/>
        <alignment horizontal="center" vertical="center" readingOrder="0"/>
        <border outline="0">
          <right style="medium">
            <color indexed="64"/>
          </right>
          <bottom style="medium">
            <color indexed="64"/>
          </bottom>
        </border>
      </ndxf>
    </rcc>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umFmtId="4">
      <nc r="AB76">
        <v>10792.5</v>
      </nc>
      <ndxf>
        <numFmt numFmtId="4" formatCode="#,##0.00"/>
        <alignment horizontal="center" vertical="center" readingOrder="0"/>
        <border outline="0">
          <right style="medium">
            <color indexed="64"/>
          </right>
          <bottom style="medium">
            <color indexed="64"/>
          </bottom>
        </border>
      </ndxf>
    </rcc>
    <rcc rId="0" sId="1" dxf="1" numFmtId="4">
      <nc r="AB77">
        <v>1111.8800000000001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cc rId="0" sId="1" dxf="1" numFmtId="4">
      <nc r="AB80">
        <v>3503.17</v>
      </nc>
      <ndxf>
        <numFmt numFmtId="4" formatCode="#,##0.00"/>
        <alignment horizontal="center" vertical="center" readingOrder="0"/>
        <border outline="0">
          <right style="medium">
            <color indexed="64"/>
          </right>
          <bottom style="medium">
            <color indexed="64"/>
          </bottom>
        </border>
      </ndxf>
    </rcc>
    <rcc rId="0" sId="1" dxf="1" numFmtId="4">
      <nc r="AB81">
        <v>2179.2399999999998</v>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umFmtId="4">
      <nc r="AB83">
        <v>2033.63</v>
      </nc>
      <ndxf>
        <numFmt numFmtId="4" formatCode="#,##0.00"/>
        <alignment horizontal="center" vertical="center" readingOrder="0"/>
        <border outline="0">
          <right style="medium">
            <color indexed="64"/>
          </right>
          <bottom style="medium">
            <color indexed="64"/>
          </bottom>
        </border>
      </ndxf>
    </rcc>
    <rcc rId="0" sId="1" dxf="1" numFmtId="4">
      <nc r="AB84">
        <v>2333.69</v>
      </nc>
      <ndxf>
        <numFmt numFmtId="4" formatCode="#,##0.00"/>
        <alignment horizontal="center" vertical="center" readingOrder="0"/>
        <border outline="0">
          <right style="medium">
            <color indexed="64"/>
          </right>
          <bottom style="medium">
            <color indexed="64"/>
          </bottom>
        </border>
      </ndxf>
    </rcc>
    <rcc rId="0" sId="1" dxf="1" numFmtId="4">
      <nc r="AB85">
        <v>1521.29</v>
      </nc>
      <ndxf>
        <numFmt numFmtId="4" formatCode="#,##0.00"/>
        <alignment horizontal="center" vertical="center" readingOrder="0"/>
        <border outline="0">
          <right style="medium">
            <color indexed="64"/>
          </right>
          <bottom style="medium">
            <color indexed="64"/>
          </bottom>
        </border>
      </ndxf>
    </rcc>
    <rcc rId="0" sId="1" dxf="1" numFmtId="4">
      <nc r="AB86">
        <v>2157.64</v>
      </nc>
      <ndxf>
        <numFmt numFmtId="4" formatCode="#,##0.00"/>
        <alignment horizontal="center" vertical="center" readingOrder="0"/>
        <border outline="0">
          <right style="medium">
            <color indexed="64"/>
          </right>
          <bottom style="medium">
            <color indexed="64"/>
          </bottom>
        </border>
      </ndxf>
    </rcc>
    <rcc rId="0" sId="1" dxf="1" numFmtId="4">
      <nc r="AB87">
        <v>1441.69</v>
      </nc>
      <ndxf>
        <numFmt numFmtId="4" formatCode="#,##0.00"/>
        <alignment horizontal="center" vertical="center" readingOrder="0"/>
        <border outline="0">
          <right style="medium">
            <color indexed="64"/>
          </right>
          <bottom style="medium">
            <color indexed="64"/>
          </bottom>
        </border>
      </ndxf>
    </rcc>
    <rcc rId="0" sId="1" dxf="1" numFmtId="4">
      <nc r="AB88">
        <v>1708.42</v>
      </nc>
      <ndxf>
        <numFmt numFmtId="2" formatCode="0.00"/>
        <alignment horizontal="center" vertical="center" readingOrder="0"/>
        <border outline="0">
          <right style="medium">
            <color indexed="64"/>
          </right>
          <bottom style="medium">
            <color indexed="64"/>
          </bottom>
        </border>
      </ndxf>
    </rcc>
    <rfmt sheetId="1" sqref="AB89" start="0" length="0">
      <dxf>
        <numFmt numFmtId="2"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umFmtId="4">
      <nc r="AB96">
        <v>1709.51</v>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1387.78</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umFmtId="4">
      <nc r="AB105">
        <v>2933.79</v>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umFmtId="4">
      <nc r="AB107">
        <v>2450.61</v>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cc rId="0" sId="1" dxf="1" numFmtId="4">
      <nc r="AB109">
        <v>2437.11</v>
      </nc>
      <ndxf>
        <numFmt numFmtId="4" formatCode="#,##0.00"/>
        <alignment horizontal="center" vertical="center" readingOrder="0"/>
        <border outline="0">
          <right style="medium">
            <color indexed="64"/>
          </right>
          <bottom style="medium">
            <color indexed="64"/>
          </bottom>
        </border>
      </ndxf>
    </rcc>
    <rcc rId="0" sId="1" dxf="1" numFmtId="4">
      <nc r="AB110">
        <v>2215.62</v>
      </nc>
      <ndxf>
        <numFmt numFmtId="4" formatCode="#,##0.00"/>
        <alignment horizontal="center" vertical="center" readingOrder="0"/>
        <border outline="0">
          <right style="medium">
            <color indexed="64"/>
          </right>
          <bottom style="medium">
            <color indexed="64"/>
          </bottom>
        </border>
      </ndxf>
    </rcc>
    <rcc rId="0" sId="1" dxf="1" numFmtId="4">
      <nc r="AB111">
        <v>1778.01</v>
      </nc>
      <ndxf>
        <numFmt numFmtId="4" formatCode="#,##0.00"/>
        <alignment horizontal="center" vertical="center" readingOrder="0"/>
        <border outline="0">
          <right style="medium">
            <color indexed="64"/>
          </right>
          <bottom style="medium">
            <color indexed="64"/>
          </bottom>
        </border>
      </ndxf>
    </rcc>
    <rcc rId="0" sId="1" dxf="1" numFmtId="4">
      <nc r="AB112">
        <v>2245.66</v>
      </nc>
      <ndxf>
        <numFmt numFmtId="4" formatCode="#,##0.00"/>
        <alignment horizontal="center" vertical="center" readingOrder="0"/>
        <border outline="0">
          <right style="medium">
            <color indexed="64"/>
          </right>
          <bottom style="medium">
            <color indexed="64"/>
          </bottom>
        </border>
      </ndxf>
    </rcc>
    <rcc rId="0" sId="1" dxf="1" numFmtId="4">
      <nc r="AB113">
        <v>3513.67</v>
      </nc>
      <ndxf>
        <numFmt numFmtId="4" formatCode="#,##0.00"/>
        <alignment horizontal="center" vertical="center" readingOrder="0"/>
        <border outline="0">
          <right style="medium">
            <color indexed="64"/>
          </right>
          <bottom style="medium">
            <color indexed="64"/>
          </bottom>
        </border>
      </ndxf>
    </rcc>
    <rfmt sheetId="1" sqref="AB114" start="0" length="0">
      <dxf>
        <numFmt numFmtId="4" formatCode="#,##0.00"/>
        <alignment horizontal="center" vertical="center" readingOrder="0"/>
        <border outline="0">
          <right style="medium">
            <color indexed="64"/>
          </right>
          <bottom style="medium">
            <color indexed="64"/>
          </bottom>
        </border>
      </dxf>
    </rfmt>
    <rcc rId="0" sId="1" dxf="1" numFmtId="4">
      <nc r="AB115">
        <v>2143.0300000000002</v>
      </nc>
      <ndxf>
        <numFmt numFmtId="4" formatCode="#,##0.00"/>
        <alignment horizontal="center" vertical="center" readingOrder="0"/>
        <border outline="0">
          <right style="medium">
            <color indexed="64"/>
          </right>
          <bottom style="medium">
            <color indexed="64"/>
          </bottom>
        </border>
      </ndxf>
    </rcc>
    <rcc rId="0" sId="1" dxf="1" numFmtId="4">
      <nc r="AB116">
        <v>1642.94</v>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cc rId="0" sId="1" dxf="1" numFmtId="4">
      <nc r="AB119">
        <v>2453.16</v>
      </nc>
      <ndxf>
        <numFmt numFmtId="4" formatCode="#,##0.00"/>
        <alignment horizontal="center" vertical="center" readingOrder="0"/>
        <border outline="0">
          <right style="medium">
            <color indexed="64"/>
          </right>
          <bottom style="medium">
            <color indexed="64"/>
          </bottom>
        </border>
      </ndxf>
    </rcc>
    <rcc rId="0" sId="1" dxf="1">
      <nc r="AB120">
        <f>2033.81</f>
      </nc>
      <ndxf>
        <numFmt numFmtId="4" formatCode="#,##0.00"/>
        <alignment horizontal="center" vertical="center" readingOrder="0"/>
        <border outline="0">
          <right style="medium">
            <color indexed="64"/>
          </right>
          <bottom style="medium">
            <color indexed="64"/>
          </bottom>
        </border>
      </ndxf>
    </rcc>
    <rcc rId="0" sId="1" dxf="1" numFmtId="4">
      <nc r="AB121">
        <v>1650.54</v>
      </nc>
      <ndxf>
        <numFmt numFmtId="4" formatCode="#,##0.00"/>
        <alignment horizontal="center" vertical="center" readingOrder="0"/>
        <border outline="0">
          <right style="medium">
            <color indexed="64"/>
          </right>
          <bottom style="medium">
            <color indexed="64"/>
          </bottom>
        </border>
      </ndxf>
    </rcc>
    <rcc rId="0" sId="1" dxf="1" numFmtId="4">
      <nc r="AB122">
        <v>2062.63</v>
      </nc>
      <ndxf>
        <numFmt numFmtId="4" formatCode="#,##0.00"/>
        <alignment horizontal="center" vertical="center" readingOrder="0"/>
        <border outline="0">
          <right style="medium">
            <color indexed="64"/>
          </right>
          <bottom style="medium">
            <color indexed="64"/>
          </bottom>
        </border>
      </ndxf>
    </rcc>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umFmtId="4">
      <nc r="AB127">
        <v>2678.08</v>
      </nc>
      <ndxf>
        <numFmt numFmtId="4" formatCode="#,##0.00"/>
        <alignment horizontal="center" vertical="center" readingOrder="0"/>
        <border outline="0">
          <right style="medium">
            <color indexed="64"/>
          </right>
          <bottom style="medium">
            <color indexed="64"/>
          </bottom>
        </border>
      </ndxf>
    </rcc>
    <rcc rId="0" sId="1" dxf="1">
      <nc r="AB128">
        <f>AB127</f>
      </nc>
      <ndxf>
        <numFmt numFmtId="4" formatCode="#,##0.00"/>
        <alignment horizontal="center" vertical="center" readingOrder="0"/>
        <border outline="0">
          <right style="medium">
            <color indexed="64"/>
          </right>
          <bottom style="medium">
            <color indexed="64"/>
          </bottom>
        </border>
      </ndxf>
    </rcc>
    <rcc rId="0" sId="1" dxf="1" numFmtId="4">
      <nc r="AB129">
        <v>0</v>
      </nc>
      <ndxf>
        <numFmt numFmtId="4" formatCode="#,##0.00"/>
        <alignment horizontal="center" vertical="center" readingOrder="0"/>
        <border outline="0">
          <right style="medium">
            <color indexed="64"/>
          </right>
          <bottom style="medium">
            <color indexed="64"/>
          </bottom>
        </border>
      </ndxf>
    </rcc>
    <rcc rId="0" sId="1" dxf="1" numFmtId="4">
      <nc r="AB130">
        <v>694.93</v>
      </nc>
      <ndxf>
        <numFmt numFmtId="4" formatCode="#,##0.00"/>
        <alignment horizontal="center" vertical="center" readingOrder="0"/>
        <border outline="0">
          <right style="medium">
            <color indexed="64"/>
          </right>
          <bottom style="medium">
            <color indexed="64"/>
          </bottom>
        </border>
      </ndxf>
    </rcc>
    <rcc rId="0" sId="1" dxf="1" numFmtId="4">
      <nc r="AB131">
        <v>2678.08</v>
      </nc>
      <ndxf>
        <numFmt numFmtId="4" formatCode="#,##0.00"/>
        <alignment horizontal="center" vertical="center" readingOrder="0"/>
        <border outline="0">
          <right style="medium">
            <color indexed="64"/>
          </right>
          <bottom style="medium">
            <color indexed="64"/>
          </bottom>
        </border>
      </ndxf>
    </rcc>
    <rcc rId="0" sId="1" dxf="1" numFmtId="4">
      <nc r="AB132">
        <v>1193.78</v>
      </nc>
      <ndxf>
        <numFmt numFmtId="4" formatCode="#,##0.00"/>
        <alignment horizontal="center" vertical="center" readingOrder="0"/>
        <border outline="0">
          <right style="medium">
            <color indexed="64"/>
          </right>
          <bottom style="medium">
            <color indexed="64"/>
          </bottom>
        </border>
      </ndxf>
    </rcc>
    <rcc rId="0" sId="1" dxf="1" numFmtId="4">
      <nc r="AB133">
        <v>1632.57</v>
      </nc>
      <ndxf>
        <numFmt numFmtId="4" formatCode="#,##0.00"/>
        <alignment horizontal="center" vertical="center" readingOrder="0"/>
        <border outline="0">
          <right style="medium">
            <color indexed="64"/>
          </right>
          <bottom style="medium">
            <color indexed="64"/>
          </bottom>
        </border>
      </ndxf>
    </rcc>
    <rcc rId="0" sId="1" dxf="1" numFmtId="4">
      <nc r="AB134">
        <v>1735.02</v>
      </nc>
      <ndxf>
        <numFmt numFmtId="4" formatCode="#,##0.00"/>
        <alignment horizontal="center" vertical="center" readingOrder="0"/>
        <border outline="0">
          <right style="medium">
            <color indexed="64"/>
          </right>
          <bottom style="medium">
            <color indexed="64"/>
          </bottom>
        </border>
      </ndxf>
    </rcc>
    <rcc rId="0" sId="1" dxf="1" numFmtId="4">
      <nc r="AB135">
        <v>2429.9499999999998</v>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2128.81</v>
      </nc>
      <ndxf>
        <numFmt numFmtId="4" formatCode="#,##0.00"/>
        <alignment horizontal="center" vertical="center" readingOrder="0"/>
        <border outline="0">
          <right style="medium">
            <color indexed="64"/>
          </right>
          <bottom style="medium">
            <color indexed="64"/>
          </bottom>
        </border>
      </ndxf>
    </rcc>
    <rcc rId="0" sId="1" dxf="1" numFmtId="4">
      <nc r="AB138">
        <v>2190.09</v>
      </nc>
      <ndxf>
        <numFmt numFmtId="4" formatCode="#,##0.00"/>
        <alignment horizontal="center" vertical="center" readingOrder="0"/>
        <border outline="0">
          <right style="medium">
            <color indexed="64"/>
          </right>
          <bottom style="medium">
            <color indexed="64"/>
          </bottom>
        </border>
      </ndxf>
    </rcc>
    <rcc rId="0" sId="1" dxf="1" numFmtId="4">
      <nc r="AB139">
        <v>1610.78</v>
      </nc>
      <ndxf>
        <numFmt numFmtId="4" formatCode="#,##0.00"/>
        <alignment horizontal="center" vertical="center" readingOrder="0"/>
        <border outline="0">
          <right style="medium">
            <color indexed="64"/>
          </right>
          <bottom style="medium">
            <color indexed="64"/>
          </bottom>
        </border>
      </ndxf>
    </rcc>
    <rcc rId="0" sId="1" dxf="1" numFmtId="4">
      <nc r="AB140">
        <v>1823.73</v>
      </nc>
      <ndxf>
        <numFmt numFmtId="4" formatCode="#,##0.00"/>
        <alignment horizontal="center" vertical="center" readingOrder="0"/>
        <border outline="0">
          <right style="medium">
            <color indexed="64"/>
          </right>
          <bottom style="medium">
            <color indexed="64"/>
          </bottom>
        </border>
      </ndxf>
    </rcc>
    <rcc rId="0" sId="1" dxf="1" numFmtId="4">
      <nc r="AB141">
        <v>2186.98</v>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AB144">
        <v>1904.17</v>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umFmtId="4">
      <nc r="AB148">
        <v>1786.85</v>
      </nc>
      <ndxf>
        <numFmt numFmtId="4" formatCode="#,##0.00"/>
        <alignment horizontal="center" vertical="center" readingOrder="0"/>
        <border outline="0">
          <right style="medium">
            <color indexed="64"/>
          </right>
          <bottom style="medium">
            <color indexed="64"/>
          </bottom>
        </border>
      </ndxf>
    </rcc>
    <rfmt sheetId="1" sqref="AB149" start="0" length="0">
      <dxf>
        <numFmt numFmtId="4" formatCode="#,##0.00"/>
        <alignment horizontal="center" vertical="center" readingOrder="0"/>
        <border outline="0">
          <right style="medium">
            <color indexed="64"/>
          </right>
          <bottom style="medium">
            <color indexed="64"/>
          </bottom>
        </border>
      </dxf>
    </rfmt>
    <rcc rId="0" sId="1" dxf="1" numFmtId="4">
      <nc r="AB150">
        <v>2915.11</v>
      </nc>
      <ndxf>
        <numFmt numFmtId="4" formatCode="#,##0.00"/>
        <alignment horizontal="center" vertical="center" readingOrder="0"/>
        <border outline="0">
          <right style="medium">
            <color indexed="64"/>
          </right>
          <top style="medium">
            <color indexed="64"/>
          </top>
          <bottom style="medium">
            <color indexed="64"/>
          </bottom>
        </border>
      </ndxf>
    </rcc>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3521.24</v>
      </nc>
      <ndxf>
        <numFmt numFmtId="4" formatCode="#,##0.00"/>
        <alignment horizontal="center" vertical="center" readingOrder="0"/>
        <border outline="0">
          <right style="medium">
            <color indexed="64"/>
          </right>
          <bottom style="medium">
            <color indexed="64"/>
          </bottom>
        </border>
      </ndxf>
    </rcc>
    <rcc rId="0" sId="1" dxf="1" numFmtId="4">
      <nc r="AB158">
        <v>3521.24</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2932.31</v>
      </nc>
      <ndxf>
        <numFmt numFmtId="4" formatCode="#,##0.00"/>
        <alignment horizontal="center" vertical="center" readingOrder="0"/>
        <border outline="0">
          <right style="medium">
            <color indexed="64"/>
          </right>
          <bottom style="medium">
            <color indexed="64"/>
          </bottom>
        </border>
      </ndxf>
    </rcc>
    <rcc rId="0" sId="1" dxf="1" numFmtId="4">
      <nc r="AB161">
        <v>2677.86</v>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fmt sheetId="1" sqref="AB163" start="0" length="0">
      <dxf>
        <numFmt numFmtId="4" formatCode="#,##0.00"/>
        <alignment horizontal="center" vertical="center" readingOrder="0"/>
        <border outline="0">
          <right style="medium">
            <color indexed="64"/>
          </right>
          <bottom style="medium">
            <color indexed="64"/>
          </bottom>
        </border>
      </dxf>
    </rfmt>
    <rfmt sheetId="1" sqref="AB164" start="0" length="0">
      <dxf>
        <numFmt numFmtId="4" formatCode="#,##0.00"/>
        <alignment horizontal="center" vertical="center" readingOrder="0"/>
        <border outline="0">
          <right style="medium">
            <color indexed="64"/>
          </right>
          <bottom style="medium">
            <color indexed="64"/>
          </bottom>
        </border>
      </dxf>
    </rfmt>
    <rfmt sheetId="1" sqref="AB165" start="0" length="0">
      <dxf>
        <numFmt numFmtId="4" formatCode="#,##0.00"/>
        <alignment horizontal="center" vertical="center" readingOrder="0"/>
        <border outline="0">
          <right style="medium">
            <color indexed="64"/>
          </right>
          <bottom style="medium">
            <color indexed="64"/>
          </bottom>
        </border>
      </dxf>
    </rfmt>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3268.12</v>
      </nc>
      <ndxf>
        <numFmt numFmtId="4" formatCode="#,##0.00"/>
        <alignment horizontal="center" vertical="center" readingOrder="0"/>
        <border outline="0">
          <right style="medium">
            <color indexed="64"/>
          </right>
          <bottom style="medium">
            <color indexed="64"/>
          </bottom>
        </border>
      </ndxf>
    </rcc>
    <rcc rId="0" sId="1" dxf="1" numFmtId="4">
      <nc r="AB176">
        <v>3268.12</v>
      </nc>
      <ndxf>
        <numFmt numFmtId="4" formatCode="#,##0.00"/>
        <alignment horizontal="center" vertical="center" readingOrder="0"/>
        <border outline="0">
          <right style="medium">
            <color indexed="64"/>
          </right>
          <bottom style="medium">
            <color indexed="64"/>
          </bottom>
        </border>
      </ndxf>
    </rcc>
    <rcc rId="0" sId="1" dxf="1" numFmtId="4">
      <nc r="AB177">
        <v>2298.19</v>
      </nc>
      <ndxf>
        <numFmt numFmtId="4" formatCode="#,##0.00"/>
        <alignment horizontal="center" vertical="center" readingOrder="0"/>
        <border outline="0">
          <right style="medium">
            <color indexed="64"/>
          </right>
          <bottom style="medium">
            <color indexed="64"/>
          </bottom>
        </border>
      </ndxf>
    </rcc>
    <rcc rId="0" sId="1" dxf="1" numFmtId="4">
      <nc r="AB178">
        <v>3268.12</v>
      </nc>
      <ndxf>
        <numFmt numFmtId="4" formatCode="#,##0.00"/>
        <alignment horizontal="center" vertical="center" readingOrder="0"/>
        <border outline="0">
          <right style="medium">
            <color indexed="64"/>
          </right>
          <bottom style="medium">
            <color indexed="64"/>
          </bottom>
        </border>
      </ndxf>
    </rcc>
    <rcc rId="0" sId="1" dxf="1" numFmtId="4">
      <nc r="AB179">
        <v>2062.63</v>
      </nc>
      <ndxf>
        <numFmt numFmtId="4" formatCode="#,##0.00"/>
        <alignment horizontal="center" vertical="center" readingOrder="0"/>
        <border outline="0">
          <right style="medium">
            <color indexed="64"/>
          </right>
          <bottom style="medium">
            <color indexed="64"/>
          </bottom>
        </border>
      </ndxf>
    </rcc>
    <rcc rId="0" sId="1" dxf="1" numFmtId="4">
      <nc r="AB180">
        <v>2867.92</v>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cc rId="0" sId="1" dxf="1" numFmtId="4">
      <nc r="AB185">
        <v>2861.69</v>
      </nc>
      <ndxf>
        <numFmt numFmtId="4" formatCode="#,##0.00"/>
        <alignment horizontal="center" vertical="center" readingOrder="0"/>
        <border outline="0">
          <right style="medium">
            <color indexed="64"/>
          </right>
          <bottom style="medium">
            <color indexed="64"/>
          </bottom>
        </border>
      </ndxf>
    </rcc>
    <rcc rId="0" sId="1" dxf="1" numFmtId="4">
      <nc r="AB186">
        <v>1876.45</v>
      </nc>
      <ndxf>
        <numFmt numFmtId="4" formatCode="#,##0.00"/>
        <alignment horizontal="center" vertical="center" readingOrder="0"/>
        <border outline="0">
          <right style="medium">
            <color indexed="64"/>
          </right>
          <bottom style="medium">
            <color indexed="64"/>
          </bottom>
        </border>
      </ndxf>
    </rcc>
    <rcc rId="0" sId="1" dxf="1" numFmtId="4">
      <nc r="AB187">
        <v>1227.03</v>
      </nc>
      <ndxf>
        <numFmt numFmtId="4" formatCode="#,##0.00"/>
        <alignment horizontal="center" vertical="center" readingOrder="0"/>
        <border outline="0">
          <right style="medium">
            <color indexed="64"/>
          </right>
          <bottom style="medium">
            <color indexed="64"/>
          </bottom>
        </border>
      </ndxf>
    </rcc>
    <rcc rId="0" sId="1" dxf="1" numFmtId="4">
      <nc r="AB188">
        <v>2861.69</v>
      </nc>
      <ndxf>
        <numFmt numFmtId="4" formatCode="#,##0.00"/>
        <alignment horizontal="center" vertical="center" readingOrder="0"/>
        <border outline="0">
          <right style="medium">
            <color indexed="64"/>
          </right>
          <bottom style="medium">
            <color indexed="64"/>
          </bottom>
        </border>
      </ndxf>
    </rcc>
    <rcc rId="0" sId="1" dxf="1" numFmtId="4">
      <nc r="AB189">
        <v>2375.13</v>
      </nc>
      <ndxf>
        <numFmt numFmtId="4" formatCode="#,##0.00"/>
        <alignment horizontal="center" vertical="center" readingOrder="0"/>
        <border outline="0">
          <right style="medium">
            <color indexed="64"/>
          </right>
          <bottom style="medium">
            <color indexed="64"/>
          </bottom>
        </border>
      </ndxf>
    </rcc>
    <rcc rId="0" sId="1" dxf="1" numFmtId="4">
      <nc r="AB190">
        <v>2809.53</v>
      </nc>
      <ndxf>
        <numFmt numFmtId="4" formatCode="#,##0.00"/>
        <alignment horizontal="center" vertical="center" readingOrder="0"/>
        <border outline="0">
          <right style="medium">
            <color indexed="64"/>
          </right>
          <bottom style="medium">
            <color indexed="64"/>
          </bottom>
        </border>
      </ndxf>
    </rcc>
    <rcc rId="0" sId="1" dxf="1" numFmtId="4">
      <nc r="AB191">
        <v>2280.09</v>
      </nc>
      <ndxf>
        <numFmt numFmtId="4" formatCode="#,##0.00"/>
        <alignment horizontal="center" vertical="center" readingOrder="0"/>
        <border outline="0">
          <right style="medium">
            <color indexed="64"/>
          </right>
          <bottom style="medium">
            <color indexed="64"/>
          </bottom>
        </border>
      </ndxf>
    </rcc>
    <rcc rId="0" sId="1" dxf="1" numFmtId="4">
      <nc r="AB192">
        <v>2823.86</v>
      </nc>
      <ndxf>
        <numFmt numFmtId="4" formatCode="#,##0.00"/>
        <alignment horizontal="center" vertical="center" readingOrder="0"/>
        <border outline="0">
          <right style="medium">
            <color indexed="64"/>
          </right>
          <bottom style="medium">
            <color indexed="64"/>
          </bottom>
        </border>
      </ndxf>
    </rcc>
    <rcc rId="0" sId="1" dxf="1" numFmtId="4">
      <nc r="AB193">
        <v>1462.27</v>
      </nc>
      <ndxf>
        <numFmt numFmtId="4" formatCode="#,##0.00"/>
        <alignment horizontal="center" vertical="center" readingOrder="0"/>
        <border outline="0">
          <right style="medium">
            <color indexed="64"/>
          </right>
          <bottom style="medium">
            <color indexed="64"/>
          </bottom>
        </border>
      </ndxf>
    </rcc>
    <rcc rId="0" sId="1" dxf="1" numFmtId="4">
      <nc r="AB194">
        <v>2171.19</v>
      </nc>
      <ndxf>
        <numFmt numFmtId="4" formatCode="#,##0.00"/>
        <alignment horizontal="center" vertical="center" readingOrder="0"/>
        <border outline="0">
          <right style="medium">
            <color indexed="64"/>
          </right>
          <bottom style="medium">
            <color indexed="64"/>
          </bottom>
        </border>
      </ndxf>
    </rcc>
    <rcc rId="0" sId="1" dxf="1" numFmtId="4">
      <nc r="AB195">
        <v>1368.75</v>
      </nc>
      <ndxf>
        <numFmt numFmtId="4" formatCode="#,##0.00"/>
        <alignment horizontal="center" vertical="center" readingOrder="0"/>
        <border outline="0">
          <right style="medium">
            <color indexed="64"/>
          </right>
          <bottom style="medium">
            <color indexed="64"/>
          </bottom>
        </border>
      </ndxf>
    </rcc>
    <rcc rId="0" sId="1" dxf="1" numFmtId="4">
      <nc r="AB196">
        <v>2120.09</v>
      </nc>
      <ndxf>
        <numFmt numFmtId="4" formatCode="#,##0.00"/>
        <alignment horizontal="center" vertical="center" readingOrder="0"/>
        <border outline="0">
          <right style="medium">
            <color indexed="64"/>
          </right>
          <bottom style="medium">
            <color indexed="64"/>
          </bottom>
        </border>
      </ndxf>
    </rcc>
    <rcc rId="0" sId="1" dxf="1" numFmtId="4">
      <nc r="AB197">
        <v>2823.86</v>
      </nc>
      <ndxf>
        <numFmt numFmtId="4" formatCode="#,##0.00"/>
        <alignment horizontal="center" vertical="center" readingOrder="0"/>
        <border outline="0">
          <right style="medium">
            <color indexed="64"/>
          </right>
          <bottom style="medium">
            <color indexed="64"/>
          </bottom>
        </border>
      </ndxf>
    </rcc>
    <rcc rId="0" sId="1" dxf="1" numFmtId="4">
      <nc r="AB198">
        <v>2823.86</v>
      </nc>
      <ndxf>
        <numFmt numFmtId="4" formatCode="#,##0.00"/>
        <alignment horizontal="center" vertical="center" readingOrder="0"/>
        <border outline="0">
          <right style="medium">
            <color indexed="64"/>
          </right>
          <bottom style="medium">
            <color indexed="64"/>
          </bottom>
        </border>
      </ndxf>
    </rcc>
    <rcc rId="0" sId="1" dxf="1" numFmtId="4">
      <nc r="AB199">
        <v>2823.86</v>
      </nc>
      <ndxf>
        <numFmt numFmtId="4" formatCode="#,##0.00"/>
        <alignment horizontal="center" vertical="center" readingOrder="0"/>
        <border outline="0">
          <right style="medium">
            <color indexed="64"/>
          </right>
          <bottom style="medium">
            <color indexed="64"/>
          </bottom>
        </border>
      </ndxf>
    </rcc>
    <rcc rId="0" sId="1" dxf="1" numFmtId="4">
      <nc r="AB200">
        <v>2823.86</v>
      </nc>
      <ndxf>
        <numFmt numFmtId="4" formatCode="#,##0.00"/>
        <alignment horizontal="center" vertical="center" readingOrder="0"/>
        <border outline="0">
          <right style="medium">
            <color indexed="64"/>
          </right>
          <bottom style="medium">
            <color indexed="64"/>
          </bottom>
        </border>
      </ndxf>
    </rcc>
    <rcc rId="0" sId="1" dxf="1" numFmtId="4">
      <nc r="AB201">
        <v>2823.86</v>
      </nc>
      <ndxf>
        <numFmt numFmtId="4" formatCode="#,##0.00"/>
        <alignment horizontal="center" vertical="center" readingOrder="0"/>
        <border outline="0">
          <right style="medium">
            <color indexed="64"/>
          </right>
          <bottom style="medium">
            <color indexed="64"/>
          </bottom>
        </border>
      </ndxf>
    </rcc>
    <rcc rId="0" sId="1" dxf="1" numFmtId="4">
      <nc r="AB202">
        <v>2823.86</v>
      </nc>
      <ndxf>
        <numFmt numFmtId="4" formatCode="#,##0.00"/>
        <alignment horizontal="center" vertical="center" readingOrder="0"/>
        <border outline="0">
          <right style="medium">
            <color indexed="64"/>
          </right>
          <bottom style="medium">
            <color indexed="64"/>
          </bottom>
        </border>
      </ndxf>
    </rcc>
    <rcc rId="0" sId="1" dxf="1" numFmtId="4">
      <nc r="AB203">
        <v>2823.86</v>
      </nc>
      <ndxf>
        <numFmt numFmtId="4" formatCode="#,##0.00"/>
        <alignment horizontal="center" vertical="center" readingOrder="0"/>
        <border outline="0">
          <right style="medium">
            <color indexed="64"/>
          </right>
          <bottom style="medium">
            <color indexed="64"/>
          </bottom>
        </border>
      </ndxf>
    </rcc>
    <rcc rId="0" sId="1" dxf="1" numFmtId="4">
      <nc r="AB204">
        <v>2823.86</v>
      </nc>
      <ndxf>
        <numFmt numFmtId="4" formatCode="#,##0.00"/>
        <alignment horizontal="center" vertical="center" readingOrder="0"/>
        <border outline="0">
          <right style="medium">
            <color indexed="64"/>
          </right>
          <bottom style="medium">
            <color indexed="64"/>
          </bottom>
        </border>
      </ndxf>
    </rcc>
    <rcc rId="0" sId="1" dxf="1" numFmtId="4">
      <nc r="AB205">
        <v>2823.86</v>
      </nc>
      <ndxf>
        <numFmt numFmtId="4" formatCode="#,##0.00"/>
        <alignment horizontal="center" vertical="center" readingOrder="0"/>
        <border outline="0">
          <right style="medium">
            <color indexed="64"/>
          </right>
          <bottom style="medium">
            <color indexed="64"/>
          </bottom>
        </border>
      </ndxf>
    </rcc>
    <rcc rId="0" sId="1" dxf="1" numFmtId="4">
      <nc r="AB206">
        <v>2823.86</v>
      </nc>
      <ndxf>
        <numFmt numFmtId="4" formatCode="#,##0.00"/>
        <alignment horizontal="center" vertical="center" readingOrder="0"/>
        <border outline="0">
          <right style="medium">
            <color indexed="64"/>
          </right>
          <bottom style="medium">
            <color indexed="64"/>
          </bottom>
        </border>
      </ndxf>
    </rcc>
    <rcc rId="0" sId="1" dxf="1" numFmtId="4">
      <nc r="AB207">
        <v>2823.86</v>
      </nc>
      <ndxf>
        <numFmt numFmtId="4" formatCode="#,##0.00"/>
        <alignment horizontal="center" vertical="center" readingOrder="0"/>
        <border outline="0">
          <right style="medium">
            <color indexed="64"/>
          </right>
          <bottom style="medium">
            <color indexed="64"/>
          </bottom>
        </border>
      </ndxf>
    </rcc>
    <rcc rId="0" sId="1" dxf="1" numFmtId="4">
      <nc r="AB208">
        <v>1975.4</v>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umFmtId="4">
      <nc r="AB210">
        <v>3178.53</v>
      </nc>
      <ndxf>
        <numFmt numFmtId="4" formatCode="#,##0.00"/>
        <alignment horizontal="center" vertical="center" readingOrder="0"/>
        <border outline="0">
          <right style="medium">
            <color indexed="64"/>
          </right>
          <bottom style="medium">
            <color indexed="64"/>
          </bottom>
        </border>
      </ndxf>
    </rcc>
    <rcc rId="0" sId="1" dxf="1" numFmtId="4">
      <nc r="AB211">
        <v>1306.67</v>
      </nc>
      <ndxf>
        <numFmt numFmtId="4" formatCode="#,##0.00"/>
        <alignment horizontal="center" vertical="center" readingOrder="0"/>
        <border outline="0">
          <right style="medium">
            <color indexed="64"/>
          </right>
          <bottom style="medium">
            <color indexed="64"/>
          </bottom>
        </border>
      </ndxf>
    </rcc>
    <rcc rId="0" sId="1" dxf="1">
      <nc r="AB212">
        <f>#REF!</f>
      </nc>
      <ndxf>
        <numFmt numFmtId="4" formatCode="#,##0.00"/>
        <alignment horizontal="center" vertical="center" readingOrder="0"/>
        <border outline="0">
          <right style="medium">
            <color indexed="64"/>
          </right>
          <bottom style="medium">
            <color indexed="64"/>
          </bottom>
        </border>
      </ndxf>
    </rcc>
    <rcc rId="0" sId="1" dxf="1" numFmtId="4">
      <nc r="AB213">
        <v>3272.55</v>
      </nc>
      <ndxf>
        <numFmt numFmtId="4" formatCode="#,##0.00"/>
        <alignment horizontal="center" vertical="center" readingOrder="0"/>
        <border outline="0">
          <right style="medium">
            <color indexed="64"/>
          </right>
          <bottom style="medium">
            <color indexed="64"/>
          </bottom>
        </border>
      </ndxf>
    </rcc>
    <rcc rId="0" sId="1" dxf="1" numFmtId="4">
      <nc r="AB214">
        <v>7860.14</v>
      </nc>
      <ndxf>
        <numFmt numFmtId="4" formatCode="#,##0.00"/>
        <alignment horizontal="center" vertical="center" readingOrder="0"/>
        <border outline="0">
          <right style="medium">
            <color indexed="64"/>
          </right>
          <bottom style="medium">
            <color indexed="64"/>
          </bottom>
        </border>
      </ndxf>
    </rcc>
    <rcc rId="0" sId="1" dxf="1" numFmtId="4">
      <nc r="AB215">
        <v>3858.82</v>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umFmtId="4">
      <nc r="AB217">
        <v>11435.69</v>
      </nc>
      <ndxf>
        <numFmt numFmtId="4" formatCode="#,##0.00"/>
        <alignment horizontal="center" vertical="center" readingOrder="0"/>
        <border outline="0">
          <right style="medium">
            <color indexed="64"/>
          </right>
          <bottom style="medium">
            <color indexed="64"/>
          </bottom>
        </border>
      </ndxf>
    </rcc>
    <rcc rId="0" sId="1" dxf="1" numFmtId="4">
      <nc r="AB218">
        <v>15076.92</v>
      </nc>
      <ndxf>
        <numFmt numFmtId="4" formatCode="#,##0.00"/>
        <alignment horizontal="center" vertical="center" readingOrder="0"/>
        <border outline="0">
          <right style="medium">
            <color indexed="64"/>
          </right>
          <bottom style="medium">
            <color indexed="64"/>
          </bottom>
        </border>
      </ndxf>
    </rcc>
    <rcc rId="0" sId="1" dxf="1" numFmtId="4">
      <nc r="AB219">
        <v>7860.14</v>
      </nc>
      <ndxf>
        <numFmt numFmtId="4" formatCode="#,##0.00"/>
        <alignment horizontal="center" vertical="center" readingOrder="0"/>
        <border outline="0">
          <right style="medium">
            <color indexed="64"/>
          </right>
          <bottom style="medium">
            <color indexed="64"/>
          </bottom>
        </border>
      </ndxf>
    </rcc>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umFmtId="4">
      <nc r="AB222">
        <v>2375.25</v>
      </nc>
      <ndxf>
        <numFmt numFmtId="4" formatCode="#,##0.00"/>
        <alignment horizontal="center" vertical="center" readingOrder="0"/>
        <border outline="0">
          <right style="medium">
            <color indexed="64"/>
          </right>
          <bottom style="medium">
            <color indexed="64"/>
          </bottom>
        </border>
      </ndxf>
    </rcc>
    <rcc rId="0" sId="1" dxf="1" numFmtId="4">
      <nc r="AB223">
        <v>5946.67</v>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2062.63</v>
      </nc>
      <ndxf>
        <numFmt numFmtId="4" formatCode="#,##0.00"/>
        <alignment horizontal="center" vertical="center" readingOrder="0"/>
        <border outline="0">
          <right style="medium">
            <color indexed="64"/>
          </right>
          <bottom style="medium">
            <color indexed="64"/>
          </bottom>
        </border>
      </ndxf>
    </rcc>
    <rcc rId="0" sId="1" dxf="1" numFmtId="4">
      <nc r="AB227">
        <v>1887.76</v>
      </nc>
      <ndxf>
        <numFmt numFmtId="4" formatCode="#,##0.00"/>
        <alignment horizontal="center" vertical="center" readingOrder="0"/>
        <border outline="0">
          <right style="medium">
            <color indexed="64"/>
          </right>
          <bottom style="medium">
            <color indexed="64"/>
          </bottom>
        </border>
      </ndxf>
    </rcc>
    <rcc rId="0" sId="1" dxf="1">
      <nc r="AB228">
        <f>AB222</f>
      </nc>
      <ndxf>
        <numFmt numFmtId="4" formatCode="#,##0.00"/>
        <alignment horizontal="center" vertical="center" readingOrder="0"/>
        <border outline="0">
          <right style="medium">
            <color indexed="64"/>
          </right>
          <bottom style="medium">
            <color indexed="64"/>
          </bottom>
        </border>
      </ndxf>
    </rcc>
    <rcc rId="0" sId="1" dxf="1">
      <nc r="AB229">
        <f>AB223</f>
      </nc>
      <ndxf>
        <numFmt numFmtId="4" formatCode="#,##0.00"/>
        <alignment horizontal="center" vertical="center" readingOrder="0"/>
        <border outline="0">
          <right style="medium">
            <color indexed="64"/>
          </right>
          <bottom style="medium">
            <color indexed="64"/>
          </bottom>
        </border>
      </ndxf>
    </rcc>
    <rcc rId="0" sId="1" dxf="1">
      <nc r="AB230">
        <f>AB228</f>
      </nc>
      <ndxf>
        <numFmt numFmtId="4" formatCode="#,##0.00"/>
        <alignment horizontal="center" vertical="center" readingOrder="0"/>
        <border outline="0">
          <right style="medium">
            <color indexed="64"/>
          </right>
          <bottom style="medium">
            <color indexed="64"/>
          </bottom>
        </border>
      </ndxf>
    </rcc>
    <rcc rId="0" sId="1" dxf="1">
      <nc r="AB231">
        <f>AB229</f>
      </nc>
      <ndxf>
        <numFmt numFmtId="4" formatCode="#,##0.00"/>
        <alignment horizontal="center" vertical="center" readingOrder="0"/>
        <border outline="0">
          <right style="medium">
            <color indexed="64"/>
          </right>
          <bottom style="medium">
            <color indexed="64"/>
          </bottom>
        </border>
      </ndxf>
    </rcc>
    <rcc rId="0" sId="1" dxf="1">
      <nc r="AB232">
        <f>AB230</f>
      </nc>
      <ndxf>
        <numFmt numFmtId="4" formatCode="#,##0.00"/>
        <alignment horizontal="center" vertical="center" readingOrder="0"/>
        <border outline="0">
          <right style="medium">
            <color indexed="64"/>
          </right>
          <bottom style="medium">
            <color indexed="64"/>
          </bottom>
        </border>
      </ndxf>
    </rcc>
    <rcc rId="0" sId="1" dxf="1">
      <nc r="AB233">
        <f>AB232</f>
      </nc>
      <ndxf>
        <numFmt numFmtId="4" formatCode="#,##0.00"/>
        <alignment horizontal="center" vertical="center" readingOrder="0"/>
        <border outline="0">
          <right style="medium">
            <color indexed="64"/>
          </right>
          <bottom style="medium">
            <color indexed="64"/>
          </bottom>
        </border>
      </ndxf>
    </rcc>
    <rcc rId="0" sId="1" dxf="1">
      <nc r="AB234">
        <f>AB231</f>
      </nc>
      <ndxf>
        <numFmt numFmtId="4" formatCode="#,##0.00"/>
        <alignment horizontal="center" vertical="center" readingOrder="0"/>
        <border outline="0">
          <right style="medium">
            <color indexed="64"/>
          </right>
          <bottom style="medium">
            <color indexed="64"/>
          </bottom>
        </border>
      </ndxf>
    </rcc>
    <rcc rId="0" sId="1" dxf="1">
      <nc r="AB235">
        <f>AB233</f>
      </nc>
      <ndxf>
        <numFmt numFmtId="4" formatCode="#,##0.00"/>
        <alignment horizontal="center" vertical="center" readingOrder="0"/>
        <border outline="0">
          <right style="medium">
            <color indexed="64"/>
          </right>
          <bottom style="medium">
            <color indexed="64"/>
          </bottom>
        </border>
      </ndxf>
    </rcc>
    <rcc rId="0" sId="1" dxf="1">
      <nc r="AB236">
        <f>AB234</f>
      </nc>
      <ndxf>
        <numFmt numFmtId="4" formatCode="#,##0.00"/>
        <alignment horizontal="center" vertical="center" readingOrder="0"/>
        <border outline="0">
          <right style="medium">
            <color indexed="64"/>
          </right>
          <bottom style="medium">
            <color indexed="64"/>
          </bottom>
        </border>
      </ndxf>
    </rcc>
    <rcc rId="0" sId="1" dxf="1">
      <nc r="AB237">
        <f>AB235</f>
      </nc>
      <ndxf>
        <numFmt numFmtId="4" formatCode="#,##0.00"/>
        <alignment horizontal="center" vertical="center" readingOrder="0"/>
        <border outline="0">
          <right style="medium">
            <color indexed="64"/>
          </right>
          <bottom style="medium">
            <color indexed="64"/>
          </bottom>
        </border>
      </ndxf>
    </rcc>
    <rcc rId="0" sId="1" dxf="1">
      <nc r="AB238">
        <f>AB236</f>
      </nc>
      <ndxf>
        <numFmt numFmtId="4" formatCode="#,##0.00"/>
        <alignment horizontal="center" vertical="center" readingOrder="0"/>
        <border outline="0">
          <right style="medium">
            <color indexed="64"/>
          </right>
          <bottom style="medium">
            <color indexed="64"/>
          </bottom>
        </border>
      </ndxf>
    </rcc>
    <rcc rId="0" sId="1" dxf="1">
      <nc r="AB239">
        <f>AB237</f>
      </nc>
      <ndxf>
        <numFmt numFmtId="4" formatCode="#,##0.00"/>
        <alignment horizontal="center" vertical="center" readingOrder="0"/>
        <border outline="0">
          <right style="medium">
            <color indexed="64"/>
          </right>
          <bottom style="medium">
            <color indexed="64"/>
          </bottom>
        </border>
      </ndxf>
    </rcc>
    <rcc rId="0" sId="1" dxf="1">
      <nc r="AB240">
        <f>AB239</f>
      </nc>
      <ndxf>
        <numFmt numFmtId="4" formatCode="#,##0.00"/>
        <alignment horizontal="center" vertical="center" readingOrder="0"/>
        <border outline="0">
          <right style="medium">
            <color indexed="64"/>
          </right>
          <bottom style="medium">
            <color indexed="64"/>
          </bottom>
        </border>
      </ndxf>
    </rcc>
    <rcc rId="0" sId="1" dxf="1">
      <nc r="AB241">
        <f>AB238</f>
      </nc>
      <ndxf>
        <numFmt numFmtId="4" formatCode="#,##0.00"/>
        <alignment horizontal="center" vertical="center" readingOrder="0"/>
        <border outline="0">
          <right style="medium">
            <color indexed="64"/>
          </right>
          <bottom style="medium">
            <color indexed="64"/>
          </bottom>
        </border>
      </ndxf>
    </rcc>
    <rcc rId="0" sId="1" dxf="1">
      <nc r="AB242">
        <f>AB241</f>
      </nc>
      <ndxf>
        <numFmt numFmtId="4" formatCode="#,##0.00"/>
        <alignment horizontal="center" vertical="center" readingOrder="0"/>
        <border outline="0">
          <right style="medium">
            <color indexed="64"/>
          </right>
          <bottom style="medium">
            <color indexed="64"/>
          </bottom>
        </border>
      </ndxf>
    </rcc>
    <rcc rId="0" sId="1" dxf="1">
      <nc r="AB243">
        <f>AB242</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cc rId="0" sId="1" dxf="1" numFmtId="4">
      <nc r="AB245">
        <v>3002.43</v>
      </nc>
      <ndxf>
        <numFmt numFmtId="4" formatCode="#,##0.00"/>
        <alignment horizontal="center" vertical="center" readingOrder="0"/>
        <border outline="0">
          <right style="medium">
            <color indexed="64"/>
          </right>
          <bottom style="medium">
            <color indexed="64"/>
          </bottom>
        </border>
      </ndxf>
    </rcc>
    <rcc rId="0" sId="1" dxf="1" numFmtId="4">
      <nc r="AB246">
        <v>2062.63</v>
      </nc>
      <ndxf>
        <numFmt numFmtId="4" formatCode="#,##0.00"/>
        <alignment horizontal="center" vertical="center" readingOrder="0"/>
        <border outline="0">
          <right style="medium">
            <color indexed="64"/>
          </right>
          <bottom style="medium">
            <color indexed="64"/>
          </bottom>
        </border>
      </ndxf>
    </rcc>
    <rcc rId="0" sId="1" dxf="1" numFmtId="4">
      <nc r="AB247">
        <v>3196.86</v>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2062.63</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cc rId="0" sId="1" dxf="1" numFmtId="4">
      <nc r="AB252">
        <v>3672.98</v>
      </nc>
      <ndxf>
        <numFmt numFmtId="4" formatCode="#,##0.00"/>
        <alignment horizontal="center" vertical="center" readingOrder="0"/>
        <border outline="0">
          <right style="medium">
            <color indexed="64"/>
          </right>
          <bottom style="medium">
            <color indexed="64"/>
          </bottom>
        </border>
      </ndxf>
    </rcc>
    <rcc rId="0" sId="1" dxf="1" numFmtId="4">
      <nc r="AB253">
        <v>3355.79</v>
      </nc>
      <ndxf>
        <numFmt numFmtId="4" formatCode="#,##0.00"/>
        <alignment horizontal="center" vertical="center" readingOrder="0"/>
        <border outline="0">
          <right style="medium">
            <color indexed="64"/>
          </right>
          <bottom style="medium">
            <color indexed="64"/>
          </bottom>
        </border>
      </ndxf>
    </rcc>
    <rcc rId="0" sId="1" dxf="1" numFmtId="4">
      <nc r="AB254">
        <v>3672.98</v>
      </nc>
      <ndxf>
        <numFmt numFmtId="4" formatCode="#,##0.00"/>
        <alignment horizontal="center" vertical="center" readingOrder="0"/>
        <border outline="0">
          <right style="medium">
            <color indexed="64"/>
          </right>
          <bottom style="medium">
            <color indexed="64"/>
          </bottom>
        </border>
      </ndxf>
    </rcc>
    <rcc rId="0" sId="1" dxf="1" numFmtId="4">
      <nc r="AB255">
        <v>3355.79</v>
      </nc>
      <ndxf>
        <numFmt numFmtId="4" formatCode="#,##0.00"/>
        <alignment horizontal="center" vertical="center" readingOrder="0"/>
        <border outline="0">
          <right style="medium">
            <color indexed="64"/>
          </right>
          <bottom style="medium">
            <color indexed="64"/>
          </bottom>
        </border>
      </ndxf>
    </rcc>
    <rcc rId="0" sId="1" dxf="1" numFmtId="4">
      <nc r="AB256">
        <v>3672.98</v>
      </nc>
      <ndxf>
        <numFmt numFmtId="4" formatCode="#,##0.00"/>
        <alignment horizontal="center" vertical="center" readingOrder="0"/>
        <border outline="0">
          <right style="medium">
            <color indexed="64"/>
          </right>
          <bottom style="medium">
            <color indexed="64"/>
          </bottom>
        </border>
      </ndxf>
    </rcc>
    <rcc rId="0" sId="1" dxf="1" numFmtId="4">
      <nc r="AB257">
        <v>3672.98</v>
      </nc>
      <ndxf>
        <numFmt numFmtId="4" formatCode="#,##0.00"/>
        <alignment horizontal="center" vertical="center" readingOrder="0"/>
        <border outline="0">
          <right style="medium">
            <color indexed="64"/>
          </right>
          <bottom style="medium">
            <color indexed="64"/>
          </bottom>
        </border>
      </ndxf>
    </rcc>
    <rcc rId="0" sId="1" dxf="1" numFmtId="4">
      <nc r="AB258">
        <v>3672.98</v>
      </nc>
      <ndxf>
        <numFmt numFmtId="4" formatCode="#,##0.00"/>
        <alignment horizontal="center" vertical="center" readingOrder="0"/>
        <border outline="0">
          <right style="medium">
            <color indexed="64"/>
          </right>
          <bottom style="medium">
            <color indexed="64"/>
          </bottom>
        </border>
      </ndxf>
    </rcc>
    <rcc rId="0" sId="1" dxf="1" numFmtId="4">
      <nc r="AB259">
        <v>9673.44</v>
      </nc>
      <ndxf>
        <numFmt numFmtId="4" formatCode="#,##0.00"/>
        <alignment horizontal="center" vertical="center" readingOrder="0"/>
        <border outline="0">
          <right style="medium">
            <color indexed="64"/>
          </right>
          <bottom style="medium">
            <color indexed="64"/>
          </bottom>
        </border>
      </ndxf>
    </rcc>
    <rcc rId="0" sId="1" dxf="1" numFmtId="4">
      <nc r="AB260">
        <v>3672.98</v>
      </nc>
      <ndxf>
        <numFmt numFmtId="4" formatCode="#,##0.00"/>
        <alignment horizontal="center" vertical="center" readingOrder="0"/>
        <border outline="0">
          <right style="medium">
            <color indexed="64"/>
          </right>
          <bottom style="medium">
            <color indexed="64"/>
          </bottom>
        </border>
      </ndxf>
    </rcc>
    <rcc rId="0" sId="1" dxf="1" numFmtId="4">
      <nc r="AB261">
        <v>1689.55</v>
      </nc>
      <ndxf>
        <numFmt numFmtId="4" formatCode="#,##0.00"/>
        <alignment horizontal="center" vertical="center" readingOrder="0"/>
        <border outline="0">
          <right style="medium">
            <color indexed="64"/>
          </right>
          <bottom style="medium">
            <color indexed="64"/>
          </bottom>
        </border>
      </ndxf>
    </rcc>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2985.17</v>
      </nc>
      <ndxf>
        <numFmt numFmtId="4" formatCode="#,##0.00"/>
        <alignment horizontal="center" vertical="center" readingOrder="0"/>
        <border outline="0">
          <right style="medium">
            <color indexed="64"/>
          </right>
          <bottom style="medium">
            <color indexed="64"/>
          </bottom>
        </border>
      </ndxf>
    </rcc>
    <rcc rId="0" sId="1" dxf="1" numFmtId="4">
      <nc r="AB264">
        <v>2985.17</v>
      </nc>
      <ndxf>
        <numFmt numFmtId="4" formatCode="#,##0.00"/>
        <alignment horizontal="center" vertical="center" readingOrder="0"/>
        <border outline="0">
          <right style="medium">
            <color indexed="64"/>
          </right>
          <bottom style="medium">
            <color indexed="64"/>
          </bottom>
        </border>
      </ndxf>
    </rcc>
    <rcc rId="0" sId="1" dxf="1" numFmtId="4">
      <nc r="AB265">
        <v>2985.17</v>
      </nc>
      <ndxf>
        <numFmt numFmtId="4" formatCode="#,##0.00"/>
        <alignment horizontal="center" vertical="center" readingOrder="0"/>
        <border outline="0">
          <right style="medium">
            <color indexed="64"/>
          </right>
          <bottom style="medium">
            <color indexed="64"/>
          </bottom>
        </border>
      </ndxf>
    </rcc>
    <rcc rId="0" sId="1" dxf="1" numFmtId="4">
      <nc r="AB266">
        <v>2985.17</v>
      </nc>
      <ndxf>
        <numFmt numFmtId="4" formatCode="#,##0.00"/>
        <alignment horizontal="center" vertical="center" readingOrder="0"/>
        <border outline="0">
          <right style="medium">
            <color indexed="64"/>
          </right>
          <bottom style="medium">
            <color indexed="64"/>
          </bottom>
        </border>
      </ndxf>
    </rcc>
    <rcc rId="0" sId="1" dxf="1" numFmtId="4">
      <nc r="AB267">
        <v>2985.17</v>
      </nc>
      <ndxf>
        <numFmt numFmtId="4" formatCode="#,##0.00"/>
        <alignment horizontal="center" vertical="center" readingOrder="0"/>
        <border outline="0">
          <right style="medium">
            <color indexed="64"/>
          </right>
          <bottom style="medium">
            <color indexed="64"/>
          </bottom>
        </border>
      </ndxf>
    </rcc>
    <rcc rId="0" sId="1" dxf="1" numFmtId="4">
      <nc r="AB268">
        <v>2985.17</v>
      </nc>
      <ndxf>
        <numFmt numFmtId="4" formatCode="#,##0.00"/>
        <alignment horizontal="center" vertical="center" readingOrder="0"/>
        <border outline="0">
          <right style="medium">
            <color indexed="64"/>
          </right>
          <bottom style="medium">
            <color indexed="64"/>
          </bottom>
        </border>
      </ndxf>
    </rcc>
    <rcc rId="0" sId="1" dxf="1" numFmtId="4">
      <nc r="AB269">
        <v>2985.17</v>
      </nc>
      <ndxf>
        <numFmt numFmtId="4" formatCode="#,##0.00"/>
        <alignment horizontal="center" vertical="center" readingOrder="0"/>
        <border outline="0">
          <right style="medium">
            <color indexed="64"/>
          </right>
          <bottom style="medium">
            <color indexed="64"/>
          </bottom>
        </border>
      </ndxf>
    </rcc>
    <rcc rId="0" sId="1" dxf="1" numFmtId="4">
      <nc r="AB270">
        <v>2985.17</v>
      </nc>
      <ndxf>
        <numFmt numFmtId="4" formatCode="#,##0.00"/>
        <alignment horizontal="center" vertical="center" readingOrder="0"/>
        <border outline="0">
          <right style="medium">
            <color indexed="64"/>
          </right>
          <bottom style="medium">
            <color indexed="64"/>
          </bottom>
        </border>
      </ndxf>
    </rcc>
    <rcc rId="0" sId="1" dxf="1" numFmtId="4">
      <nc r="AB271">
        <v>2985.17</v>
      </nc>
      <ndxf>
        <numFmt numFmtId="4" formatCode="#,##0.00"/>
        <alignment horizontal="center" vertical="center" readingOrder="0"/>
        <border outline="0">
          <right style="medium">
            <color indexed="64"/>
          </right>
          <bottom style="medium">
            <color indexed="64"/>
          </bottom>
        </border>
      </ndxf>
    </rcc>
    <rfmt sheetId="1" sqref="AB272" start="0" length="0">
      <dxf>
        <numFmt numFmtId="4" formatCode="#,##0.00"/>
        <alignment horizontal="center" vertical="center" readingOrder="0"/>
        <border outline="0">
          <right style="medium">
            <color indexed="64"/>
          </right>
          <bottom style="medium">
            <color indexed="64"/>
          </bottom>
        </border>
      </dxf>
    </rfmt>
    <rcc rId="0" sId="1" dxf="1" numFmtId="4">
      <nc r="AB273">
        <v>2425.54</v>
      </nc>
      <ndxf>
        <numFmt numFmtId="4" formatCode="#,##0.00"/>
        <alignment horizontal="center" vertical="center" readingOrder="0"/>
        <border outline="0">
          <right style="medium">
            <color indexed="64"/>
          </right>
          <bottom style="medium">
            <color indexed="64"/>
          </bottom>
        </border>
      </ndxf>
    </rcc>
    <rcc rId="0" sId="1" dxf="1" numFmtId="4">
      <nc r="AB274">
        <v>2857.47</v>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cc rId="0" sId="1" dxf="1" numFmtId="4">
      <nc r="AB278">
        <v>1122.47</v>
      </nc>
      <ndxf>
        <numFmt numFmtId="4" formatCode="#,##0.00"/>
        <alignment horizontal="center" vertical="center" readingOrder="0"/>
        <border outline="0">
          <right style="medium">
            <color indexed="64"/>
          </right>
          <bottom style="medium">
            <color indexed="64"/>
          </bottom>
        </border>
      </ndxf>
    </rcc>
    <rcc rId="0" sId="1" dxf="1" numFmtId="4">
      <nc r="AB279">
        <v>2857.47</v>
      </nc>
      <ndxf>
        <numFmt numFmtId="4" formatCode="#,##0.00"/>
        <alignment horizontal="center" vertical="center" readingOrder="0"/>
        <border outline="0">
          <right style="medium">
            <color indexed="64"/>
          </right>
          <bottom style="medium">
            <color indexed="64"/>
          </bottom>
        </border>
      </ndxf>
    </rcc>
    <rcc rId="0" sId="1" dxf="1" numFmtId="4">
      <nc r="AB280">
        <v>2857.47</v>
      </nc>
      <ndxf>
        <numFmt numFmtId="4" formatCode="#,##0.00"/>
        <alignment horizontal="center" vertical="center" readingOrder="0"/>
        <border outline="0">
          <right style="medium">
            <color indexed="64"/>
          </right>
          <bottom style="medium">
            <color indexed="64"/>
          </bottom>
        </border>
      </ndxf>
    </rcc>
    <rcc rId="0" sId="1" dxf="1" numFmtId="4">
      <nc r="AB281">
        <v>2906.88</v>
      </nc>
      <ndxf>
        <numFmt numFmtId="4" formatCode="#,##0.00"/>
        <alignment horizontal="center" vertical="center" readingOrder="0"/>
        <border outline="0">
          <right style="medium">
            <color indexed="64"/>
          </right>
          <bottom style="medium">
            <color indexed="64"/>
          </bottom>
        </border>
      </ndxf>
    </rcc>
    <rcc rId="0" sId="1" dxf="1" numFmtId="4">
      <nc r="AB282">
        <v>2857.47</v>
      </nc>
      <ndxf>
        <numFmt numFmtId="4" formatCode="#,##0.00"/>
        <alignment horizontal="center" vertical="center" readingOrder="0"/>
        <border outline="0">
          <right style="medium">
            <color indexed="64"/>
          </right>
          <bottom style="medium">
            <color indexed="64"/>
          </bottom>
        </border>
      </ndxf>
    </rcc>
    <rcc rId="0" sId="1" dxf="1" numFmtId="4">
      <nc r="AB283">
        <v>2857.47</v>
      </nc>
      <ndxf>
        <numFmt numFmtId="4" formatCode="#,##0.00"/>
        <alignment horizontal="center" vertical="center" readingOrder="0"/>
        <border outline="0">
          <right style="medium">
            <color indexed="64"/>
          </right>
          <bottom style="medium">
            <color indexed="64"/>
          </bottom>
        </border>
      </ndxf>
    </rcc>
    <rcc rId="0" sId="1" dxf="1" numFmtId="4">
      <nc r="AB284">
        <v>2857.47</v>
      </nc>
      <ndxf>
        <numFmt numFmtId="4" formatCode="#,##0.00"/>
        <alignment horizontal="center" vertical="center" readingOrder="0"/>
        <border outline="0">
          <right style="medium">
            <color indexed="64"/>
          </right>
          <bottom style="medium">
            <color indexed="64"/>
          </bottom>
        </border>
      </ndxf>
    </rcc>
    <rcc rId="0" sId="1" dxf="1" numFmtId="4">
      <nc r="AB285">
        <v>2857.47</v>
      </nc>
      <ndxf>
        <numFmt numFmtId="4" formatCode="#,##0.00"/>
        <alignment horizontal="center" vertical="center" readingOrder="0"/>
        <border outline="0">
          <right style="medium">
            <color indexed="64"/>
          </right>
          <bottom style="medium">
            <color indexed="64"/>
          </bottom>
        </border>
      </ndxf>
    </rcc>
    <rcc rId="0" sId="1" dxf="1" numFmtId="4">
      <nc r="AB286">
        <v>2857.47</v>
      </nc>
      <ndxf>
        <numFmt numFmtId="4" formatCode="#,##0.00"/>
        <alignment horizontal="center" vertical="center" readingOrder="0"/>
        <border outline="0">
          <right style="medium">
            <color indexed="64"/>
          </right>
          <bottom style="medium">
            <color indexed="64"/>
          </bottom>
        </border>
      </ndxf>
    </rcc>
    <rcc rId="0" sId="1" dxf="1" numFmtId="4">
      <nc r="AB287">
        <v>2857.47</v>
      </nc>
      <ndxf>
        <numFmt numFmtId="4" formatCode="#,##0.00"/>
        <alignment horizontal="center" vertical="center" readingOrder="0"/>
        <border outline="0">
          <right style="medium">
            <color indexed="64"/>
          </right>
          <bottom style="medium">
            <color indexed="64"/>
          </bottom>
        </border>
      </ndxf>
    </rcc>
    <rcc rId="0" sId="1" dxf="1" numFmtId="4">
      <nc r="AB288">
        <v>3369.37</v>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umFmtId="4">
      <nc r="AB292">
        <v>2561.25</v>
      </nc>
      <ndxf>
        <numFmt numFmtId="4" formatCode="#,##0.00"/>
        <alignment horizontal="center" vertical="center" readingOrder="0"/>
        <border outline="0">
          <right style="medium">
            <color indexed="64"/>
          </right>
          <bottom style="medium">
            <color indexed="64"/>
          </bottom>
        </border>
      </ndxf>
    </rcc>
    <rcc rId="0" sId="1" dxf="1" numFmtId="4">
      <nc r="AB293">
        <v>3369.37</v>
      </nc>
      <ndxf>
        <numFmt numFmtId="4" formatCode="#,##0.00"/>
        <alignment horizontal="center" vertical="center" readingOrder="0"/>
        <border outline="0">
          <right style="medium">
            <color indexed="64"/>
          </right>
          <bottom style="medium">
            <color indexed="64"/>
          </bottom>
        </border>
      </ndxf>
    </rcc>
    <rcc rId="0" sId="1" dxf="1" numFmtId="4">
      <nc r="AB294">
        <v>11110.49</v>
      </nc>
      <ndxf>
        <numFmt numFmtId="4" formatCode="#,##0.00"/>
        <alignment horizontal="center" vertical="center" readingOrder="0"/>
        <border outline="0">
          <right style="medium">
            <color indexed="64"/>
          </right>
          <bottom style="medium">
            <color indexed="64"/>
          </bottom>
        </border>
      </ndxf>
    </rcc>
    <rcc rId="0" sId="1" dxf="1" numFmtId="4">
      <nc r="AB295">
        <v>3369.37</v>
      </nc>
      <ndxf>
        <numFmt numFmtId="4" formatCode="#,##0.00"/>
        <alignment horizontal="center" vertical="center" readingOrder="0"/>
        <border outline="0">
          <right style="medium">
            <color indexed="64"/>
          </right>
          <bottom style="medium">
            <color indexed="64"/>
          </bottom>
        </border>
      </ndxf>
    </rcc>
    <rcc rId="0" sId="1" dxf="1" numFmtId="4">
      <nc r="AB296">
        <v>11110.49</v>
      </nc>
      <ndxf>
        <numFmt numFmtId="4" formatCode="#,##0.00"/>
        <alignment horizontal="center" vertical="center" readingOrder="0"/>
        <border outline="0">
          <right style="medium">
            <color indexed="64"/>
          </right>
          <bottom style="medium">
            <color indexed="64"/>
          </bottom>
        </border>
      </ndxf>
    </rcc>
    <rcc rId="0" sId="1" dxf="1" numFmtId="4">
      <nc r="AB297">
        <v>3369.37</v>
      </nc>
      <ndxf>
        <numFmt numFmtId="4" formatCode="#,##0.00"/>
        <alignment horizontal="center" vertical="center" readingOrder="0"/>
        <border outline="0">
          <right style="medium">
            <color indexed="64"/>
          </right>
          <bottom style="medium">
            <color indexed="64"/>
          </bottom>
        </border>
      </ndxf>
    </rcc>
    <rcc rId="0" sId="1" dxf="1" numFmtId="4">
      <nc r="AB298">
        <v>11110.49</v>
      </nc>
      <ndxf>
        <numFmt numFmtId="4" formatCode="#,##0.00"/>
        <alignment horizontal="center" vertical="center" readingOrder="0"/>
        <border outline="0">
          <right style="medium">
            <color indexed="64"/>
          </right>
          <bottom style="medium">
            <color indexed="64"/>
          </bottom>
        </border>
      </ndxf>
    </rcc>
    <rcc rId="0" sId="1" dxf="1" numFmtId="4">
      <nc r="AB299">
        <v>3369.37</v>
      </nc>
      <ndxf>
        <numFmt numFmtId="4" formatCode="#,##0.00"/>
        <alignment horizontal="center" vertical="center" readingOrder="0"/>
        <border outline="0">
          <right style="medium">
            <color indexed="64"/>
          </right>
          <bottom style="medium">
            <color indexed="64"/>
          </bottom>
        </border>
      </ndxf>
    </rcc>
    <rcc rId="0" sId="1" dxf="1" numFmtId="4">
      <nc r="AB300">
        <v>11110.49</v>
      </nc>
      <ndxf>
        <numFmt numFmtId="4" formatCode="#,##0.00"/>
        <alignment horizontal="center" vertical="center" readingOrder="0"/>
        <border outline="0">
          <right style="medium">
            <color indexed="64"/>
          </right>
          <bottom style="medium">
            <color indexed="64"/>
          </bottom>
        </border>
      </ndxf>
    </rcc>
    <rcc rId="0" sId="1" dxf="1" numFmtId="4">
      <nc r="AB301">
        <v>3369.37</v>
      </nc>
      <ndxf>
        <numFmt numFmtId="4" formatCode="#,##0.00"/>
        <alignment horizontal="center" vertical="center" readingOrder="0"/>
        <border outline="0">
          <right style="medium">
            <color indexed="64"/>
          </right>
          <bottom style="medium">
            <color indexed="64"/>
          </bottom>
        </border>
      </ndxf>
    </rcc>
    <rcc rId="0" sId="1" dxf="1" numFmtId="4">
      <nc r="AB302">
        <v>11110.49</v>
      </nc>
      <ndxf>
        <numFmt numFmtId="4" formatCode="#,##0.00"/>
        <alignment horizontal="center" vertical="center" readingOrder="0"/>
        <border outline="0">
          <right style="medium">
            <color indexed="64"/>
          </right>
          <bottom style="medium">
            <color indexed="64"/>
          </bottom>
        </border>
      </ndxf>
    </rcc>
    <rcc rId="0" sId="1" dxf="1" numFmtId="4">
      <nc r="AB303">
        <v>3369.37</v>
      </nc>
      <ndxf>
        <numFmt numFmtId="4" formatCode="#,##0.00"/>
        <alignment horizontal="center" vertical="center" readingOrder="0"/>
        <border outline="0">
          <right style="medium">
            <color indexed="64"/>
          </right>
          <bottom style="medium">
            <color indexed="64"/>
          </bottom>
        </border>
      </ndxf>
    </rcc>
    <rcc rId="0" sId="1" dxf="1" numFmtId="4">
      <nc r="AB304">
        <v>11110.49</v>
      </nc>
      <ndxf>
        <numFmt numFmtId="4" formatCode="#,##0.00"/>
        <alignment horizontal="center" vertical="center" readingOrder="0"/>
        <border outline="0">
          <right style="medium">
            <color indexed="64"/>
          </right>
          <bottom style="medium">
            <color indexed="64"/>
          </bottom>
        </border>
      </ndxf>
    </rcc>
    <rcc rId="0" sId="1" dxf="1" numFmtId="4">
      <nc r="AB305">
        <v>2120.77</v>
      </nc>
      <ndxf>
        <numFmt numFmtId="4" formatCode="#,##0.00"/>
        <alignment horizontal="center" vertical="center" readingOrder="0"/>
        <border outline="0">
          <right style="medium">
            <color indexed="64"/>
          </right>
          <bottom style="medium">
            <color indexed="64"/>
          </bottom>
        </border>
      </ndxf>
    </rcc>
    <rcc rId="0" sId="1" dxf="1" numFmtId="4">
      <nc r="AB306">
        <v>3255.92</v>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2062.63</v>
      </nc>
      <ndxf>
        <numFmt numFmtId="4" formatCode="#,##0.00"/>
        <alignment horizontal="center" vertical="center" readingOrder="0"/>
        <border outline="0">
          <right style="medium">
            <color indexed="64"/>
          </right>
          <bottom style="medium">
            <color indexed="64"/>
          </bottom>
        </border>
      </ndxf>
    </rcc>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3634.78</v>
      </nc>
      <ndxf>
        <numFmt numFmtId="4" formatCode="#,##0.00"/>
        <alignment horizontal="center" vertical="center" readingOrder="0"/>
        <border outline="0">
          <right style="medium">
            <color indexed="64"/>
          </right>
          <bottom style="medium">
            <color indexed="64"/>
          </bottom>
        </border>
      </ndxf>
    </rcc>
    <rcc rId="0" sId="1" dxf="1" numFmtId="4">
      <nc r="AB329">
        <v>3634.78</v>
      </nc>
      <ndxf>
        <numFmt numFmtId="4" formatCode="#,##0.00"/>
        <alignment horizontal="center" vertical="center" readingOrder="0"/>
        <border outline="0">
          <right style="medium">
            <color indexed="64"/>
          </right>
          <bottom style="medium">
            <color indexed="64"/>
          </bottom>
        </border>
      </ndxf>
    </rcc>
    <rcc rId="0" sId="1" dxf="1" numFmtId="4">
      <nc r="AB330">
        <v>3634.78</v>
      </nc>
      <ndxf>
        <numFmt numFmtId="4" formatCode="#,##0.00"/>
        <alignment horizontal="center" vertical="center" readingOrder="0"/>
        <border outline="0">
          <right style="medium">
            <color indexed="64"/>
          </right>
          <bottom style="medium">
            <color indexed="64"/>
          </bottom>
        </border>
      </ndxf>
    </rcc>
    <rcc rId="0" sId="1" dxf="1" numFmtId="4">
      <nc r="AB331">
        <v>3634.78</v>
      </nc>
      <ndxf>
        <numFmt numFmtId="4" formatCode="#,##0.00"/>
        <alignment horizontal="center" vertical="center" readingOrder="0"/>
        <border outline="0">
          <right style="medium">
            <color indexed="64"/>
          </right>
          <bottom style="medium">
            <color indexed="64"/>
          </bottom>
        </border>
      </ndxf>
    </rcc>
    <rcc rId="0" sId="1" dxf="1" numFmtId="4">
      <nc r="AB332">
        <v>3634.78</v>
      </nc>
      <ndxf>
        <numFmt numFmtId="4" formatCode="#,##0.00"/>
        <alignment horizontal="center" vertical="center" readingOrder="0"/>
        <border outline="0">
          <right style="medium">
            <color indexed="64"/>
          </right>
          <bottom style="medium">
            <color indexed="64"/>
          </bottom>
        </border>
      </ndxf>
    </rcc>
    <rcc rId="0" sId="1" dxf="1" numFmtId="4">
      <nc r="AB333">
        <v>3634.78</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cc rId="0" sId="1" dxf="1" numFmtId="4">
      <nc r="AB336">
        <v>1957.71</v>
      </nc>
      <ndxf>
        <numFmt numFmtId="4" formatCode="#,##0.00"/>
        <alignment horizontal="center" vertical="center" readingOrder="0"/>
        <border outline="0">
          <right style="medium">
            <color indexed="64"/>
          </right>
          <bottom style="medium">
            <color indexed="64"/>
          </bottom>
        </border>
      </ndxf>
    </rcc>
    <rcc rId="0" sId="1" dxf="1" numFmtId="4">
      <nc r="AB337">
        <v>3106.57</v>
      </nc>
      <ndxf>
        <numFmt numFmtId="4" formatCode="#,##0.00"/>
        <alignment horizontal="center" vertical="center" readingOrder="0"/>
        <border outline="0">
          <right style="medium">
            <color indexed="64"/>
          </right>
          <bottom style="medium">
            <color indexed="64"/>
          </bottom>
        </border>
      </ndxf>
    </rcc>
    <rcc rId="0" sId="1" dxf="1">
      <nc r="AB338">
        <f>AB337</f>
      </nc>
      <ndxf>
        <numFmt numFmtId="4" formatCode="#,##0.00"/>
        <alignment horizontal="center" vertical="center" readingOrder="0"/>
        <border outline="0">
          <right style="medium">
            <color indexed="64"/>
          </right>
          <bottom style="medium">
            <color indexed="64"/>
          </bottom>
        </border>
      </ndxf>
    </rcc>
    <rcc rId="0" sId="1" dxf="1" numFmtId="4">
      <nc r="AB339">
        <v>802.07</v>
      </nc>
      <ndxf>
        <numFmt numFmtId="4" formatCode="#,##0.00"/>
        <alignment horizontal="center" vertical="center" readingOrder="0"/>
        <border outline="0">
          <right style="medium">
            <color indexed="64"/>
          </right>
          <bottom style="medium">
            <color indexed="64"/>
          </bottom>
        </border>
      </ndxf>
    </rcc>
    <rcc rId="0" sId="1" dxf="1">
      <nc r="AB340">
        <f>AB337</f>
      </nc>
      <ndxf>
        <numFmt numFmtId="4" formatCode="#,##0.00"/>
        <alignment horizontal="center" vertical="center" readingOrder="0"/>
        <border outline="0">
          <right style="medium">
            <color indexed="64"/>
          </right>
          <bottom style="medium">
            <color indexed="64"/>
          </bottom>
        </border>
      </ndxf>
    </rcc>
    <rcc rId="0" sId="1" dxf="1">
      <nc r="AB341">
        <f>AB337</f>
      </nc>
      <ndxf>
        <numFmt numFmtId="4" formatCode="#,##0.00"/>
        <alignment horizontal="center" vertical="center" readingOrder="0"/>
        <border outline="0">
          <right style="medium">
            <color indexed="64"/>
          </right>
          <bottom style="medium">
            <color indexed="64"/>
          </bottom>
        </border>
      </ndxf>
    </rcc>
    <rcc rId="0" sId="1" dxf="1">
      <nc r="AB342">
        <f>AB337</f>
      </nc>
      <ndxf>
        <numFmt numFmtId="4" formatCode="#,##0.00"/>
        <alignment horizontal="center" vertical="center" readingOrder="0"/>
        <border outline="0">
          <right style="medium">
            <color indexed="64"/>
          </right>
          <bottom style="medium">
            <color indexed="64"/>
          </bottom>
        </border>
      </ndxf>
    </rcc>
    <rcc rId="0" sId="1" dxf="1">
      <nc r="AB343">
        <f>AB337</f>
      </nc>
      <ndxf>
        <numFmt numFmtId="4" formatCode="#,##0.00"/>
        <alignment horizontal="center" vertical="center" readingOrder="0"/>
        <border outline="0">
          <right style="medium">
            <color indexed="64"/>
          </right>
          <bottom style="medium">
            <color indexed="64"/>
          </bottom>
        </border>
      </ndxf>
    </rcc>
    <rcc rId="0" sId="1" dxf="1" numFmtId="4">
      <nc r="AB344">
        <v>915.02</v>
      </nc>
      <ndxf>
        <numFmt numFmtId="4" formatCode="#,##0.00"/>
        <alignment horizontal="center" vertical="center" readingOrder="0"/>
        <border outline="0">
          <right style="medium">
            <color indexed="64"/>
          </right>
          <bottom style="medium">
            <color indexed="64"/>
          </bottom>
        </border>
      </ndxf>
    </rcc>
    <rcc rId="0" sId="1" dxf="1" numFmtId="4">
      <nc r="AB345">
        <v>785.17</v>
      </nc>
      <ndxf>
        <numFmt numFmtId="4" formatCode="#,##0.00"/>
        <alignment horizontal="center" vertical="center" readingOrder="0"/>
        <border outline="0">
          <right style="medium">
            <color indexed="64"/>
          </right>
          <bottom style="medium">
            <color indexed="64"/>
          </bottom>
        </border>
      </ndxf>
    </rcc>
    <rcc rId="0" sId="1" dxf="1">
      <nc r="AB346">
        <f>AB337</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umFmtId="4">
      <nc r="AB367">
        <v>2879.06</v>
      </nc>
      <ndxf>
        <numFmt numFmtId="4" formatCode="#,##0.00"/>
        <alignment horizontal="center" vertical="center" readingOrder="0"/>
        <border outline="0">
          <right style="medium">
            <color indexed="64"/>
          </right>
          <bottom style="medium">
            <color indexed="64"/>
          </bottom>
        </border>
      </ndxf>
    </rcc>
    <rcc rId="0" sId="1" dxf="1" numFmtId="4">
      <nc r="AB368">
        <v>3549.65</v>
      </nc>
      <ndxf>
        <numFmt numFmtId="4" formatCode="#,##0.00"/>
        <alignment horizontal="center" vertical="center" readingOrder="0"/>
        <border outline="0">
          <right style="medium">
            <color indexed="64"/>
          </right>
          <bottom style="medium">
            <color indexed="64"/>
          </bottom>
        </border>
      </ndxf>
    </rcc>
    <rcc rId="0" sId="1" dxf="1" numFmtId="4">
      <nc r="AB369">
        <v>5808.68</v>
      </nc>
      <ndxf>
        <numFmt numFmtId="4" formatCode="#,##0.00"/>
        <alignment horizontal="center" vertical="center" readingOrder="0"/>
        <border outline="0">
          <right style="medium">
            <color indexed="64"/>
          </right>
          <bottom style="medium">
            <color indexed="64"/>
          </bottom>
        </border>
      </ndxf>
    </rcc>
    <rcc rId="0" sId="1" dxf="1" numFmtId="4">
      <nc r="AB370">
        <v>3549.65</v>
      </nc>
      <ndxf>
        <numFmt numFmtId="4" formatCode="#,##0.00"/>
        <alignment horizontal="center" vertical="center" readingOrder="0"/>
        <border outline="0">
          <right style="medium">
            <color indexed="64"/>
          </right>
          <bottom style="medium">
            <color indexed="64"/>
          </bottom>
        </border>
      </ndxf>
    </rcc>
    <rcc rId="0" sId="1" dxf="1" numFmtId="4">
      <nc r="AB371">
        <v>3549.65</v>
      </nc>
      <ndxf>
        <numFmt numFmtId="4" formatCode="#,##0.00"/>
        <alignment horizontal="center" vertical="center" readingOrder="0"/>
        <border outline="0">
          <right style="medium">
            <color indexed="64"/>
          </right>
          <bottom style="medium">
            <color indexed="64"/>
          </bottom>
        </border>
      </ndxf>
    </rcc>
    <rcc rId="0" sId="1" dxf="1" numFmtId="4">
      <nc r="AB372">
        <v>2879.06</v>
      </nc>
      <ndxf>
        <numFmt numFmtId="4" formatCode="#,##0.00"/>
        <alignment horizontal="center" vertical="center" readingOrder="0"/>
        <border outline="0">
          <right style="medium">
            <color indexed="64"/>
          </right>
          <bottom style="medium">
            <color indexed="64"/>
          </bottom>
        </border>
      </ndxf>
    </rcc>
    <rcc rId="0" sId="1" dxf="1" numFmtId="4">
      <nc r="AB373">
        <v>3549.65</v>
      </nc>
      <ndxf>
        <numFmt numFmtId="4" formatCode="#,##0.00"/>
        <alignment horizontal="center" vertical="center" readingOrder="0"/>
        <border outline="0">
          <right style="medium">
            <color indexed="64"/>
          </right>
          <bottom style="medium">
            <color indexed="64"/>
          </bottom>
        </border>
      </ndxf>
    </rcc>
    <rcc rId="0" sId="1" dxf="1" numFmtId="4">
      <nc r="AB374">
        <v>5808.68</v>
      </nc>
      <ndxf>
        <numFmt numFmtId="4" formatCode="#,##0.00"/>
        <alignment horizontal="center" vertical="center" readingOrder="0"/>
        <border outline="0">
          <right style="medium">
            <color indexed="64"/>
          </right>
          <bottom style="medium">
            <color indexed="64"/>
          </bottom>
        </border>
      </ndxf>
    </rcc>
    <rcc rId="0" sId="1" dxf="1" numFmtId="4">
      <nc r="AB375">
        <v>5808.68</v>
      </nc>
      <ndxf>
        <numFmt numFmtId="4" formatCode="#,##0.00"/>
        <alignment horizontal="center" vertical="center" readingOrder="0"/>
        <border outline="0">
          <right style="medium">
            <color indexed="64"/>
          </right>
          <bottom style="medium">
            <color indexed="64"/>
          </bottom>
        </border>
      </ndxf>
    </rcc>
    <rcc rId="0" sId="1" dxf="1" numFmtId="4">
      <nc r="AB376">
        <v>5808.68</v>
      </nc>
      <ndxf>
        <numFmt numFmtId="4" formatCode="#,##0.00"/>
        <alignment horizontal="center" vertical="center" readingOrder="0"/>
        <border outline="0">
          <right style="medium">
            <color indexed="64"/>
          </right>
          <bottom style="medium">
            <color indexed="64"/>
          </bottom>
        </border>
      </ndxf>
    </rcc>
    <rcc rId="0" sId="1" dxf="1" numFmtId="4">
      <nc r="AB377">
        <v>5808.68</v>
      </nc>
      <ndxf>
        <numFmt numFmtId="4" formatCode="#,##0.00"/>
        <alignment horizontal="center" vertical="center" readingOrder="0"/>
        <border outline="0">
          <right style="medium">
            <color indexed="64"/>
          </right>
          <bottom style="medium">
            <color indexed="64"/>
          </bottom>
        </border>
      </ndxf>
    </rcc>
    <rcc rId="0" sId="1" dxf="1" numFmtId="4">
      <nc r="AB378">
        <v>3549.65</v>
      </nc>
      <ndxf>
        <numFmt numFmtId="4" formatCode="#,##0.00"/>
        <alignment horizontal="center" vertical="center" readingOrder="0"/>
        <border outline="0">
          <right style="medium">
            <color indexed="64"/>
          </right>
          <bottom style="medium">
            <color indexed="64"/>
          </bottom>
        </border>
      </ndxf>
    </rcc>
    <rcc rId="0" sId="1" dxf="1" numFmtId="4">
      <nc r="AB379">
        <v>5808.68</v>
      </nc>
      <ndxf>
        <numFmt numFmtId="4" formatCode="#,##0.00"/>
        <alignment horizontal="center" vertical="center" readingOrder="0"/>
        <border outline="0">
          <right style="medium">
            <color indexed="64"/>
          </right>
          <bottom style="medium">
            <color indexed="64"/>
          </bottom>
        </border>
      </ndxf>
    </rcc>
    <rcc rId="0" sId="1" dxf="1" numFmtId="4">
      <nc r="AB380">
        <v>5808.68</v>
      </nc>
      <ndxf>
        <numFmt numFmtId="4" formatCode="#,##0.00"/>
        <alignment horizontal="center" vertical="center" readingOrder="0"/>
        <border outline="0">
          <right style="medium">
            <color indexed="64"/>
          </right>
          <bottom style="medium">
            <color indexed="64"/>
          </bottom>
        </border>
      </ndxf>
    </rcc>
    <rcc rId="0" sId="1" dxf="1" numFmtId="4">
      <nc r="AB381">
        <v>5808.68</v>
      </nc>
      <ndxf>
        <numFmt numFmtId="4" formatCode="#,##0.00"/>
        <alignment horizontal="center" vertical="center" readingOrder="0"/>
        <border outline="0">
          <right style="medium">
            <color indexed="64"/>
          </right>
          <bottom style="medium">
            <color indexed="64"/>
          </bottom>
        </border>
      </ndxf>
    </rcc>
    <rcc rId="0" sId="1" dxf="1" numFmtId="4">
      <nc r="AB382">
        <v>5808.68</v>
      </nc>
      <ndxf>
        <numFmt numFmtId="4" formatCode="#,##0.00"/>
        <alignment horizontal="center" vertical="center" readingOrder="0"/>
        <border outline="0">
          <right style="medium">
            <color indexed="64"/>
          </right>
          <bottom style="medium">
            <color indexed="64"/>
          </bottom>
        </border>
      </ndxf>
    </rcc>
    <rfmt sheetId="1" sqref="AB383" start="0" length="0">
      <dxf>
        <numFmt numFmtId="4" formatCode="#,##0.00"/>
        <alignment horizontal="center" vertical="center" readingOrder="0"/>
        <border outline="0">
          <right style="medium">
            <color indexed="64"/>
          </right>
          <bottom style="medium">
            <color indexed="64"/>
          </bottom>
        </border>
      </dxf>
    </rfmt>
    <rcc rId="0" sId="1" dxf="1" numFmtId="4">
      <nc r="AB384">
        <v>3549.65</v>
      </nc>
      <ndxf>
        <numFmt numFmtId="4" formatCode="#,##0.00"/>
        <alignment horizontal="center" vertical="center" readingOrder="0"/>
        <border outline="0">
          <right style="medium">
            <color indexed="64"/>
          </right>
          <bottom style="medium">
            <color indexed="64"/>
          </bottom>
        </border>
      </ndxf>
    </rcc>
    <rcc rId="0" sId="1" dxf="1" numFmtId="4">
      <nc r="AB385">
        <v>1494.8</v>
      </nc>
      <ndxf>
        <numFmt numFmtId="4" formatCode="#,##0.00"/>
        <alignment horizontal="center" vertical="center" readingOrder="0"/>
        <border outline="0">
          <right style="medium">
            <color indexed="64"/>
          </right>
          <bottom style="medium">
            <color indexed="64"/>
          </bottom>
        </border>
      </ndxf>
    </rcc>
    <rcc rId="0" sId="1" dxf="1" numFmtId="4">
      <nc r="AB386">
        <v>3549.65</v>
      </nc>
      <ndxf>
        <numFmt numFmtId="4" formatCode="#,##0.00"/>
        <alignment horizontal="center" vertical="center" readingOrder="0"/>
        <border outline="0">
          <right style="medium">
            <color indexed="64"/>
          </right>
          <bottom style="medium">
            <color indexed="64"/>
          </bottom>
        </border>
      </ndxf>
    </rcc>
    <rcc rId="0" sId="1" dxf="1" numFmtId="4">
      <nc r="AB387">
        <v>3549.65</v>
      </nc>
      <ndxf>
        <numFmt numFmtId="4" formatCode="#,##0.00"/>
        <alignment horizontal="center" vertical="center" readingOrder="0"/>
        <border outline="0">
          <right style="medium">
            <color indexed="64"/>
          </right>
          <bottom style="medium">
            <color indexed="64"/>
          </bottom>
        </border>
      </ndxf>
    </rcc>
    <rcc rId="0" sId="1" dxf="1" numFmtId="4">
      <nc r="AB388">
        <v>3838.78</v>
      </nc>
      <ndxf>
        <numFmt numFmtId="4" formatCode="#,##0.00"/>
        <alignment horizontal="center" vertical="center" readingOrder="0"/>
        <border outline="0">
          <right style="medium">
            <color indexed="64"/>
          </right>
          <bottom style="medium">
            <color indexed="64"/>
          </bottom>
        </border>
      </ndxf>
    </rcc>
    <rcc rId="0" sId="1" dxf="1" numFmtId="4">
      <nc r="AB389">
        <v>3838.78</v>
      </nc>
      <ndxf>
        <numFmt numFmtId="4" formatCode="#,##0.00"/>
        <alignment horizontal="center" vertical="center" readingOrder="0"/>
        <border outline="0">
          <right style="medium">
            <color indexed="64"/>
          </right>
          <bottom style="medium">
            <color indexed="64"/>
          </bottom>
        </border>
      </ndxf>
    </rcc>
    <rcc rId="0" sId="1" dxf="1" numFmtId="4">
      <nc r="AB390">
        <v>3838.78</v>
      </nc>
      <ndxf>
        <numFmt numFmtId="4" formatCode="#,##0.00"/>
        <alignment horizontal="center" vertical="center" readingOrder="0"/>
        <border outline="0">
          <right style="medium">
            <color indexed="64"/>
          </right>
          <bottom style="medium">
            <color indexed="64"/>
          </bottom>
        </border>
      </ndxf>
    </rcc>
    <rcc rId="0" sId="1" dxf="1" numFmtId="4">
      <nc r="AB391">
        <v>3838.78</v>
      </nc>
      <ndxf>
        <numFmt numFmtId="4" formatCode="#,##0.00"/>
        <alignment horizontal="center" vertical="center" readingOrder="0"/>
        <border outline="0">
          <right style="medium">
            <color indexed="64"/>
          </right>
          <bottom style="medium">
            <color indexed="64"/>
          </bottom>
        </border>
      </ndxf>
    </rcc>
    <rcc rId="0" sId="1" dxf="1" numFmtId="4">
      <nc r="AB392">
        <v>3838.78</v>
      </nc>
      <ndxf>
        <numFmt numFmtId="4" formatCode="#,##0.00"/>
        <alignment horizontal="center" vertical="center" readingOrder="0"/>
        <border outline="0">
          <right style="medium">
            <color indexed="64"/>
          </right>
          <bottom style="medium">
            <color indexed="64"/>
          </bottom>
        </border>
      </ndxf>
    </rcc>
    <rcc rId="0" sId="1" dxf="1" numFmtId="4">
      <nc r="AB393">
        <v>1812.26</v>
      </nc>
      <ndxf>
        <numFmt numFmtId="4" formatCode="#,##0.00"/>
        <alignment horizontal="center" vertical="center" readingOrder="0"/>
        <border outline="0">
          <right style="medium">
            <color indexed="64"/>
          </right>
          <bottom style="medium">
            <color indexed="64"/>
          </bottom>
        </border>
      </ndxf>
    </rcc>
    <rcc rId="0" sId="1" dxf="1" numFmtId="4">
      <nc r="AB394">
        <v>3838.78</v>
      </nc>
      <ndxf>
        <numFmt numFmtId="4" formatCode="#,##0.00"/>
        <alignment horizontal="center" vertical="center" readingOrder="0"/>
        <border outline="0">
          <right style="medium">
            <color indexed="64"/>
          </right>
          <bottom style="medium">
            <color indexed="64"/>
          </bottom>
        </border>
      </ndxf>
    </rcc>
    <rcc rId="0" sId="1" dxf="1" numFmtId="4">
      <nc r="AB395">
        <v>3838.78</v>
      </nc>
      <ndxf>
        <numFmt numFmtId="4" formatCode="#,##0.00"/>
        <alignment horizontal="center" vertical="center" readingOrder="0"/>
        <border outline="0">
          <right style="medium">
            <color indexed="64"/>
          </right>
          <bottom style="medium">
            <color indexed="64"/>
          </bottom>
        </border>
      </ndxf>
    </rcc>
    <rcc rId="0" sId="1" dxf="1" numFmtId="4">
      <nc r="AB396">
        <v>1700.78</v>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umFmtId="4">
      <nc r="AB402">
        <v>3965.48</v>
      </nc>
      <ndxf>
        <numFmt numFmtId="4" formatCode="#,##0.00"/>
        <alignment horizontal="center" vertical="center" readingOrder="0"/>
        <border outline="0">
          <right style="medium">
            <color indexed="64"/>
          </right>
          <bottom style="medium">
            <color indexed="64"/>
          </bottom>
        </border>
      </ndxf>
    </rcc>
    <rcc rId="0" sId="1" dxf="1" numFmtId="4">
      <nc r="AB403">
        <v>3965.48</v>
      </nc>
      <ndxf>
        <numFmt numFmtId="4" formatCode="#,##0.00"/>
        <alignment horizontal="center" vertical="center" readingOrder="0"/>
        <border outline="0">
          <right style="medium">
            <color indexed="64"/>
          </right>
          <bottom style="medium">
            <color indexed="64"/>
          </bottom>
        </border>
      </ndxf>
    </rcc>
    <rcc rId="0" sId="1" dxf="1" numFmtId="4">
      <nc r="AB404">
        <v>3965.48</v>
      </nc>
      <ndxf>
        <numFmt numFmtId="4" formatCode="#,##0.00"/>
        <alignment horizontal="center" vertical="center" readingOrder="0"/>
        <border outline="0">
          <right style="medium">
            <color indexed="64"/>
          </right>
          <bottom style="medium">
            <color indexed="64"/>
          </bottom>
        </border>
      </ndxf>
    </rcc>
    <rcc rId="0" sId="1" dxf="1" numFmtId="4">
      <nc r="AB405">
        <v>3965.48</v>
      </nc>
      <ndxf>
        <numFmt numFmtId="4" formatCode="#,##0.00"/>
        <alignment horizontal="center" vertical="center" readingOrder="0"/>
        <border outline="0">
          <right style="medium">
            <color indexed="64"/>
          </right>
          <bottom style="medium">
            <color indexed="64"/>
          </bottom>
        </border>
      </ndxf>
    </rcc>
    <rcc rId="0" sId="1" dxf="1" numFmtId="4">
      <nc r="AB406">
        <v>3965.48</v>
      </nc>
      <ndxf>
        <numFmt numFmtId="4" formatCode="#,##0.00"/>
        <alignment horizontal="center" vertical="center" readingOrder="0"/>
        <border outline="0">
          <right style="medium">
            <color indexed="64"/>
          </right>
          <bottom style="medium">
            <color indexed="64"/>
          </bottom>
        </border>
      </ndxf>
    </rcc>
    <rcc rId="0" sId="1" dxf="1" numFmtId="4">
      <nc r="AB407">
        <v>3006.13</v>
      </nc>
      <ndxf>
        <numFmt numFmtId="4" formatCode="#,##0.00"/>
        <alignment horizontal="center" vertical="center" readingOrder="0"/>
        <border outline="0">
          <right style="medium">
            <color indexed="64"/>
          </right>
          <bottom style="medium">
            <color indexed="64"/>
          </bottom>
        </border>
      </ndxf>
    </rcc>
    <rcc rId="0" sId="1" dxf="1" numFmtId="4">
      <nc r="AB408">
        <v>3006.13</v>
      </nc>
      <ndxf>
        <numFmt numFmtId="4" formatCode="#,##0.00"/>
        <alignment horizontal="center" vertical="center" readingOrder="0"/>
        <border outline="0">
          <right style="medium">
            <color indexed="64"/>
          </right>
          <bottom style="medium">
            <color indexed="64"/>
          </bottom>
        </border>
      </ndxf>
    </rcc>
    <rcc rId="0" sId="1" dxf="1" numFmtId="4">
      <nc r="AB409">
        <v>3006.13</v>
      </nc>
      <ndxf>
        <numFmt numFmtId="4" formatCode="#,##0.00"/>
        <alignment horizontal="center" vertical="center" readingOrder="0"/>
        <border outline="0">
          <right style="medium">
            <color indexed="64"/>
          </right>
          <bottom style="medium">
            <color indexed="64"/>
          </bottom>
        </border>
      </ndxf>
    </rcc>
    <rcc rId="0" sId="1" dxf="1" numFmtId="4">
      <nc r="AB410">
        <v>3006.13</v>
      </nc>
      <ndxf>
        <numFmt numFmtId="4" formatCode="#,##0.00"/>
        <alignment horizontal="center" vertical="center" readingOrder="0"/>
        <border outline="0">
          <right style="medium">
            <color indexed="64"/>
          </right>
          <bottom style="medium">
            <color indexed="64"/>
          </bottom>
        </border>
      </ndxf>
    </rcc>
    <rcc rId="0" sId="1" dxf="1" numFmtId="4">
      <nc r="AB411">
        <v>3006.13</v>
      </nc>
      <ndxf>
        <numFmt numFmtId="4" formatCode="#,##0.00"/>
        <alignment horizontal="center" vertical="center" readingOrder="0"/>
        <border outline="0">
          <right style="medium">
            <color indexed="64"/>
          </right>
          <bottom style="medium">
            <color indexed="64"/>
          </bottom>
        </border>
      </ndxf>
    </rcc>
    <rcc rId="0" sId="1" dxf="1" numFmtId="4">
      <nc r="AB412">
        <v>3006.13</v>
      </nc>
      <ndxf>
        <numFmt numFmtId="4" formatCode="#,##0.00"/>
        <alignment horizontal="center" vertical="center" readingOrder="0"/>
        <border outline="0">
          <right style="medium">
            <color indexed="64"/>
          </right>
          <bottom style="medium">
            <color indexed="64"/>
          </bottom>
        </border>
      </ndxf>
    </rcc>
    <rcc rId="0" sId="1" dxf="1" numFmtId="4">
      <nc r="AB413">
        <v>3006.13</v>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umFmtId="4">
      <nc r="AB417">
        <v>3611.7</v>
      </nc>
      <ndxf>
        <numFmt numFmtId="4" formatCode="#,##0.00"/>
        <alignment horizontal="center" vertical="center" readingOrder="0"/>
        <border outline="0">
          <right style="medium">
            <color indexed="64"/>
          </right>
          <bottom style="medium">
            <color indexed="64"/>
          </bottom>
        </border>
      </ndxf>
    </rcc>
    <rcc rId="0" sId="1" dxf="1" numFmtId="4">
      <nc r="AB418">
        <v>2731.36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2885.4</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cc rId="0" sId="1" dxf="1" numFmtId="4">
      <nc r="AB421">
        <v>1153.49</v>
      </nc>
      <ndxf>
        <numFmt numFmtId="4" formatCode="#,##0.00"/>
        <alignment horizontal="center" vertical="center" readingOrder="0"/>
        <border outline="0">
          <right style="medium">
            <color indexed="64"/>
          </right>
          <bottom style="medium">
            <color indexed="64"/>
          </bottom>
        </border>
      </ndxf>
    </rcc>
    <rcc rId="0" sId="1" dxf="1" numFmtId="4">
      <nc r="AB422">
        <v>2731.36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23">
        <v>3611.7</v>
      </nc>
      <ndxf>
        <numFmt numFmtId="4" formatCode="#,##0.00"/>
        <alignment horizontal="center" vertical="center" readingOrder="0"/>
        <border outline="0">
          <right style="medium">
            <color indexed="64"/>
          </right>
          <bottom style="medium">
            <color indexed="64"/>
          </bottom>
        </border>
      </ndxf>
    </rcc>
    <rcc rId="0" sId="1" dxf="1" numFmtId="4">
      <nc r="AB424">
        <v>3611.7</v>
      </nc>
      <ndxf>
        <numFmt numFmtId="4" formatCode="#,##0.00"/>
        <alignment horizontal="center" vertical="center" readingOrder="0"/>
        <border outline="0">
          <right style="medium">
            <color indexed="64"/>
          </right>
          <bottom style="medium">
            <color indexed="64"/>
          </bottom>
        </border>
      </ndxf>
    </rcc>
    <rcc rId="0" sId="1" dxf="1" numFmtId="4">
      <nc r="AB425">
        <v>2731.36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umFmtId="4">
      <nc r="AB427">
        <v>7702.62</v>
      </nc>
      <ndxf>
        <numFmt numFmtId="4" formatCode="#,##0.00"/>
        <alignment horizontal="center" vertical="center" readingOrder="0"/>
        <border outline="0">
          <right style="medium">
            <color indexed="64"/>
          </right>
          <bottom style="medium">
            <color indexed="64"/>
          </bottom>
        </border>
      </ndxf>
    </rcc>
    <rcc rId="0" sId="1" dxf="1" numFmtId="4">
      <nc r="AB428">
        <v>3142.99</v>
      </nc>
      <ndxf>
        <numFmt numFmtId="4" formatCode="#,##0.00"/>
        <alignment horizontal="center" vertical="center" readingOrder="0"/>
        <border outline="0">
          <right style="medium">
            <color indexed="64"/>
          </right>
          <bottom style="medium">
            <color indexed="64"/>
          </bottom>
        </border>
      </ndxf>
    </rcc>
    <rcc rId="0" sId="1" dxf="1" numFmtId="4">
      <nc r="AB429">
        <v>3142.99</v>
      </nc>
      <ndxf>
        <numFmt numFmtId="4" formatCode="#,##0.00"/>
        <alignment horizontal="center" vertical="center" readingOrder="0"/>
        <border outline="0">
          <right style="medium">
            <color indexed="64"/>
          </right>
          <bottom style="medium">
            <color indexed="64"/>
          </bottom>
        </border>
      </ndxf>
    </rcc>
    <rcc rId="0" sId="1" dxf="1" numFmtId="4">
      <nc r="AB430">
        <v>7702.62</v>
      </nc>
      <ndxf>
        <numFmt numFmtId="4" formatCode="#,##0.00"/>
        <alignment horizontal="center" vertical="center" readingOrder="0"/>
        <border outline="0">
          <right style="medium">
            <color indexed="64"/>
          </right>
          <bottom style="medium">
            <color indexed="64"/>
          </bottom>
        </border>
      </ndxf>
    </rcc>
    <rcc rId="0" sId="1" dxf="1" numFmtId="4">
      <nc r="AB431">
        <v>3142.99</v>
      </nc>
      <ndxf>
        <numFmt numFmtId="4" formatCode="#,##0.00"/>
        <alignment horizontal="center" vertical="center" readingOrder="0"/>
        <border outline="0">
          <right style="medium">
            <color indexed="64"/>
          </right>
          <bottom style="medium">
            <color indexed="64"/>
          </bottom>
        </border>
      </ndxf>
    </rcc>
    <rcc rId="0" sId="1" dxf="1" numFmtId="4">
      <nc r="AB432">
        <v>7702.62</v>
      </nc>
      <ndxf>
        <numFmt numFmtId="4" formatCode="#,##0.00"/>
        <alignment horizontal="center" vertical="center" readingOrder="0"/>
        <border outline="0">
          <right style="medium">
            <color indexed="64"/>
          </right>
          <bottom style="medium">
            <color indexed="64"/>
          </bottom>
        </border>
      </ndxf>
    </rcc>
    <rcc rId="0" sId="1" dxf="1" numFmtId="4">
      <nc r="AB433">
        <v>3142.99</v>
      </nc>
      <ndxf>
        <numFmt numFmtId="4" formatCode="#,##0.00"/>
        <alignment horizontal="center" vertical="center" readingOrder="0"/>
        <border outline="0">
          <right style="medium">
            <color indexed="64"/>
          </right>
          <bottom style="medium">
            <color indexed="64"/>
          </bottom>
        </border>
      </ndxf>
    </rcc>
    <rcc rId="0" sId="1" dxf="1" numFmtId="4">
      <nc r="AB434">
        <v>7702.62</v>
      </nc>
      <ndxf>
        <numFmt numFmtId="4" formatCode="#,##0.00"/>
        <alignment horizontal="center" vertical="center" readingOrder="0"/>
        <border outline="0">
          <right style="medium">
            <color indexed="64"/>
          </right>
          <bottom style="medium">
            <color indexed="64"/>
          </bottom>
        </border>
      </ndxf>
    </rcc>
    <rcc rId="0" sId="1" dxf="1" numFmtId="4">
      <nc r="AB435">
        <v>7702.62</v>
      </nc>
      <ndxf>
        <numFmt numFmtId="4" formatCode="#,##0.00"/>
        <alignment horizontal="center" vertical="center" readingOrder="0"/>
        <border outline="0">
          <right style="medium">
            <color indexed="64"/>
          </right>
          <bottom style="medium">
            <color indexed="64"/>
          </bottom>
        </border>
      </ndxf>
    </rcc>
    <rcc rId="0" sId="1" dxf="1" numFmtId="4">
      <nc r="AB436">
        <v>3142.99</v>
      </nc>
      <ndxf>
        <numFmt numFmtId="4" formatCode="#,##0.00"/>
        <alignment horizontal="center" vertical="center" readingOrder="0"/>
        <border outline="0">
          <right style="medium">
            <color indexed="64"/>
          </right>
          <bottom style="medium">
            <color indexed="64"/>
          </bottom>
        </border>
      </ndxf>
    </rcc>
    <rcc rId="0" sId="1" dxf="1" numFmtId="4">
      <nc r="AB437">
        <v>7702.62</v>
      </nc>
      <ndxf>
        <numFmt numFmtId="4" formatCode="#,##0.00"/>
        <alignment horizontal="center" vertical="center" readingOrder="0"/>
        <border outline="0">
          <right style="medium">
            <color indexed="64"/>
          </right>
          <bottom style="medium">
            <color indexed="64"/>
          </bottom>
        </border>
      </ndxf>
    </rcc>
    <rcc rId="0" sId="1" dxf="1" numFmtId="4">
      <nc r="AB438">
        <v>3142.99</v>
      </nc>
      <ndxf>
        <numFmt numFmtId="4" formatCode="#,##0.00"/>
        <alignment horizontal="center" vertical="center" readingOrder="0"/>
        <border outline="0">
          <right style="medium">
            <color indexed="64"/>
          </right>
          <bottom style="medium">
            <color indexed="64"/>
          </bottom>
        </border>
      </ndxf>
    </rcc>
    <rcc rId="0" sId="1" dxf="1" numFmtId="4">
      <nc r="AB439">
        <v>7702.62</v>
      </nc>
      <ndxf>
        <numFmt numFmtId="4" formatCode="#,##0.00"/>
        <alignment horizontal="center" vertical="center" readingOrder="0"/>
        <border outline="0">
          <right style="medium">
            <color indexed="64"/>
          </right>
          <bottom style="medium">
            <color indexed="64"/>
          </bottom>
        </border>
      </ndxf>
    </rcc>
    <rcc rId="0" sId="1" dxf="1" numFmtId="4">
      <nc r="AB440">
        <v>3142.99</v>
      </nc>
      <ndxf>
        <numFmt numFmtId="4" formatCode="#,##0.00"/>
        <alignment horizontal="center" vertical="center" readingOrder="0"/>
        <border outline="0">
          <right style="medium">
            <color indexed="64"/>
          </right>
          <bottom style="medium">
            <color indexed="64"/>
          </bottom>
        </border>
      </ndxf>
    </rcc>
    <rcc rId="0" sId="1" dxf="1" numFmtId="4">
      <nc r="AB441">
        <v>7702.62</v>
      </nc>
      <ndxf>
        <numFmt numFmtId="4" formatCode="#,##0.00"/>
        <alignment horizontal="center" vertical="center" readingOrder="0"/>
        <border outline="0">
          <right style="medium">
            <color indexed="64"/>
          </right>
          <bottom style="medium">
            <color indexed="64"/>
          </bottom>
        </border>
      </ndxf>
    </rcc>
    <rcc rId="0" sId="1" dxf="1" numFmtId="4">
      <nc r="AB442">
        <v>3142.99</v>
      </nc>
      <ndxf>
        <numFmt numFmtId="4" formatCode="#,##0.00"/>
        <alignment horizontal="center" vertical="center" readingOrder="0"/>
        <border outline="0">
          <right style="medium">
            <color indexed="64"/>
          </right>
          <bottom style="medium">
            <color indexed="64"/>
          </bottom>
        </border>
      </ndxf>
    </rcc>
    <rcc rId="0" sId="1" dxf="1" numFmtId="4">
      <nc r="AB443">
        <v>7702.62</v>
      </nc>
      <ndxf>
        <numFmt numFmtId="4" formatCode="#,##0.00"/>
        <alignment horizontal="center" vertical="center" readingOrder="0"/>
        <border outline="0">
          <right style="medium">
            <color indexed="64"/>
          </right>
          <bottom style="medium">
            <color indexed="64"/>
          </bottom>
        </border>
      </ndxf>
    </rcc>
    <rcc rId="0" sId="1" dxf="1" numFmtId="4">
      <nc r="AB444">
        <v>3142.99</v>
      </nc>
      <ndxf>
        <numFmt numFmtId="4" formatCode="#,##0.00"/>
        <alignment horizontal="center" vertical="center" readingOrder="0"/>
        <border outline="0">
          <right style="medium">
            <color indexed="64"/>
          </right>
          <bottom style="medium">
            <color indexed="64"/>
          </bottom>
        </border>
      </ndxf>
    </rcc>
    <rcc rId="0" sId="1" dxf="1" numFmtId="4">
      <nc r="AB445">
        <v>3142.99</v>
      </nc>
      <ndxf>
        <numFmt numFmtId="4" formatCode="#,##0.00"/>
        <alignment horizontal="center" vertical="center" readingOrder="0"/>
        <border outline="0">
          <right style="medium">
            <color indexed="64"/>
          </right>
          <bottom style="medium">
            <color indexed="64"/>
          </bottom>
        </border>
      </ndxf>
    </rcc>
    <rcc rId="0" sId="1" dxf="1" numFmtId="4">
      <nc r="AB446">
        <v>7702.62</v>
      </nc>
      <ndxf>
        <numFmt numFmtId="4" formatCode="#,##0.00"/>
        <alignment horizontal="center" vertical="center" readingOrder="0"/>
        <border outline="0">
          <right style="medium">
            <color indexed="64"/>
          </right>
          <bottom style="medium">
            <color indexed="64"/>
          </bottom>
        </border>
      </ndxf>
    </rcc>
    <rcc rId="0" sId="1" dxf="1" numFmtId="4">
      <nc r="AB447">
        <v>3142.99</v>
      </nc>
      <ndxf>
        <numFmt numFmtId="4" formatCode="#,##0.00"/>
        <alignment horizontal="center" vertical="center" readingOrder="0"/>
        <border outline="0">
          <right style="medium">
            <color indexed="64"/>
          </right>
          <bottom style="medium">
            <color indexed="64"/>
          </bottom>
        </border>
      </ndxf>
    </rcc>
    <rcc rId="0" sId="1" dxf="1" numFmtId="4">
      <nc r="AB448">
        <v>7702.62</v>
      </nc>
      <ndxf>
        <numFmt numFmtId="4" formatCode="#,##0.00"/>
        <alignment horizontal="center" vertical="center" readingOrder="0"/>
        <border outline="0">
          <right style="medium">
            <color indexed="64"/>
          </right>
          <bottom style="medium">
            <color indexed="64"/>
          </bottom>
        </border>
      </ndxf>
    </rcc>
    <rcc rId="0" sId="1" dxf="1" numFmtId="4">
      <nc r="AB449">
        <v>3696.73</v>
      </nc>
      <ndxf>
        <numFmt numFmtId="4" formatCode="#,##0.00"/>
        <alignment horizontal="center" vertical="center" readingOrder="0"/>
        <border outline="0">
          <right style="medium">
            <color indexed="64"/>
          </right>
          <bottom style="medium">
            <color indexed="64"/>
          </bottom>
        </border>
      </ndxf>
    </rcc>
    <rcc rId="0" sId="1" dxf="1" numFmtId="4">
      <nc r="AB450">
        <v>2062.63</v>
      </nc>
      <ndxf>
        <numFmt numFmtId="4" formatCode="#,##0.00"/>
        <alignment horizontal="center" vertical="center" readingOrder="0"/>
        <border outline="0">
          <right style="medium">
            <color indexed="64"/>
          </right>
          <bottom style="medium">
            <color indexed="64"/>
          </bottom>
        </border>
      </ndxf>
    </rcc>
    <rcc rId="0" sId="1" dxf="1" numFmtId="4">
      <nc r="AB451">
        <v>2132.23</v>
      </nc>
      <ndxf>
        <numFmt numFmtId="4" formatCode="#,##0.00"/>
        <alignment horizontal="center" vertical="center" readingOrder="0"/>
        <border outline="0">
          <right style="medium">
            <color indexed="64"/>
          </right>
          <bottom style="medium">
            <color indexed="64"/>
          </bottom>
        </border>
      </ndxf>
    </rcc>
    <rcc rId="0" sId="1" dxf="1" numFmtId="4">
      <nc r="AB452">
        <v>3696.73</v>
      </nc>
      <ndxf>
        <numFmt numFmtId="4" formatCode="#,##0.00"/>
        <alignment horizontal="center" vertical="center" readingOrder="0"/>
        <border outline="0">
          <right style="medium">
            <color indexed="64"/>
          </right>
          <bottom style="medium">
            <color indexed="64"/>
          </bottom>
        </border>
      </ndxf>
    </rcc>
    <rcc rId="0" sId="1" dxf="1" numFmtId="4">
      <nc r="AB453">
        <v>3696.73</v>
      </nc>
      <ndxf>
        <numFmt numFmtId="4" formatCode="#,##0.00"/>
        <alignment horizontal="center" vertical="center" readingOrder="0"/>
        <border outline="0">
          <right style="medium">
            <color indexed="64"/>
          </right>
          <bottom style="medium">
            <color indexed="64"/>
          </bottom>
        </border>
      </ndxf>
    </rcc>
    <rcc rId="0" sId="1" dxf="1" numFmtId="4">
      <nc r="AB454">
        <v>3696.73</v>
      </nc>
      <ndxf>
        <numFmt numFmtId="4" formatCode="#,##0.00"/>
        <alignment horizontal="center" vertical="center" readingOrder="0"/>
        <border outline="0">
          <right style="medium">
            <color indexed="64"/>
          </right>
          <bottom style="medium">
            <color indexed="64"/>
          </bottom>
        </border>
      </ndxf>
    </rcc>
    <rcc rId="0" sId="1" dxf="1" numFmtId="4">
      <nc r="AB455">
        <v>3740.7</v>
      </nc>
      <ndxf>
        <numFmt numFmtId="4" formatCode="#,##0.00"/>
        <alignment horizontal="center" vertical="center" readingOrder="0"/>
        <border outline="0">
          <right style="medium">
            <color indexed="64"/>
          </right>
          <bottom style="medium">
            <color indexed="64"/>
          </bottom>
        </border>
      </ndxf>
    </rcc>
    <rcc rId="0" sId="1" dxf="1" numFmtId="4">
      <nc r="AB456">
        <v>5698.39</v>
      </nc>
      <ndxf>
        <numFmt numFmtId="4" formatCode="#,##0.00"/>
        <alignment horizontal="center" vertical="center" readingOrder="0"/>
        <border outline="0">
          <right style="medium">
            <color indexed="64"/>
          </right>
          <bottom style="medium">
            <color indexed="64"/>
          </bottom>
        </border>
      </ndxf>
    </rcc>
    <rcc rId="0" sId="1" dxf="1" numFmtId="4">
      <nc r="AB457">
        <v>12480.13</v>
      </nc>
      <ndxf>
        <numFmt numFmtId="4" formatCode="#,##0.00"/>
        <alignment horizontal="center" vertical="center" readingOrder="0"/>
        <border outline="0">
          <right style="medium">
            <color indexed="64"/>
          </right>
          <bottom style="medium">
            <color indexed="64"/>
          </bottom>
        </border>
      </ndxf>
    </rcc>
    <rcc rId="0" sId="1" dxf="1" numFmtId="4">
      <nc r="AB458">
        <v>1623.63</v>
      </nc>
      <ndxf>
        <numFmt numFmtId="4" formatCode="#,##0.00"/>
        <alignment horizontal="center" vertical="center" readingOrder="0"/>
        <border outline="0">
          <right style="medium">
            <color indexed="64"/>
          </right>
          <bottom style="medium">
            <color indexed="64"/>
          </bottom>
        </border>
      </ndxf>
    </rcc>
    <rcc rId="0" sId="1" dxf="1" numFmtId="4">
      <nc r="AB459">
        <v>2590.3000000000002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0">
        <v>3148.2</v>
      </nc>
      <ndxf>
        <numFmt numFmtId="4" formatCode="#,##0.00"/>
        <alignment horizontal="center" vertical="center" readingOrder="0"/>
        <border outline="0">
          <left style="medium">
            <color indexed="64"/>
          </left>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4">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5">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6">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7">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8">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9">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0">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1">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2">
        <v>2062.63</v>
      </nc>
      <ndxf>
        <numFmt numFmtId="4" formatCode="#,##0.00"/>
        <alignment horizontal="center" vertical="center" readingOrder="0"/>
        <border outline="0">
          <right style="medium">
            <color indexed="64"/>
          </right>
          <bottom style="medium">
            <color indexed="64"/>
          </bottom>
        </border>
      </ndxf>
    </rcc>
    <rcc rId="0" sId="1" dxf="1" numFmtId="4">
      <nc r="AB473">
        <v>3057.2</v>
      </nc>
      <ndxf>
        <numFmt numFmtId="4" formatCode="#,##0.00"/>
        <alignment horizontal="center" vertical="center" readingOrder="0"/>
        <border outline="0">
          <right style="medium">
            <color indexed="64"/>
          </right>
          <top style="medium">
            <color indexed="64"/>
          </top>
        </border>
      </ndxf>
    </rcc>
    <rcc rId="0" sId="1" dxf="1" numFmtId="4">
      <nc r="AB474">
        <v>3057.2</v>
      </nc>
      <ndxf>
        <numFmt numFmtId="4" formatCode="#,##0.00"/>
        <alignment horizontal="center" vertical="center" readingOrder="0"/>
        <border outline="0">
          <right style="medium">
            <color indexed="64"/>
          </right>
          <top style="medium">
            <color indexed="64"/>
          </top>
        </border>
      </ndxf>
    </rcc>
    <rcc rId="0" sId="1" dxf="1" numFmtId="4">
      <nc r="AB475">
        <v>3057.2</v>
      </nc>
      <ndxf>
        <numFmt numFmtId="4" formatCode="#,##0.00"/>
        <alignment horizontal="center" vertical="center" readingOrder="0"/>
        <border outline="0">
          <right style="medium">
            <color indexed="64"/>
          </right>
          <top style="medium">
            <color indexed="64"/>
          </top>
        </border>
      </ndxf>
    </rcc>
    <rcc rId="0" sId="1" dxf="1" numFmtId="4">
      <nc r="AB476">
        <v>3057.2</v>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umFmtId="4">
      <nc r="AB478">
        <v>3057.2</v>
      </nc>
      <ndxf>
        <numFmt numFmtId="4" formatCode="#,##0.00"/>
        <alignment horizontal="center" vertical="center" readingOrder="0"/>
        <border outline="0">
          <right style="medium">
            <color indexed="64"/>
          </right>
          <top style="medium">
            <color indexed="64"/>
          </top>
        </border>
      </ndxf>
    </rcc>
    <rcc rId="0" sId="1" dxf="1" numFmtId="4">
      <nc r="AB479">
        <v>3057.2</v>
      </nc>
      <ndxf>
        <numFmt numFmtId="4" formatCode="#,##0.00"/>
        <alignment horizontal="center" vertical="center" readingOrder="0"/>
        <border outline="0">
          <right style="medium">
            <color indexed="64"/>
          </right>
          <top style="medium">
            <color indexed="64"/>
          </top>
        </border>
      </ndxf>
    </rcc>
    <rcc rId="0" sId="1" dxf="1" numFmtId="4">
      <nc r="AB480">
        <v>3057.2</v>
      </nc>
      <ndxf>
        <numFmt numFmtId="4" formatCode="#,##0.00"/>
        <alignment horizontal="center" vertical="center" readingOrder="0"/>
        <border outline="0">
          <right style="medium">
            <color indexed="64"/>
          </right>
          <top style="medium">
            <color indexed="64"/>
          </top>
        </border>
      </ndxf>
    </rcc>
    <rcc rId="0" sId="1" dxf="1" numFmtId="4">
      <nc r="AB481">
        <v>3057.2</v>
      </nc>
      <ndxf>
        <numFmt numFmtId="4" formatCode="#,##0.00"/>
        <alignment horizontal="center" vertical="center" readingOrder="0"/>
        <border outline="0">
          <right style="medium">
            <color indexed="64"/>
          </right>
          <top style="medium">
            <color indexed="64"/>
          </top>
        </border>
      </ndxf>
    </rcc>
    <rcc rId="0" sId="1" dxf="1" numFmtId="4">
      <nc r="AB482">
        <v>3057.2</v>
      </nc>
      <ndxf>
        <numFmt numFmtId="4" formatCode="#,##0.00"/>
        <alignment horizontal="center" vertical="center" readingOrder="0"/>
        <border outline="0">
          <right style="medium">
            <color indexed="64"/>
          </right>
          <top style="medium">
            <color indexed="64"/>
          </top>
        </border>
      </ndxf>
    </rcc>
    <rcc rId="0" sId="1" dxf="1" numFmtId="4">
      <nc r="AB483">
        <v>3057.2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84">
        <v>2542.79</v>
      </nc>
      <ndxf>
        <numFmt numFmtId="4" formatCode="#,##0.00"/>
        <alignment horizontal="center" vertical="center" readingOrder="0"/>
        <border outline="0">
          <right style="medium">
            <color indexed="64"/>
          </right>
          <bottom style="medium">
            <color indexed="64"/>
          </bottom>
        </border>
      </ndxf>
    </rcc>
    <rcc rId="0" sId="1" dxf="1" numFmtId="4">
      <nc r="AB485">
        <v>1862.64</v>
      </nc>
      <ndxf>
        <numFmt numFmtId="4" formatCode="#,##0.00"/>
        <alignment horizontal="center" vertical="center" readingOrder="0"/>
        <border outline="0">
          <right style="medium">
            <color indexed="64"/>
          </right>
          <bottom style="medium">
            <color indexed="64"/>
          </bottom>
        </border>
      </ndxf>
    </rcc>
    <rcc rId="0" sId="1" dxf="1" numFmtId="4">
      <nc r="AB486">
        <v>2128.79</v>
      </nc>
      <ndxf>
        <numFmt numFmtId="4" formatCode="#,##0.00"/>
        <alignment horizontal="center" vertical="center" readingOrder="0"/>
        <border outline="0">
          <right style="medium">
            <color indexed="64"/>
          </right>
          <bottom style="medium">
            <color indexed="64"/>
          </bottom>
        </border>
      </ndxf>
    </rcc>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2062.63</v>
      </nc>
      <ndxf>
        <numFmt numFmtId="4" formatCode="#,##0.00"/>
        <alignment horizontal="center" vertical="center" readingOrder="0"/>
        <border outline="0">
          <right style="medium">
            <color indexed="64"/>
          </right>
          <bottom style="medium">
            <color indexed="64"/>
          </bottom>
        </border>
      </ndxf>
    </rcc>
    <rcc rId="0" sId="1" dxf="1" numFmtId="4">
      <nc r="AB490">
        <v>1597.74</v>
      </nc>
      <ndxf>
        <numFmt numFmtId="4" formatCode="#,##0.00"/>
        <alignment horizontal="center" vertical="center" readingOrder="0"/>
        <border outline="0">
          <right style="medium">
            <color indexed="64"/>
          </right>
          <bottom style="medium">
            <color indexed="64"/>
          </bottom>
        </border>
      </ndxf>
    </rcc>
    <rcc rId="0" sId="1" dxf="1" numFmtId="4">
      <nc r="AB491">
        <v>2542.79</v>
      </nc>
      <ndxf>
        <numFmt numFmtId="4" formatCode="#,##0.00"/>
        <alignment horizontal="center" vertical="center" readingOrder="0"/>
        <border outline="0">
          <right style="medium">
            <color indexed="64"/>
          </right>
          <bottom style="medium">
            <color indexed="64"/>
          </bottom>
        </border>
      </ndxf>
    </rcc>
    <rcc rId="0" sId="1" dxf="1" numFmtId="4">
      <nc r="AB492">
        <v>4732.84</v>
      </nc>
      <ndxf>
        <numFmt numFmtId="4" formatCode="#,##0.00"/>
        <alignment horizontal="center" vertical="center" readingOrder="0"/>
        <border outline="0">
          <right style="medium">
            <color indexed="64"/>
          </right>
          <bottom style="medium">
            <color indexed="64"/>
          </bottom>
        </border>
      </ndxf>
    </rcc>
    <rcc rId="0" sId="1" dxf="1" numFmtId="4">
      <nc r="AB493">
        <v>4732.84</v>
      </nc>
      <ndxf>
        <numFmt numFmtId="4" formatCode="#,##0.00"/>
        <alignment horizontal="center" vertical="center" readingOrder="0"/>
        <border outline="0">
          <right style="medium">
            <color indexed="64"/>
          </right>
          <bottom style="medium">
            <color indexed="64"/>
          </bottom>
        </border>
      </ndxf>
    </rcc>
    <rcc rId="0" sId="1" dxf="1" numFmtId="4">
      <nc r="AB494">
        <v>2542.79</v>
      </nc>
      <ndxf>
        <numFmt numFmtId="4" formatCode="#,##0.00"/>
        <alignment horizontal="center" vertical="center" readingOrder="0"/>
        <border outline="0">
          <right style="medium">
            <color indexed="64"/>
          </right>
          <bottom style="medium">
            <color indexed="64"/>
          </bottom>
        </border>
      </ndxf>
    </rcc>
    <rcc rId="0" sId="1" dxf="1" numFmtId="4">
      <nc r="AB495">
        <v>2542.79</v>
      </nc>
      <ndxf>
        <numFmt numFmtId="4" formatCode="#,##0.00"/>
        <alignment horizontal="center" vertical="center" readingOrder="0"/>
        <border outline="0">
          <right style="medium">
            <color indexed="64"/>
          </right>
          <bottom style="medium">
            <color indexed="64"/>
          </bottom>
        </border>
      </ndxf>
    </rcc>
    <rcc rId="0" sId="1" dxf="1" numFmtId="4">
      <nc r="AB496">
        <v>4732.84</v>
      </nc>
      <ndxf>
        <numFmt numFmtId="4" formatCode="#,##0.00"/>
        <alignment horizontal="center" vertical="center" readingOrder="0"/>
        <border outline="0">
          <right style="medium">
            <color indexed="64"/>
          </right>
          <bottom style="medium">
            <color indexed="64"/>
          </bottom>
        </border>
      </ndxf>
    </rcc>
    <rcc rId="0" sId="1" dxf="1" numFmtId="4">
      <nc r="AB497">
        <v>4732.84</v>
      </nc>
      <ndxf>
        <numFmt numFmtId="4" formatCode="#,##0.00"/>
        <alignment horizontal="center" vertical="center" readingOrder="0"/>
        <border outline="0">
          <right style="medium">
            <color indexed="64"/>
          </right>
          <bottom style="medium">
            <color indexed="64"/>
          </bottom>
        </border>
      </ndxf>
    </rcc>
    <rcc rId="0" sId="1" dxf="1" numFmtId="4">
      <nc r="AB498">
        <v>2542.79</v>
      </nc>
      <ndxf>
        <numFmt numFmtId="4" formatCode="#,##0.00"/>
        <alignment horizontal="center" vertical="center" readingOrder="0"/>
        <border outline="0">
          <right style="medium">
            <color indexed="64"/>
          </right>
          <bottom style="medium">
            <color indexed="64"/>
          </bottom>
        </border>
      </ndxf>
    </rcc>
    <rcc rId="0" sId="1" dxf="1" numFmtId="4">
      <nc r="AB499">
        <v>4732.84</v>
      </nc>
      <ndxf>
        <numFmt numFmtId="4" formatCode="#,##0.00"/>
        <alignment horizontal="center" vertical="center" readingOrder="0"/>
        <border outline="0">
          <right style="medium">
            <color indexed="64"/>
          </right>
          <bottom style="medium">
            <color indexed="64"/>
          </bottom>
        </border>
      </ndxf>
    </rcc>
    <rcc rId="0" sId="1" dxf="1" numFmtId="4">
      <nc r="AB500">
        <v>4732.84</v>
      </nc>
      <ndxf>
        <numFmt numFmtId="4" formatCode="#,##0.00"/>
        <alignment horizontal="center" vertical="center" readingOrder="0"/>
        <border outline="0">
          <right style="medium">
            <color indexed="64"/>
          </right>
          <bottom style="medium">
            <color indexed="64"/>
          </bottom>
        </border>
      </ndxf>
    </rcc>
    <rcc rId="0" sId="1" dxf="1" numFmtId="4">
      <nc r="AB501">
        <v>2542.79</v>
      </nc>
      <ndxf>
        <numFmt numFmtId="4" formatCode="#,##0.00"/>
        <alignment horizontal="center" vertical="center" readingOrder="0"/>
        <border outline="0">
          <right style="medium">
            <color indexed="64"/>
          </right>
          <bottom style="medium">
            <color indexed="64"/>
          </bottom>
        </border>
      </ndxf>
    </rcc>
    <rcc rId="0" sId="1" dxf="1" numFmtId="4">
      <nc r="AB502">
        <v>4732.84</v>
      </nc>
      <ndxf>
        <numFmt numFmtId="4" formatCode="#,##0.00"/>
        <alignment horizontal="center" vertical="center" readingOrder="0"/>
        <border outline="0">
          <right style="medium">
            <color indexed="64"/>
          </right>
          <bottom style="medium">
            <color indexed="64"/>
          </bottom>
        </border>
      </ndxf>
    </rcc>
    <rcc rId="0" sId="1" dxf="1" numFmtId="4">
      <nc r="AB503">
        <v>4732.84</v>
      </nc>
      <ndxf>
        <numFmt numFmtId="4" formatCode="#,##0.00"/>
        <alignment horizontal="center" vertical="center" readingOrder="0"/>
        <border outline="0">
          <right style="medium">
            <color indexed="64"/>
          </right>
          <bottom style="medium">
            <color indexed="64"/>
          </bottom>
        </border>
      </ndxf>
    </rcc>
    <rcc rId="0" sId="1" dxf="1" numFmtId="4">
      <nc r="AB504">
        <v>4732.84</v>
      </nc>
      <ndxf>
        <numFmt numFmtId="4" formatCode="#,##0.00"/>
        <alignment horizontal="center" vertical="center" readingOrder="0"/>
        <border outline="0">
          <right style="medium">
            <color indexed="64"/>
          </right>
          <bottom style="medium">
            <color indexed="64"/>
          </bottom>
        </border>
      </ndxf>
    </rcc>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cc rId="0" sId="1" dxf="1" numFmtId="4">
      <nc r="AB508">
        <v>6336.96</v>
      </nc>
      <ndxf>
        <numFmt numFmtId="4" formatCode="#,##0.00"/>
        <alignment horizontal="center" vertical="center" readingOrder="0"/>
        <border outline="0">
          <right style="medium">
            <color indexed="64"/>
          </right>
          <bottom style="medium">
            <color indexed="64"/>
          </bottom>
        </border>
      </ndxf>
    </rcc>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umFmtId="4">
      <nc r="AB511">
        <v>6530.77</v>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umFmtId="4">
      <nc r="AB514">
        <v>2893.64</v>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cc rId="0" sId="1" dxf="1" numFmtId="4">
      <nc r="AB528">
        <v>15484.54</v>
      </nc>
      <ndxf>
        <numFmt numFmtId="4" formatCode="#,##0.00"/>
        <alignment horizontal="center" vertical="center" readingOrder="0"/>
        <border outline="0">
          <right style="medium">
            <color indexed="64"/>
          </right>
          <bottom style="medium">
            <color indexed="64"/>
          </bottom>
        </border>
      </ndxf>
    </rcc>
    <rcc rId="0" sId="1" dxf="1" numFmtId="4">
      <nc r="AB529">
        <v>5293.8</v>
      </nc>
      <ndxf>
        <numFmt numFmtId="4" formatCode="#,##0.00"/>
        <alignment horizontal="center" vertical="center" readingOrder="0"/>
        <border outline="0">
          <right style="medium">
            <color indexed="64"/>
          </right>
          <bottom style="medium">
            <color indexed="64"/>
          </bottom>
        </border>
      </ndxf>
    </rcc>
    <rcc rId="0" sId="1" dxf="1" numFmtId="4">
      <nc r="AB530">
        <v>3521.81</v>
      </nc>
      <ndxf>
        <numFmt numFmtId="4" formatCode="#,##0.00"/>
        <alignment horizontal="center" vertical="center" readingOrder="0"/>
        <border outline="0">
          <right style="medium">
            <color indexed="64"/>
          </right>
          <bottom style="medium">
            <color indexed="64"/>
          </bottom>
        </border>
      </ndxf>
    </rcc>
    <rcc rId="0" sId="1" dxf="1" numFmtId="4">
      <nc r="AB531">
        <v>3355.73</v>
      </nc>
      <ndxf>
        <numFmt numFmtId="4" formatCode="#,##0.00"/>
        <alignment horizontal="center" vertical="center" readingOrder="0"/>
        <border outline="0">
          <right style="medium">
            <color indexed="64"/>
          </right>
          <bottom style="medium">
            <color indexed="64"/>
          </bottom>
        </border>
      </ndxf>
    </rcc>
    <rcc rId="0" sId="1" dxf="1" numFmtId="4">
      <nc r="AB532">
        <v>2710.01</v>
      </nc>
      <ndxf>
        <numFmt numFmtId="4" formatCode="#,##0.00"/>
        <alignment horizontal="center" vertical="center" readingOrder="0"/>
        <border outline="0">
          <right style="medium">
            <color indexed="64"/>
          </right>
          <bottom style="medium">
            <color indexed="64"/>
          </bottom>
        </border>
      </ndxf>
    </rcc>
    <rcc rId="0" sId="1" dxf="1" numFmtId="4">
      <nc r="AB533">
        <v>4835.8900000000003</v>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cc rId="0" sId="1" dxf="1" numFmtId="4">
      <nc r="AB537">
        <v>1605.1</v>
      </nc>
      <ndxf>
        <numFmt numFmtId="4" formatCode="#,##0.00"/>
        <alignment horizontal="center" vertical="center" readingOrder="0"/>
        <border outline="0">
          <right style="medium">
            <color indexed="64"/>
          </right>
          <bottom style="medium">
            <color indexed="64"/>
          </bottom>
        </border>
      </ndxf>
    </rcc>
    <rcc rId="0" sId="1" dxf="1" numFmtId="4">
      <nc r="AB538">
        <v>2799.34</v>
      </nc>
      <ndxf>
        <numFmt numFmtId="4" formatCode="#,##0.00"/>
        <alignment horizontal="center" vertical="center" readingOrder="0"/>
        <border outline="0">
          <right style="medium">
            <color indexed="64"/>
          </right>
          <bottom style="medium">
            <color indexed="64"/>
          </bottom>
        </border>
      </ndxf>
    </rcc>
    <rcc rId="0" sId="1" dxf="1" numFmtId="4">
      <nc r="AB539">
        <v>3830.51</v>
      </nc>
      <ndxf>
        <numFmt numFmtId="4" formatCode="#,##0.00"/>
        <alignment horizontal="center" vertical="center" readingOrder="0"/>
        <border outline="0">
          <right style="medium">
            <color indexed="64"/>
          </right>
          <bottom style="medium">
            <color indexed="64"/>
          </bottom>
        </border>
      </ndxf>
    </rcc>
    <rcc rId="0" sId="1" dxf="1" numFmtId="4">
      <nc r="AB540">
        <v>2799.34</v>
      </nc>
      <ndxf>
        <numFmt numFmtId="4" formatCode="#,##0.00"/>
        <alignment horizontal="center" vertical="center" readingOrder="0"/>
        <border outline="0">
          <right style="medium">
            <color indexed="64"/>
          </right>
          <bottom style="medium">
            <color indexed="64"/>
          </bottom>
        </border>
      </ndxf>
    </rcc>
    <rcc rId="0" sId="1" dxf="1" numFmtId="4">
      <nc r="AB541">
        <v>3830.51</v>
      </nc>
      <ndxf>
        <numFmt numFmtId="4" formatCode="#,##0.00"/>
        <alignment horizontal="center" vertical="center" readingOrder="0"/>
        <border outline="0">
          <right style="medium">
            <color indexed="64"/>
          </right>
          <bottom style="medium">
            <color indexed="64"/>
          </bottom>
        </border>
      </ndxf>
    </rcc>
    <rcc rId="0" sId="1" dxf="1" numFmtId="4">
      <nc r="AB542">
        <v>3830.51</v>
      </nc>
      <ndxf>
        <numFmt numFmtId="4" formatCode="#,##0.00"/>
        <alignment horizontal="center" vertical="center" readingOrder="0"/>
        <border outline="0">
          <right style="medium">
            <color indexed="64"/>
          </right>
          <bottom style="medium">
            <color indexed="64"/>
          </bottom>
        </border>
      </ndxf>
    </rcc>
    <rcc rId="0" sId="1" dxf="1" numFmtId="4">
      <nc r="AB543">
        <v>3830.51</v>
      </nc>
      <ndxf>
        <numFmt numFmtId="4" formatCode="#,##0.00"/>
        <alignment horizontal="center" vertical="center" readingOrder="0"/>
        <border outline="0">
          <right style="medium">
            <color indexed="64"/>
          </right>
          <bottom style="medium">
            <color indexed="64"/>
          </bottom>
        </border>
      </ndxf>
    </rcc>
    <rcc rId="0" sId="1" dxf="1" numFmtId="4">
      <nc r="AB544">
        <v>3830.51</v>
      </nc>
      <ndxf>
        <numFmt numFmtId="4" formatCode="#,##0.00"/>
        <alignment horizontal="center" vertical="center" readingOrder="0"/>
        <border outline="0">
          <right style="medium">
            <color indexed="64"/>
          </right>
          <bottom style="medium">
            <color indexed="64"/>
          </bottom>
        </border>
      </ndxf>
    </rcc>
    <rcc rId="0" sId="1" dxf="1" numFmtId="4">
      <nc r="AB545">
        <v>2799.34</v>
      </nc>
      <ndxf>
        <numFmt numFmtId="4" formatCode="#,##0.00"/>
        <alignment horizontal="center" vertical="center" readingOrder="0"/>
        <border outline="0">
          <right style="medium">
            <color indexed="64"/>
          </right>
          <bottom style="medium">
            <color indexed="64"/>
          </bottom>
        </border>
      </ndxf>
    </rcc>
    <rcc rId="0" sId="1" dxf="1" numFmtId="4">
      <nc r="AB546">
        <v>3830.51</v>
      </nc>
      <ndxf>
        <numFmt numFmtId="4" formatCode="#,##0.00"/>
        <alignment horizontal="center" vertical="center" readingOrder="0"/>
        <border outline="0">
          <right style="medium">
            <color indexed="64"/>
          </right>
          <bottom style="medium">
            <color indexed="64"/>
          </bottom>
        </border>
      </ndxf>
    </rcc>
    <rfmt sheetId="1" sqref="AB547" start="0" length="0">
      <dxf>
        <numFmt numFmtId="4" formatCode="#,##0.00"/>
        <alignment horizontal="center" vertical="center" readingOrder="0"/>
        <border outline="0">
          <right style="medium">
            <color indexed="64"/>
          </right>
          <bottom style="medium">
            <color indexed="64"/>
          </bottom>
        </border>
      </dxf>
    </rfmt>
    <rcc rId="0" sId="1" dxf="1" numFmtId="4">
      <nc r="AB548">
        <v>5073.6499999999996</v>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cc rId="0" sId="1" dxf="1" numFmtId="4">
      <nc r="AB550">
        <v>4721.6400000000003</v>
      </nc>
      <ndxf>
        <numFmt numFmtId="4" formatCode="#,##0.00"/>
        <alignment horizontal="center" vertical="center" readingOrder="0"/>
        <border outline="0">
          <right style="medium">
            <color indexed="64"/>
          </right>
          <bottom style="medium">
            <color indexed="64"/>
          </bottom>
        </border>
      </ndxf>
    </rcc>
    <rcc rId="0" sId="1" dxf="1" numFmtId="4">
      <nc r="AB551">
        <v>5079.26</v>
      </nc>
      <ndxf>
        <numFmt numFmtId="4" formatCode="#,##0.00"/>
        <alignment horizontal="center" vertical="center" readingOrder="0"/>
        <border outline="0">
          <right style="medium">
            <color indexed="64"/>
          </right>
          <bottom style="medium">
            <color indexed="64"/>
          </bottom>
        </border>
      </ndxf>
    </rcc>
    <rcc rId="0" sId="1" dxf="1" numFmtId="4">
      <nc r="AB552">
        <v>2067.46</v>
      </nc>
      <ndxf>
        <numFmt numFmtId="4" formatCode="#,##0.00"/>
        <alignment horizontal="center" vertical="center" readingOrder="0"/>
        <border outline="0">
          <right style="medium">
            <color indexed="64"/>
          </right>
          <bottom style="medium">
            <color indexed="64"/>
          </bottom>
        </border>
      </ndxf>
    </rcc>
    <rcc rId="0" sId="1" dxf="1" numFmtId="4">
      <nc r="AB553">
        <v>5073.6499999999996</v>
      </nc>
      <ndxf>
        <numFmt numFmtId="4" formatCode="#,##0.00"/>
        <alignment horizontal="center" vertical="center" readingOrder="0"/>
        <border outline="0">
          <right style="medium">
            <color indexed="64"/>
          </right>
          <bottom style="medium">
            <color indexed="64"/>
          </bottom>
        </border>
      </ndxf>
    </rcc>
    <rcc rId="0" sId="1" dxf="1" numFmtId="4">
      <nc r="AB554">
        <v>5517.15</v>
      </nc>
      <ndxf>
        <numFmt numFmtId="4" formatCode="#,##0.00"/>
        <alignment horizontal="center" vertical="center" readingOrder="0"/>
        <border outline="0">
          <right style="medium">
            <color indexed="64"/>
          </right>
          <bottom style="medium">
            <color indexed="64"/>
          </bottom>
        </border>
      </ndxf>
    </rcc>
    <rcc rId="0" sId="1" dxf="1" numFmtId="4">
      <nc r="AB555">
        <v>5073.6499999999996</v>
      </nc>
      <ndxf>
        <numFmt numFmtId="4" formatCode="#,##0.00"/>
        <alignment horizontal="center" vertical="center" readingOrder="0"/>
        <border outline="0">
          <right style="medium">
            <color indexed="64"/>
          </right>
          <bottom style="medium">
            <color indexed="64"/>
          </bottom>
        </border>
      </ndxf>
    </rcc>
    <rcc rId="0" sId="1" dxf="1" numFmtId="4">
      <nc r="AB556">
        <v>5073.6499999999996</v>
      </nc>
      <ndxf>
        <numFmt numFmtId="4" formatCode="#,##0.00"/>
        <alignment horizontal="center" vertical="center" readingOrder="0"/>
        <border outline="0">
          <right style="medium">
            <color indexed="64"/>
          </right>
          <bottom style="medium">
            <color indexed="64"/>
          </bottom>
        </border>
      </ndxf>
    </rcc>
    <rcc rId="0" sId="1" dxf="1" numFmtId="4">
      <nc r="AB557">
        <v>5073.6499999999996</v>
      </nc>
      <ndxf>
        <numFmt numFmtId="4" formatCode="#,##0.00"/>
        <alignment horizontal="center" vertical="center" readingOrder="0"/>
        <border outline="0">
          <right style="medium">
            <color indexed="64"/>
          </right>
          <bottom style="medium">
            <color indexed="64"/>
          </bottom>
        </border>
      </ndxf>
    </rcc>
    <rcc rId="0" sId="1" dxf="1" numFmtId="4">
      <nc r="AB558">
        <v>5073.6499999999996</v>
      </nc>
      <ndxf>
        <numFmt numFmtId="4" formatCode="#,##0.00"/>
        <alignment horizontal="center" vertical="center" readingOrder="0"/>
        <border outline="0">
          <right style="medium">
            <color indexed="64"/>
          </right>
          <bottom style="medium">
            <color indexed="64"/>
          </bottom>
        </border>
      </ndxf>
    </rcc>
    <rcc rId="0" sId="1" dxf="1" numFmtId="4">
      <nc r="AB559">
        <v>5073.6499999999996</v>
      </nc>
      <ndxf>
        <numFmt numFmtId="4" formatCode="#,##0.00"/>
        <alignment horizontal="center" vertical="center" readingOrder="0"/>
        <border outline="0">
          <right style="medium">
            <color indexed="64"/>
          </right>
          <bottom style="medium">
            <color indexed="64"/>
          </bottom>
        </border>
      </ndxf>
    </rcc>
    <rcc rId="0" sId="1" dxf="1" numFmtId="4">
      <nc r="AB560">
        <v>5073.6499999999996</v>
      </nc>
      <ndxf>
        <numFmt numFmtId="4" formatCode="#,##0.00"/>
        <alignment horizontal="center" vertical="center" readingOrder="0"/>
        <border outline="0">
          <right style="medium">
            <color indexed="64"/>
          </right>
          <bottom style="medium">
            <color indexed="64"/>
          </bottom>
        </border>
      </ndxf>
    </rcc>
    <rcc rId="0" sId="1" dxf="1" numFmtId="4">
      <nc r="AB561">
        <v>5073.6499999999996</v>
      </nc>
      <ndxf>
        <numFmt numFmtId="4" formatCode="#,##0.00"/>
        <alignment horizontal="center" vertical="center" readingOrder="0"/>
        <border outline="0">
          <right style="medium">
            <color indexed="64"/>
          </right>
          <bottom style="medium">
            <color indexed="64"/>
          </bottom>
        </border>
      </ndxf>
    </rcc>
    <rcc rId="0" sId="1" dxf="1" numFmtId="4">
      <nc r="AB562">
        <v>5073.6499999999996</v>
      </nc>
      <ndxf>
        <numFmt numFmtId="4" formatCode="#,##0.00"/>
        <alignment horizontal="center" vertical="center" readingOrder="0"/>
        <border outline="0">
          <right style="medium">
            <color indexed="64"/>
          </right>
          <bottom style="medium">
            <color indexed="64"/>
          </bottom>
        </border>
      </ndxf>
    </rcc>
    <rcc rId="0" sId="1" dxf="1" numFmtId="4">
      <nc r="AB563">
        <v>5073.6499999999996</v>
      </nc>
      <ndxf>
        <numFmt numFmtId="4" formatCode="#,##0.00"/>
        <alignment horizontal="center" vertical="center" readingOrder="0"/>
        <border outline="0">
          <right style="medium">
            <color indexed="64"/>
          </right>
          <bottom style="medium">
            <color indexed="64"/>
          </bottom>
        </border>
      </ndxf>
    </rcc>
    <rcc rId="0" sId="1" dxf="1" numFmtId="4">
      <nc r="AB564">
        <v>3439.93</v>
      </nc>
      <ndxf>
        <numFmt numFmtId="4" formatCode="#,##0.00"/>
        <alignment horizontal="center" vertical="center" readingOrder="0"/>
        <border outline="0">
          <right style="medium">
            <color indexed="64"/>
          </right>
          <bottom style="medium">
            <color indexed="64"/>
          </bottom>
        </border>
      </ndxf>
    </rcc>
    <rcc rId="0" sId="1" dxf="1" numFmtId="4">
      <nc r="AB565">
        <v>3439.93</v>
      </nc>
      <ndxf>
        <numFmt numFmtId="4" formatCode="#,##0.00"/>
        <alignment horizontal="center" vertical="center" readingOrder="0"/>
        <border outline="0">
          <right style="medium">
            <color indexed="64"/>
          </right>
          <bottom style="medium">
            <color indexed="64"/>
          </bottom>
        </border>
      </ndxf>
    </rcc>
    <rcc rId="0" sId="1" dxf="1" numFmtId="4">
      <nc r="AB566">
        <v>3439.93</v>
      </nc>
      <ndxf>
        <numFmt numFmtId="4" formatCode="#,##0.00"/>
        <alignment horizontal="center" vertical="center" readingOrder="0"/>
        <border outline="0">
          <right style="medium">
            <color indexed="64"/>
          </right>
          <bottom style="medium">
            <color indexed="64"/>
          </bottom>
        </border>
      </ndxf>
    </rcc>
    <rcc rId="0" sId="1" dxf="1" numFmtId="4">
      <nc r="AB567">
        <v>3439.93</v>
      </nc>
      <ndxf>
        <numFmt numFmtId="4" formatCode="#,##0.00"/>
        <alignment horizontal="center" vertical="center" readingOrder="0"/>
        <border outline="0">
          <right style="medium">
            <color indexed="64"/>
          </right>
          <bottom style="medium">
            <color indexed="64"/>
          </bottom>
        </border>
      </ndxf>
    </rcc>
    <rcc rId="0" sId="1" dxf="1" numFmtId="4">
      <nc r="AB568">
        <v>3439.93</v>
      </nc>
      <ndxf>
        <numFmt numFmtId="4" formatCode="#,##0.00"/>
        <alignment horizontal="center" vertical="center" readingOrder="0"/>
        <border outline="0">
          <right style="medium">
            <color indexed="64"/>
          </right>
          <bottom style="medium">
            <color indexed="64"/>
          </bottom>
        </border>
      </ndxf>
    </rcc>
    <rcc rId="0" sId="1" dxf="1" numFmtId="4">
      <nc r="AB569">
        <v>3439.93</v>
      </nc>
      <ndxf>
        <numFmt numFmtId="4" formatCode="#,##0.00"/>
        <alignment horizontal="center" vertical="center" readingOrder="0"/>
        <border outline="0">
          <right style="medium">
            <color indexed="64"/>
          </right>
          <bottom style="medium">
            <color indexed="64"/>
          </bottom>
        </border>
      </ndxf>
    </rcc>
    <rcc rId="0" sId="1" dxf="1" numFmtId="4">
      <nc r="AB570">
        <v>3439.93</v>
      </nc>
      <ndxf>
        <numFmt numFmtId="4" formatCode="#,##0.00"/>
        <alignment horizontal="center" vertical="center" readingOrder="0"/>
        <border outline="0">
          <right style="medium">
            <color indexed="64"/>
          </right>
          <bottom style="medium">
            <color indexed="64"/>
          </bottom>
        </border>
      </ndxf>
    </rcc>
    <rcc rId="0" sId="1" dxf="1" numFmtId="4">
      <nc r="AB571">
        <v>3439.93</v>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32" sId="1" ref="AB1:AB1048576" action="deleteCol">
    <undo index="0" exp="ref" v="1" dr="AB563" r="AD563" sId="1"/>
    <undo index="0" exp="ref" v="1" dr="AB562" r="AD562" sId="1"/>
    <undo index="0" exp="ref" v="1" dr="AB561" r="AD561" sId="1"/>
    <undo index="0" exp="ref" v="1" dr="AB560" r="AD560" sId="1"/>
    <undo index="0" exp="ref" v="1" dr="AB559" r="AD559" sId="1"/>
    <undo index="0" exp="ref" v="1" dr="AB558" r="AD558" sId="1"/>
    <undo index="0" exp="ref" v="1" dr="AB557" r="AD557" sId="1"/>
    <undo index="0" exp="ref" v="1" dr="AB556" r="AD556" sId="1"/>
    <undo index="0" exp="ref" v="1" dr="AB555" r="AD555" sId="1"/>
    <undo index="0" exp="ref" v="1" dr="AB553" r="AD553" sId="1"/>
    <undo index="0" exp="ref" v="1" dr="AB552" r="AD552" sId="1"/>
    <undo index="0" exp="ref" v="1" dr="AB551" r="AD551" sId="1"/>
    <undo index="0" exp="ref" v="1" dr="AB548" r="AD548" sId="1"/>
    <undo index="0" exp="ref" v="1" dr="AB531" r="AD531" sId="1"/>
    <undo index="0" exp="ref" v="1" dr="AB514" r="AD514" sId="1"/>
    <undo index="0" exp="ref" v="1" dr="AB511" r="AD511" sId="1"/>
    <undo index="0" exp="ref" v="1" dr="AB509" r="AD509" sId="1"/>
    <undo index="0" exp="ref" v="1" dr="AB483" r="AD483" sId="1"/>
    <undo index="0" exp="ref" v="1" dr="AB476" r="AD476" sId="1"/>
    <undo index="0" exp="ref" v="1" dr="AB475" r="AD475" sId="1"/>
    <undo index="0" exp="ref" v="1" dr="AB474" r="AD474" sId="1"/>
    <undo index="0" exp="ref" v="1" dr="AB473" r="AD473" sId="1"/>
    <undo index="0" exp="ref" v="1" dr="AB445" r="AD445" sId="1"/>
    <undo index="0" exp="ref" v="1" dr="AB444" r="AD444" sId="1"/>
    <undo index="0" exp="ref" v="1" dr="AB438" r="AD438" sId="1"/>
    <undo index="0" exp="ref" v="1" dr="AB433" r="AD433" sId="1"/>
    <undo index="0" exp="ref" v="1" dr="AB429" r="AD429" sId="1"/>
    <undo index="0" exp="ref" v="1" dr="AB428" r="AD428" sId="1"/>
    <undo index="0" exp="ref" v="1" dr="AB420" r="AD420" sId="1"/>
    <undo index="0" exp="ref" v="1" dr="AB307" r="AD307" sId="1"/>
    <undo index="0" exp="ref" v="1" dr="AB288" r="AD288" sId="1"/>
    <undo index="0" exp="ref" v="1" dr="AB283" r="AD283" sId="1"/>
    <undo index="0" exp="ref" v="1" dr="AB282" r="AD282" sId="1"/>
    <undo index="0" exp="ref" v="1" dr="AB279" r="AD279" sId="1"/>
    <undo index="0" exp="ref" v="1" dr="AB277" r="AD277" sId="1"/>
    <undo index="0" exp="ref" v="1" dr="AB274" r="AD274" sId="1"/>
    <undo index="0" exp="ref" v="1" dr="AB213" r="AD213" sId="1"/>
    <undo index="0" exp="ref" v="1" dr="AB212" r="AD212" sId="1"/>
    <undo index="0" exp="ref" v="1" dr="AB208" r="AD208" sId="1"/>
    <undo index="0" exp="ref" v="1" dr="AB207" r="AD207" sId="1"/>
    <undo index="0" exp="ref" v="1" dr="AB206" r="AD206" sId="1"/>
    <undo index="0" exp="ref" v="1" dr="AB205" r="AD205" sId="1"/>
    <undo index="0" exp="ref" v="1" dr="AB204" r="AD204" sId="1"/>
    <undo index="0" exp="ref" v="1" dr="AB203" r="AD203" sId="1"/>
    <undo index="0" exp="ref" v="1" dr="AB202" r="AD202" sId="1"/>
    <undo index="0" exp="ref" v="1" dr="AB201" r="AD201" sId="1"/>
    <undo index="0" exp="ref" v="1" dr="AB200" r="AD200" sId="1"/>
    <undo index="0" exp="ref" v="1" dr="AB199" r="AD199" sId="1"/>
    <undo index="0" exp="ref" v="1" dr="AB198" r="AD198" sId="1"/>
    <undo index="0" exp="ref" v="1" dr="AB197" r="AD197" sId="1"/>
    <undo index="0" exp="ref" v="1" dr="AB192" r="AD192" sId="1"/>
    <undo index="0" exp="ref" v="1" dr="AB180" r="AD180" sId="1"/>
    <undo index="0" exp="ref" v="1" dr="AB133" r="AD133" sId="1"/>
    <undo index="0" exp="ref" v="1" dr="AB110" r="AD110" sId="1"/>
    <undo index="0" exp="ref" v="1" dr="AB106" r="AD106" sId="1"/>
    <undo index="0" exp="ref" v="1" dr="AB105" r="AD105" sId="1"/>
    <undo index="0" exp="ref" v="1" dr="AB43" r="AD43" sId="1"/>
    <undo index="0" exp="ref" v="1" dr="AB41" r="AD41" sId="1"/>
    <undo index="0" exp="ref" v="1" dr="AB40" r="AD40" sId="1"/>
    <undo index="0" exp="ref" v="1" dr="AB14" r="AD14" sId="1"/>
    <undo index="0" exp="ref" v="1" dr="AB11" r="AD11" sId="1"/>
    <undo index="0" exp="ref" v="1" dr="AB10" r="AD10" sId="1"/>
    <undo index="0" exp="ref" v="1" dr="AB9" r="AD9" sId="1"/>
    <undo index="2" exp="area" ref3D="1" dr="$AB$1:$AD$1048576" dn="Z_F0D710D6_4C35_4DC9_8BC8_01CE7EC30DFC_.wvu.Cols" sId="1"/>
    <undo index="2" exp="area" ref3D="1" dr="$AB$1:$AE$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D$1048576" dn="Z_B46757BA_EB9D_4774_9772_52BDA75C498C_.wvu.Cols" sId="1"/>
    <undo index="2" exp="area" ref3D="1" dr="$AB$1:$AD$1048576" dn="Z_7B07FBF9_A2DE_441E_B747_9FA4CE3BC845_.wvu.Cols" sId="1"/>
    <undo index="0" exp="area" ref3D="1" dr="$AB$1:$AD$1048576" dn="Z_6D2F914C_6E0A_4215_81D6_BBFC34B35A80_.wvu.Cols" sId="1"/>
    <undo index="2" exp="area" ref3D="1" dr="$AB$1:$AE$1048576" dn="Z_63B0F5F1_C927_493D_B7BD_11EF564D3175_.wvu.Cols" sId="1"/>
    <undo index="2" exp="area" ref3D="1" dr="$AB$1:$AD$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E$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ttom style="medium">
            <color indexed="64"/>
          </bottom>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ROUND(#REF!*1.2,2)</f>
      </nc>
      <ndxf>
        <numFmt numFmtId="2" formatCode="0.00"/>
        <alignment horizontal="center" vertical="center" readingOrder="0"/>
        <border outline="0">
          <right style="medium">
            <color indexed="64"/>
          </right>
          <bottom style="medium">
            <color indexed="64"/>
          </bottom>
        </border>
      </ndxf>
    </rcc>
    <rcc rId="0" sId="1" dxf="1">
      <nc r="AB10">
        <f>#REF!*1.2</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#REF!*1.2</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cc rId="0" sId="1" dxf="1">
      <nc r="AB25">
        <f>#REF!</f>
      </nc>
      <ndxf>
        <numFmt numFmtId="4" formatCode="#,##0.00"/>
        <alignment horizontal="center" vertical="center" readingOrder="0"/>
        <border outline="0">
          <right style="medium">
            <color indexed="64"/>
          </right>
          <bottom style="medium">
            <color indexed="64"/>
          </bottom>
        </border>
      </ndxf>
    </rcc>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cc rId="0" sId="1" dxf="1">
      <nc r="AB38">
        <f>#REF!*1.2</f>
      </nc>
      <ndxf>
        <numFmt numFmtId="4" formatCode="#,##0.00"/>
        <alignment horizontal="center" vertical="center" readingOrder="0"/>
        <border outline="0">
          <right style="medium">
            <color indexed="64"/>
          </right>
          <bottom style="medium">
            <color indexed="64"/>
          </bottom>
        </border>
      </ndxf>
    </rcc>
    <rcc rId="0" sId="1" dxf="1">
      <nc r="AB39">
        <f>#REF!*1.2</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umFmtId="4">
      <nc r="AB41">
        <v>2459.08</v>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umFmtId="4">
      <nc r="AB43">
        <v>2459.08</v>
      </nc>
      <ndxf>
        <numFmt numFmtId="4" formatCode="#,##0.00"/>
        <alignment horizontal="center" vertical="center" readingOrder="0"/>
        <border outline="0">
          <right style="medium">
            <color indexed="64"/>
          </right>
          <bottom style="medium">
            <color indexed="64"/>
          </bottom>
        </border>
      </ndxf>
    </rcc>
    <rcc rId="0" sId="1" dxf="1">
      <nc r="AB44">
        <f>#REF!*1.2</f>
      </nc>
      <ndxf>
        <numFmt numFmtId="4" formatCode="#,##0.00"/>
        <alignment horizontal="center" vertical="center" readingOrder="0"/>
        <border outline="0">
          <right style="medium">
            <color indexed="64"/>
          </right>
          <bottom style="medium">
            <color indexed="64"/>
          </bottom>
        </border>
      </ndxf>
    </rcc>
    <rcc rId="0" sId="1" dxf="1">
      <nc r="AB45">
        <f>#REF!*1.2</f>
      </nc>
      <ndxf>
        <numFmt numFmtId="4" formatCode="#,##0.00"/>
        <alignment horizontal="center" vertical="center" readingOrder="0"/>
        <border outline="0">
          <right style="medium">
            <color indexed="64"/>
          </right>
          <bottom style="medium">
            <color indexed="64"/>
          </bottom>
        </border>
      </ndxf>
    </rcc>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1883.6</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cc rId="0" sId="1" dxf="1">
      <nc r="AB51">
        <f>#REF!*1.2</f>
      </nc>
      <ndxf>
        <numFmt numFmtId="4" formatCode="#,##0.00"/>
        <alignment horizontal="center" vertical="center" readingOrder="0"/>
        <border outline="0">
          <right style="medium">
            <color indexed="64"/>
          </right>
          <bottom style="medium">
            <color indexed="64"/>
          </bottom>
        </border>
      </ndxf>
    </rcc>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cc rId="0" sId="1" dxf="1" numFmtId="4">
      <nc r="AB54">
        <v>2196.52</v>
      </nc>
      <ndxf>
        <numFmt numFmtId="4" formatCode="#,##0.00"/>
        <alignment horizontal="center" vertical="center" readingOrder="0"/>
        <border outline="0">
          <right style="medium">
            <color indexed="64"/>
          </right>
          <bottom style="medium">
            <color indexed="64"/>
          </bottom>
        </border>
      </ndxf>
    </rcc>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fmt sheetId="1" sqref="AB57" start="0" length="0">
      <dxf>
        <numFmt numFmtId="4" formatCode="#,##0.00"/>
        <alignment horizontal="center" vertical="center" readingOrder="0"/>
        <border outline="0">
          <right style="medium">
            <color indexed="64"/>
          </right>
          <bottom style="medium">
            <color indexed="64"/>
          </bottom>
        </border>
      </dxf>
    </rfmt>
    <rcc rId="0" sId="1" dxf="1">
      <nc r="AB58">
        <f>#REF!*1.2</f>
      </nc>
      <ndxf>
        <numFmt numFmtId="4" formatCode="#,##0.00"/>
        <alignment horizontal="center" vertical="center" readingOrder="0"/>
        <border outline="0">
          <right style="medium">
            <color indexed="64"/>
          </right>
          <bottom style="medium">
            <color indexed="64"/>
          </bottom>
        </border>
      </ndxf>
    </rcc>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cc rId="0" sId="1" dxf="1">
      <nc r="AB64">
        <f>#REF!*1.2</f>
      </nc>
      <ndxf>
        <numFmt numFmtId="4" formatCode="#,##0.00"/>
        <alignment horizontal="center" vertical="center" readingOrder="0"/>
        <border outline="0">
          <right style="medium">
            <color indexed="64"/>
          </right>
          <bottom style="medium">
            <color indexed="64"/>
          </bottom>
        </border>
      </ndxf>
    </rcc>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#REF!*1.2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1825.55</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cc rId="0" sId="1" dxf="1">
      <nc r="AB88">
        <f>ROUND(#REF!*1.2,2)</f>
      </nc>
      <ndxf>
        <numFmt numFmtId="2" formatCode="0.00"/>
        <alignment horizontal="center" vertical="center" readingOrder="0"/>
        <border outline="0">
          <right style="medium">
            <color indexed="64"/>
          </right>
          <bottom style="medium">
            <color indexed="64"/>
          </bottom>
        </border>
      </ndxf>
    </rcc>
    <rfmt sheetId="1" sqref="AB89" start="0" length="0">
      <dxf>
        <numFmt numFmtId="2"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cc rId="0" sId="1" dxf="1">
      <nc r="AB96">
        <f>#REF!</f>
      </nc>
      <ndxf>
        <numFmt numFmtId="4" formatCode="#,##0.00"/>
        <alignment horizontal="center" vertical="center" readingOrder="0"/>
        <border outline="0">
          <right style="medium">
            <color indexed="64"/>
          </right>
          <bottom style="medium">
            <color indexed="64"/>
          </bottom>
        </border>
      </ndxf>
    </rcc>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1665.34</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umFmtId="4">
      <nc r="AB105">
        <v>3520.55</v>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#REF!*1.2</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cc rId="0" sId="1" dxf="1">
      <nc r="AB116">
        <f>#REF!*1.2</f>
      </nc>
      <ndxf>
        <numFmt numFmtId="4" formatCode="#,##0.00"/>
        <alignment horizontal="center" vertical="center" readingOrder="0"/>
        <border outline="0">
          <right style="medium">
            <color indexed="64"/>
          </right>
          <bottom style="medium">
            <color indexed="64"/>
          </bottom>
        </border>
      </ndxf>
    </rcc>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#REF!*1.2</f>
      </nc>
      <ndxf>
        <numFmt numFmtId="4" formatCode="#,##0.00"/>
        <alignment horizontal="center" vertical="center" readingOrder="0"/>
        <border outline="0">
          <right style="medium">
            <color indexed="64"/>
          </right>
          <bottom style="medium">
            <color indexed="64"/>
          </bottom>
        </border>
      </ndxf>
    </rcc>
    <rcc rId="0" sId="1" dxf="1" numFmtId="4">
      <nc r="AB122">
        <v>2475.1559999999999</v>
      </nc>
      <ndxf>
        <numFmt numFmtId="4" formatCode="#,##0.00"/>
        <alignment horizontal="center" vertical="center" readingOrder="0"/>
        <border outline="0">
          <right style="medium">
            <color indexed="64"/>
          </right>
          <bottom style="medium">
            <color indexed="64"/>
          </bottom>
        </border>
      </ndxf>
    </rcc>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#REF!*1.2</f>
      </nc>
      <ndxf>
        <numFmt numFmtId="4" formatCode="#,##0.00"/>
        <alignment horizontal="center" vertical="center" readingOrder="0"/>
        <border outline="0">
          <right style="medium">
            <color indexed="64"/>
          </right>
          <bottom style="medium">
            <color indexed="64"/>
          </bottom>
        </border>
      </ndxf>
    </rcc>
    <rcc rId="0" sId="1" dxf="1">
      <nc r="AB128">
        <f>#REF!*1.2</f>
      </nc>
      <ndxf>
        <numFmt numFmtId="4" formatCode="#,##0.00"/>
        <alignment horizontal="center" vertical="center" readingOrder="0"/>
        <border outline="0">
          <right style="medium">
            <color indexed="64"/>
          </right>
          <bottom style="medium">
            <color indexed="64"/>
          </bottom>
        </border>
      </ndxf>
    </rcc>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cc rId="0" sId="1" dxf="1">
      <nc r="AB131">
        <f>#REF!*1.2</f>
      </nc>
      <ndxf>
        <numFmt numFmtId="4" formatCode="#,##0.00"/>
        <alignment horizontal="center" vertical="center" readingOrder="0"/>
        <border outline="0">
          <right style="medium">
            <color indexed="64"/>
          </right>
          <bottom style="medium">
            <color indexed="64"/>
          </bottom>
        </border>
      </ndxf>
    </rcc>
    <rcc rId="0" sId="1" dxf="1">
      <nc r="AB132">
        <f>#REF!*1.2</f>
      </nc>
      <ndxf>
        <numFmt numFmtId="4" formatCode="#,##0.00"/>
        <alignment horizontal="center" vertical="center" readingOrder="0"/>
        <border outline="0">
          <right style="medium">
            <color indexed="64"/>
          </right>
          <bottom style="medium">
            <color indexed="64"/>
          </bottom>
        </border>
      </ndxf>
    </rcc>
    <rcc rId="0" sId="1" dxf="1">
      <nc r="AB133">
        <f>#REF!*1.2</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c r="AB137">
        <f>#REF!*1.2</f>
      </nc>
      <ndxf>
        <numFmt numFmtId="4" formatCode="#,##0.00"/>
        <alignment horizontal="center" vertical="center" readingOrder="0"/>
        <border outline="0">
          <right style="medium">
            <color indexed="64"/>
          </right>
          <bottom style="medium">
            <color indexed="64"/>
          </bottom>
        </border>
      </ndxf>
    </rcc>
    <rcc rId="0" sId="1" dxf="1">
      <nc r="AB138">
        <f>#REF!</f>
      </nc>
      <ndxf>
        <numFmt numFmtId="4" formatCode="#,##0.00"/>
        <alignment horizontal="center" vertical="center" readingOrder="0"/>
        <border outline="0">
          <right style="medium">
            <color indexed="64"/>
          </right>
          <bottom style="medium">
            <color indexed="64"/>
          </bottom>
        </border>
      </ndxf>
    </rcc>
    <rcc rId="0" sId="1" dxf="1">
      <nc r="AB139">
        <f>#REF!*1.2</f>
      </nc>
      <ndxf>
        <numFmt numFmtId="4" formatCode="#,##0.00"/>
        <alignment horizontal="center" vertical="center" readingOrder="0"/>
        <border outline="0">
          <right style="medium">
            <color indexed="64"/>
          </right>
          <bottom style="medium">
            <color indexed="64"/>
          </bottom>
        </border>
      </ndxf>
    </rcc>
    <rcc rId="0" sId="1" dxf="1">
      <nc r="AB140">
        <f>#REF!*1.2</f>
      </nc>
      <ndxf>
        <numFmt numFmtId="4" formatCode="#,##0.00"/>
        <alignment horizontal="center" vertical="center" readingOrder="0"/>
        <border outline="0">
          <right style="medium">
            <color indexed="64"/>
          </right>
          <bottom style="medium">
            <color indexed="64"/>
          </bottom>
        </border>
      </ndxf>
    </rcc>
    <rcc rId="0" sId="1" dxf="1">
      <nc r="AB141">
        <f>#REF!*1.2</f>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#REF!*1.2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cc rId="0" sId="1" dxf="1">
      <nc r="AB148">
        <f>#REF!*1.2</f>
      </nc>
      <ndxf>
        <numFmt numFmtId="4" formatCode="#,##0.00"/>
        <alignment horizontal="center" vertical="center" readingOrder="0"/>
        <border outline="0">
          <right style="medium">
            <color indexed="64"/>
          </right>
          <bottom style="medium">
            <color indexed="64"/>
          </bottom>
        </border>
      </ndxf>
    </rcc>
    <rfmt sheetId="1" sqref="AB149" start="0" length="0">
      <dxf>
        <numFmt numFmtId="2" formatCode="0.00"/>
        <alignment horizontal="center" vertical="center" readingOrder="0"/>
        <border outline="0">
          <right style="medium">
            <color indexed="64"/>
          </right>
          <bottom style="medium">
            <color indexed="64"/>
          </bottom>
        </border>
      </dxf>
    </rfmt>
    <rcc rId="0" sId="1" dxf="1">
      <nc r="AB150">
        <f>#REF!</f>
      </nc>
      <ndxf>
        <numFmt numFmtId="4" formatCode="#,##0.00"/>
        <alignment horizontal="center" vertical="center" readingOrder="0"/>
        <border outline="0">
          <right style="medium">
            <color indexed="64"/>
          </right>
          <top style="medium">
            <color indexed="64"/>
          </top>
          <bottom style="medium">
            <color indexed="64"/>
          </bottom>
        </border>
      </ndxf>
    </rcc>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4225.49</v>
      </nc>
      <ndxf>
        <numFmt numFmtId="4" formatCode="#,##0.00"/>
        <alignment horizontal="center" vertical="center" readingOrder="0"/>
        <border outline="0">
          <right style="medium">
            <color indexed="64"/>
          </right>
          <bottom style="medium">
            <color indexed="64"/>
          </bottom>
        </border>
      </ndxf>
    </rcc>
    <rcc rId="0" sId="1" dxf="1" numFmtId="4">
      <nc r="AB158">
        <v>4225.49</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2932.31</v>
      </nc>
      <ndxf>
        <numFmt numFmtId="4" formatCode="#,##0.00"/>
        <alignment horizontal="center" vertical="center" readingOrder="0"/>
        <border outline="0">
          <right style="medium">
            <color indexed="64"/>
          </right>
          <bottom style="medium">
            <color indexed="64"/>
          </bottom>
        </border>
      </ndxf>
    </rcc>
    <rcc rId="0" sId="1" dxf="1" numFmtId="4">
      <nc r="AB161">
        <v>3213.43</v>
      </nc>
      <ndxf>
        <numFmt numFmtId="4" formatCode="#,##0.00"/>
        <alignment horizontal="center" vertical="center" readingOrder="0"/>
        <border outline="0">
          <right style="medium">
            <color indexed="64"/>
          </right>
          <bottom style="medium">
            <color indexed="64"/>
          </bottom>
        </border>
      </ndxf>
    </rcc>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fmt sheetId="1" sqref="AB165" start="0" length="0">
      <dxf>
        <numFmt numFmtId="4" formatCode="#,##0.00"/>
        <alignment horizontal="center" vertical="center" readingOrder="0"/>
        <border outline="0">
          <right style="medium">
            <color indexed="64"/>
          </right>
          <bottom style="medium">
            <color indexed="64"/>
          </bottom>
        </border>
      </dxf>
    </rfmt>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3268.12</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cc rId="0" sId="1" dxf="1">
      <nc r="AB177">
        <f>#REF!*1.2</f>
      </nc>
      <ndxf>
        <numFmt numFmtId="4" formatCode="#,##0.00"/>
        <alignment horizontal="center" vertical="center" readingOrder="0"/>
        <border outline="0">
          <right style="medium">
            <color indexed="64"/>
          </right>
          <bottom style="medium">
            <color indexed="64"/>
          </bottom>
        </border>
      </ndxf>
    </rcc>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2475.1559999999999</v>
      </nc>
      <ndxf>
        <numFmt numFmtId="4" formatCode="#,##0.00"/>
        <alignment horizontal="center" vertical="center" readingOrder="0"/>
        <border outline="0">
          <right style="medium">
            <color indexed="64"/>
          </right>
          <bottom style="medium">
            <color indexed="64"/>
          </bottom>
        </border>
      </ndxf>
    </rcc>
    <rcc rId="0" sId="1" dxf="1" numFmtId="4">
      <nc r="AB180">
        <v>3441.5</v>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cc rId="0" sId="1" dxf="1">
      <nc r="AB185">
        <f>#REF!</f>
      </nc>
      <ndxf>
        <numFmt numFmtId="4" formatCode="#,##0.00"/>
        <alignment horizontal="center" vertical="center" readingOrder="0"/>
        <border outline="0">
          <right style="medium">
            <color indexed="64"/>
          </right>
          <bottom style="medium">
            <color indexed="64"/>
          </bottom>
        </border>
      </ndxf>
    </rcc>
    <rcc rId="0" sId="1" dxf="1">
      <nc r="AB186">
        <f>#REF!*1.2</f>
      </nc>
      <ndxf>
        <numFmt numFmtId="4" formatCode="#,##0.00"/>
        <alignment horizontal="center" vertical="center" readingOrder="0"/>
        <border outline="0">
          <right style="medium">
            <color indexed="64"/>
          </right>
          <bottom style="medium">
            <color indexed="64"/>
          </bottom>
        </border>
      </ndxf>
    </rcc>
    <rcc rId="0" sId="1" dxf="1">
      <nc r="AB187">
        <f>#REF!*1.2</f>
      </nc>
      <ndxf>
        <numFmt numFmtId="4" formatCode="#,##0.00"/>
        <alignment horizontal="center" vertical="center" readingOrder="0"/>
        <border outline="0">
          <right style="medium">
            <color indexed="64"/>
          </right>
          <bottom style="medium">
            <color indexed="64"/>
          </bottom>
        </border>
      </ndxf>
    </rcc>
    <rcc rId="0" sId="1" dxf="1" numFmtId="4">
      <nc r="AB188">
        <v>2861.69</v>
      </nc>
      <ndxf>
        <numFmt numFmtId="4" formatCode="#,##0.00"/>
        <alignment horizontal="center" vertical="center" readingOrder="0"/>
        <border outline="0">
          <right style="medium">
            <color indexed="64"/>
          </right>
          <bottom style="medium">
            <color indexed="64"/>
          </bottom>
        </border>
      </ndxf>
    </rcc>
    <rcc rId="0" sId="1" dxf="1">
      <nc r="AB189">
        <f>#REF!</f>
      </nc>
      <ndxf>
        <numFmt numFmtId="4" formatCode="#,##0.00"/>
        <alignment horizontal="center" vertical="center" readingOrder="0"/>
        <border outline="0">
          <right style="medium">
            <color indexed="64"/>
          </right>
          <bottom style="medium">
            <color indexed="64"/>
          </bottom>
        </border>
      </ndxf>
    </rcc>
    <rcc rId="0" sId="1" dxf="1" numFmtId="4">
      <nc r="AB190">
        <v>2809.53</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#REF!*1.2</f>
      </nc>
      <ndxf>
        <numFmt numFmtId="4" formatCode="#,##0.00"/>
        <alignment horizontal="center" vertical="center" readingOrder="0"/>
        <border outline="0">
          <right style="medium">
            <color indexed="64"/>
          </right>
          <bottom style="medium">
            <color indexed="64"/>
          </bottom>
        </border>
      </ndxf>
    </rcc>
    <rcc rId="0" sId="1" dxf="1">
      <nc r="AB193">
        <f>#REF!*1.2</f>
      </nc>
      <ndxf>
        <numFmt numFmtId="4" formatCode="#,##0.00"/>
        <alignment horizontal="center" vertical="center" readingOrder="0"/>
        <border outline="0">
          <right style="medium">
            <color indexed="64"/>
          </right>
          <bottom style="medium">
            <color indexed="64"/>
          </bottom>
        </border>
      </ndxf>
    </rcc>
    <rcc rId="0" sId="1" dxf="1">
      <nc r="AB194">
        <f>#REF!</f>
      </nc>
      <ndxf>
        <numFmt numFmtId="4" formatCode="#,##0.00"/>
        <alignment horizontal="center" vertical="center" readingOrder="0"/>
        <border outline="0">
          <right style="medium">
            <color indexed="64"/>
          </right>
          <bottom style="medium">
            <color indexed="64"/>
          </bottom>
        </border>
      </ndxf>
    </rcc>
    <rfmt sheetId="1" sqref="AB195" start="0" length="0">
      <dxf>
        <numFmt numFmtId="4" formatCode="#,##0.00"/>
        <alignment horizontal="center" vertical="center" readingOrder="0"/>
        <border outline="0">
          <right style="medium">
            <color indexed="64"/>
          </right>
          <bottom style="medium">
            <color indexed="64"/>
          </bottom>
        </border>
      </dxf>
    </rfmt>
    <rcc rId="0" sId="1" dxf="1">
      <nc r="AB196">
        <f>#REF!*1.2</f>
      </nc>
      <ndxf>
        <numFmt numFmtId="4" formatCode="#,##0.00"/>
        <alignment horizontal="center" vertical="center" readingOrder="0"/>
        <border outline="0">
          <right style="medium">
            <color indexed="64"/>
          </right>
          <bottom style="medium">
            <color indexed="64"/>
          </bottom>
        </border>
      </ndxf>
    </rcc>
    <rcc rId="0" sId="1" dxf="1">
      <nc r="AB197">
        <f>#REF!*1.2</f>
      </nc>
      <ndxf>
        <numFmt numFmtId="4" formatCode="#,##0.00"/>
        <alignment horizontal="center" vertical="center" readingOrder="0"/>
        <border outline="0">
          <right style="medium">
            <color indexed="64"/>
          </right>
          <bottom style="medium">
            <color indexed="64"/>
          </bottom>
        </border>
      </ndxf>
    </rcc>
    <rcc rId="0" sId="1" dxf="1">
      <nc r="AB198">
        <f>#REF!*1.2</f>
      </nc>
      <ndxf>
        <numFmt numFmtId="4" formatCode="#,##0.00"/>
        <alignment horizontal="center" vertical="center" readingOrder="0"/>
        <border outline="0">
          <right style="medium">
            <color indexed="64"/>
          </right>
          <bottom style="medium">
            <color indexed="64"/>
          </bottom>
        </border>
      </ndxf>
    </rcc>
    <rcc rId="0" sId="1" dxf="1">
      <nc r="AB199">
        <f>#REF!*1.2</f>
      </nc>
      <ndxf>
        <numFmt numFmtId="4" formatCode="#,##0.00"/>
        <alignment horizontal="center" vertical="center" readingOrder="0"/>
        <border outline="0">
          <right style="medium">
            <color indexed="64"/>
          </right>
          <bottom style="medium">
            <color indexed="64"/>
          </bottom>
        </border>
      </ndxf>
    </rcc>
    <rcc rId="0" sId="1" dxf="1">
      <nc r="AB200">
        <f>#REF!*1.2</f>
      </nc>
      <ndxf>
        <numFmt numFmtId="4" formatCode="#,##0.00"/>
        <alignment horizontal="center" vertical="center" readingOrder="0"/>
        <border outline="0">
          <right style="medium">
            <color indexed="64"/>
          </right>
          <bottom style="medium">
            <color indexed="64"/>
          </bottom>
        </border>
      </ndxf>
    </rcc>
    <rcc rId="0" sId="1" dxf="1">
      <nc r="AB201">
        <f>#REF!*1.2</f>
      </nc>
      <ndxf>
        <numFmt numFmtId="4" formatCode="#,##0.00"/>
        <alignment horizontal="center" vertical="center" readingOrder="0"/>
        <border outline="0">
          <right style="medium">
            <color indexed="64"/>
          </right>
          <bottom style="medium">
            <color indexed="64"/>
          </bottom>
        </border>
      </ndxf>
    </rcc>
    <rcc rId="0" sId="1" dxf="1">
      <nc r="AB202">
        <f>#REF!*1.2</f>
      </nc>
      <ndxf>
        <numFmt numFmtId="4" formatCode="#,##0.00"/>
        <alignment horizontal="center" vertical="center" readingOrder="0"/>
        <border outline="0">
          <right style="medium">
            <color indexed="64"/>
          </right>
          <bottom style="medium">
            <color indexed="64"/>
          </bottom>
        </border>
      </ndxf>
    </rcc>
    <rcc rId="0" sId="1" dxf="1">
      <nc r="AB203">
        <f>#REF!*1.2</f>
      </nc>
      <ndxf>
        <numFmt numFmtId="4" formatCode="#,##0.00"/>
        <alignment horizontal="center" vertical="center" readingOrder="0"/>
        <border outline="0">
          <right style="medium">
            <color indexed="64"/>
          </right>
          <bottom style="medium">
            <color indexed="64"/>
          </bottom>
        </border>
      </ndxf>
    </rcc>
    <rcc rId="0" sId="1" dxf="1">
      <nc r="AB204">
        <f>#REF!*1.2</f>
      </nc>
      <ndxf>
        <numFmt numFmtId="4" formatCode="#,##0.00"/>
        <alignment horizontal="center" vertical="center" readingOrder="0"/>
        <border outline="0">
          <right style="medium">
            <color indexed="64"/>
          </right>
          <bottom style="medium">
            <color indexed="64"/>
          </bottom>
        </border>
      </ndxf>
    </rcc>
    <rcc rId="0" sId="1" dxf="1">
      <nc r="AB205">
        <f>#REF!*1.2</f>
      </nc>
      <ndxf>
        <numFmt numFmtId="4" formatCode="#,##0.00"/>
        <alignment horizontal="center" vertical="center" readingOrder="0"/>
        <border outline="0">
          <right style="medium">
            <color indexed="64"/>
          </right>
          <bottom style="medium">
            <color indexed="64"/>
          </bottom>
        </border>
      </ndxf>
    </rcc>
    <rcc rId="0" sId="1" dxf="1">
      <nc r="AB206">
        <f>#REF!*1.2</f>
      </nc>
      <ndxf>
        <numFmt numFmtId="4" formatCode="#,##0.00"/>
        <alignment horizontal="center" vertical="center" readingOrder="0"/>
        <border outline="0">
          <right style="medium">
            <color indexed="64"/>
          </right>
          <bottom style="medium">
            <color indexed="64"/>
          </bottom>
        </border>
      </ndxf>
    </rcc>
    <rcc rId="0" sId="1" dxf="1">
      <nc r="AB207">
        <f>#REF!*1.2</f>
      </nc>
      <ndxf>
        <numFmt numFmtId="4" formatCode="#,##0.00"/>
        <alignment horizontal="center" vertical="center" readingOrder="0"/>
        <border outline="0">
          <right style="medium">
            <color indexed="64"/>
          </right>
          <bottom style="medium">
            <color indexed="64"/>
          </bottom>
        </border>
      </ndxf>
    </rcc>
    <rcc rId="0" sId="1" dxf="1">
      <nc r="AB208">
        <f>#REF!*1.2</f>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c r="AB210">
        <f>#REF!</f>
      </nc>
      <ndxf>
        <numFmt numFmtId="4" formatCode="#,##0.00"/>
        <alignment horizontal="center" vertical="center" readingOrder="0"/>
        <border outline="0">
          <right style="medium">
            <color indexed="64"/>
          </right>
          <bottom style="medium">
            <color indexed="64"/>
          </bottom>
        </border>
      </ndxf>
    </rcc>
    <rcc rId="0" sId="1" dxf="1">
      <nc r="AB211">
        <f>#REF!*1.2</f>
      </nc>
      <ndxf>
        <numFmt numFmtId="4" formatCode="#,##0.00"/>
        <alignment horizontal="center" vertical="center" readingOrder="0"/>
        <border outline="0">
          <right style="medium">
            <color indexed="64"/>
          </right>
          <bottom style="medium">
            <color indexed="64"/>
          </bottom>
        </border>
      </ndxf>
    </rcc>
    <rcc rId="0" sId="1" dxf="1">
      <nc r="AB212">
        <f>#REF!</f>
      </nc>
      <ndxf>
        <numFmt numFmtId="4" formatCode="#,##0.00"/>
        <alignment horizontal="center" vertical="center" readingOrder="0"/>
        <border outline="0">
          <right style="medium">
            <color indexed="64"/>
          </right>
          <bottom style="medium">
            <color indexed="64"/>
          </bottom>
        </border>
      </ndxf>
    </rcc>
    <rcc rId="0" sId="1" dxf="1">
      <nc r="AB213">
        <f>#REF!*1.2</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cc rId="0" sId="1" dxf="1">
      <nc r="AB215">
        <f>#REF!</f>
      </nc>
      <ndxf>
        <numFmt numFmtId="4" formatCode="#,##0.00"/>
        <alignment horizontal="center" vertical="center" readingOrder="0"/>
        <border outline="0">
          <right style="medium">
            <color indexed="64"/>
          </right>
          <bottom style="medium">
            <color indexed="64"/>
          </bottom>
        </border>
      </ndxf>
    </rcc>
    <rfmt sheetId="1" sqref="AB216" start="0" length="0">
      <dxf>
        <numFmt numFmtId="4" formatCode="#,##0.00"/>
        <alignment horizontal="center" vertical="center" readingOrder="0"/>
        <border outline="0">
          <right style="medium">
            <color indexed="64"/>
          </right>
          <bottom style="medium">
            <color indexed="64"/>
          </bottom>
        </border>
      </dxf>
    </rfmt>
    <rcc rId="0" sId="1" dxf="1">
      <nc r="AB217">
        <f>#REF!</f>
      </nc>
      <ndxf>
        <numFmt numFmtId="4" formatCode="#,##0.00"/>
        <alignment horizontal="center" vertical="center" readingOrder="0"/>
        <border outline="0">
          <right style="medium">
            <color indexed="64"/>
          </right>
          <bottom style="medium">
            <color indexed="64"/>
          </bottom>
        </border>
      </ndxf>
    </rcc>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cc rId="0" sId="1" dxf="1" numFmtId="4">
      <nc r="AB226">
        <v>2475.1559999999999</v>
      </nc>
      <ndxf>
        <numFmt numFmtId="4" formatCode="#,##0.00"/>
        <alignment horizontal="center" vertical="center" readingOrder="0"/>
        <border outline="0">
          <right style="medium">
            <color indexed="64"/>
          </right>
          <bottom style="medium">
            <color indexed="64"/>
          </bottom>
        </border>
      </ndxf>
    </rcc>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cc rId="0" sId="1" dxf="1">
      <nc r="AB245">
        <f>#REF!</f>
      </nc>
      <ndxf>
        <numFmt numFmtId="4" formatCode="#,##0.00"/>
        <alignment horizontal="center" vertical="center" readingOrder="0"/>
        <border outline="0">
          <right style="medium">
            <color indexed="64"/>
          </right>
          <bottom style="medium">
            <color indexed="64"/>
          </bottom>
        </border>
      </ndxf>
    </rcc>
    <rcc rId="0" sId="1" dxf="1" numFmtId="4">
      <nc r="AB246">
        <v>2475.1559999999999</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cc rId="0" sId="1" dxf="1" numFmtId="4">
      <nc r="AB249">
        <v>2475.1559999999999</v>
      </nc>
      <ndxf>
        <numFmt numFmtId="4" formatCode="#,##0.00"/>
        <alignment horizontal="center" vertical="center" readingOrder="0"/>
        <border outline="0">
          <right style="medium">
            <color indexed="64"/>
          </right>
          <bottom style="medium">
            <color indexed="64"/>
          </bottom>
        </border>
      </ndxf>
    </rcc>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cc rId="0" sId="1" dxf="1">
      <nc r="AB253">
        <f>#REF!</f>
      </nc>
      <ndxf>
        <numFmt numFmtId="4" formatCode="#,##0.00"/>
        <alignment horizontal="center" vertical="center" readingOrder="0"/>
        <border outline="0">
          <right style="medium">
            <color indexed="64"/>
          </right>
          <bottom style="medium">
            <color indexed="64"/>
          </bottom>
        </border>
      </ndxf>
    </rcc>
    <rfmt sheetId="1" sqref="AB254" start="0" length="0">
      <dxf>
        <numFmt numFmtId="4" formatCode="#,##0.00"/>
        <alignment horizontal="center" vertical="center" readingOrder="0"/>
        <border outline="0">
          <right style="medium">
            <color indexed="64"/>
          </right>
          <bottom style="medium">
            <color indexed="64"/>
          </bottom>
        </border>
      </dxf>
    </rfmt>
    <rcc rId="0" sId="1" dxf="1">
      <nc r="AB255">
        <f>#REF!</f>
      </nc>
      <ndxf>
        <numFmt numFmtId="4" formatCode="#,##0.00"/>
        <alignment horizontal="center" vertical="center" readingOrder="0"/>
        <border outline="0">
          <right style="medium">
            <color indexed="64"/>
          </right>
          <bottom style="medium">
            <color indexed="64"/>
          </bottom>
        </border>
      </ndxf>
    </rcc>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3582.2</v>
      </nc>
      <ndxf>
        <numFmt numFmtId="4" formatCode="#,##0.00"/>
        <alignment horizontal="center" vertical="center" readingOrder="0"/>
        <border outline="0">
          <right style="medium">
            <color indexed="64"/>
          </right>
          <bottom style="medium">
            <color indexed="64"/>
          </bottom>
        </border>
      </ndxf>
    </rcc>
    <rcc rId="0" sId="1" dxf="1" numFmtId="4">
      <nc r="AB264">
        <v>3582.2</v>
      </nc>
      <ndxf>
        <numFmt numFmtId="4" formatCode="#,##0.00"/>
        <alignment horizontal="center" vertical="center" readingOrder="0"/>
        <border outline="0">
          <right style="medium">
            <color indexed="64"/>
          </right>
          <bottom style="medium">
            <color indexed="64"/>
          </bottom>
        </border>
      </ndxf>
    </rcc>
    <rcc rId="0" sId="1" dxf="1" numFmtId="4">
      <nc r="AB265">
        <v>3582.2</v>
      </nc>
      <ndxf>
        <numFmt numFmtId="4" formatCode="#,##0.00"/>
        <alignment horizontal="center" vertical="center" readingOrder="0"/>
        <border outline="0">
          <right style="medium">
            <color indexed="64"/>
          </right>
          <bottom style="medium">
            <color indexed="64"/>
          </bottom>
        </border>
      </ndxf>
    </rcc>
    <rcc rId="0" sId="1" dxf="1" numFmtId="4">
      <nc r="AB266">
        <v>3582.2</v>
      </nc>
      <ndxf>
        <numFmt numFmtId="4" formatCode="#,##0.00"/>
        <alignment horizontal="center" vertical="center" readingOrder="0"/>
        <border outline="0">
          <right style="medium">
            <color indexed="64"/>
          </right>
          <bottom style="medium">
            <color indexed="64"/>
          </bottom>
        </border>
      </ndxf>
    </rcc>
    <rcc rId="0" sId="1" dxf="1" numFmtId="4">
      <nc r="AB267">
        <v>3582.2</v>
      </nc>
      <ndxf>
        <numFmt numFmtId="4" formatCode="#,##0.00"/>
        <alignment horizontal="center" vertical="center" readingOrder="0"/>
        <border outline="0">
          <right style="medium">
            <color indexed="64"/>
          </right>
          <bottom style="medium">
            <color indexed="64"/>
          </bottom>
        </border>
      </ndxf>
    </rcc>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cc rId="0" sId="1" dxf="1" numFmtId="4">
      <nc r="AB270">
        <v>3582.2</v>
      </nc>
      <ndxf>
        <numFmt numFmtId="4" formatCode="#,##0.00"/>
        <alignment horizontal="center" vertical="center" readingOrder="0"/>
        <border outline="0">
          <right style="medium">
            <color indexed="64"/>
          </right>
          <bottom style="medium">
            <color indexed="64"/>
          </bottom>
        </border>
      </ndxf>
    </rcc>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cc rId="0" sId="1" dxf="1" numFmtId="4">
      <nc r="AB273">
        <v>2910.65</v>
      </nc>
      <ndxf>
        <numFmt numFmtId="4" formatCode="#,##0.00"/>
        <alignment horizontal="center" vertical="center" readingOrder="0"/>
        <border outline="0">
          <right style="medium">
            <color indexed="64"/>
          </right>
          <bottom style="medium">
            <color indexed="64"/>
          </bottom>
        </border>
      </ndxf>
    </rcc>
    <rcc rId="0" sId="1" dxf="1">
      <nc r="AB274">
        <f>#REF!*1.2</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bottom style="medium">
            <color indexed="64"/>
          </bottom>
        </border>
      </dxf>
    </rfmt>
    <rcc rId="0" sId="1" dxf="1">
      <nc r="AB279">
        <f>#REF!*1.2</f>
      </nc>
      <ndxf>
        <numFmt numFmtId="4" formatCode="#,##0.00"/>
        <alignment horizontal="center" vertical="center" readingOrder="0"/>
        <border outline="0">
          <right style="medium">
            <color indexed="64"/>
          </right>
          <bottom style="medium">
            <color indexed="64"/>
          </bottom>
        </border>
      </ndxf>
    </rcc>
    <rcc rId="0" sId="1" dxf="1">
      <nc r="AB280">
        <f>#REF!*1.2</f>
      </nc>
      <ndxf>
        <numFmt numFmtId="4" formatCode="#,##0.00"/>
        <alignment horizontal="center" vertical="center" readingOrder="0"/>
        <border outline="0">
          <right style="medium">
            <color indexed="64"/>
          </right>
          <bottom style="medium">
            <color indexed="64"/>
          </bottom>
        </border>
      </ndxf>
    </rcc>
    <rcc rId="0" sId="1" dxf="1">
      <nc r="AB281">
        <f>#REF!</f>
      </nc>
      <ndxf>
        <numFmt numFmtId="4" formatCode="#,##0.00"/>
        <alignment horizontal="center" vertical="center" readingOrder="0"/>
        <border outline="0">
          <right style="medium">
            <color indexed="64"/>
          </right>
          <bottom style="medium">
            <color indexed="64"/>
          </bottom>
        </border>
      </ndxf>
    </rcc>
    <rcc rId="0" sId="1" dxf="1">
      <nc r="AB282">
        <f>#REF!*1.2</f>
      </nc>
      <ndxf>
        <numFmt numFmtId="4" formatCode="#,##0.00"/>
        <alignment horizontal="center" vertical="center" readingOrder="0"/>
        <border outline="0">
          <right style="medium">
            <color indexed="64"/>
          </right>
          <bottom style="medium">
            <color indexed="64"/>
          </bottom>
        </border>
      </ndxf>
    </rcc>
    <rcc rId="0" sId="1" dxf="1">
      <nc r="AB283">
        <f>#REF!*1.2</f>
      </nc>
      <ndxf>
        <numFmt numFmtId="4" formatCode="#,##0.00"/>
        <alignment horizontal="center" vertical="center" readingOrder="0"/>
        <border outline="0">
          <right style="medium">
            <color indexed="64"/>
          </right>
          <bottom style="medium">
            <color indexed="64"/>
          </bottom>
        </border>
      </ndxf>
    </rcc>
    <rcc rId="0" sId="1" dxf="1">
      <nc r="AB284">
        <f>#REF!*1.2</f>
      </nc>
      <ndxf>
        <numFmt numFmtId="4" formatCode="#,##0.00"/>
        <alignment horizontal="center" vertical="center" readingOrder="0"/>
        <border outline="0">
          <right style="medium">
            <color indexed="64"/>
          </right>
          <bottom style="medium">
            <color indexed="64"/>
          </bottom>
        </border>
      </ndxf>
    </rcc>
    <rcc rId="0" sId="1" dxf="1">
      <nc r="AB285">
        <f>#REF!*1.2</f>
      </nc>
      <ndxf>
        <numFmt numFmtId="4" formatCode="#,##0.00"/>
        <alignment horizontal="center" vertical="center" readingOrder="0"/>
        <border outline="0">
          <right style="medium">
            <color indexed="64"/>
          </right>
          <bottom style="medium">
            <color indexed="64"/>
          </bottom>
        </border>
      </ndxf>
    </rcc>
    <rcc rId="0" sId="1" dxf="1">
      <nc r="AB286">
        <f>#REF!*1.2</f>
      </nc>
      <ndxf>
        <numFmt numFmtId="4" formatCode="#,##0.00"/>
        <alignment horizontal="center" vertical="center" readingOrder="0"/>
        <border outline="0">
          <right style="medium">
            <color indexed="64"/>
          </right>
          <bottom style="medium">
            <color indexed="64"/>
          </bottom>
        </border>
      </ndxf>
    </rcc>
    <rcc rId="0" sId="1" dxf="1">
      <nc r="AB287">
        <f>#REF!*1.2</f>
      </nc>
      <ndxf>
        <numFmt numFmtId="4" formatCode="#,##0.00"/>
        <alignment horizontal="center" vertical="center" readingOrder="0"/>
        <border outline="0">
          <right style="medium">
            <color indexed="64"/>
          </right>
          <bottom style="medium">
            <color indexed="64"/>
          </bottom>
        </border>
      </ndxf>
    </rcc>
    <rcc rId="0" sId="1" dxf="1">
      <nc r="AB288">
        <f>#REF!*1.2</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cc rId="0" sId="1" dxf="1">
      <nc r="AB292">
        <f>#REF!*1.2</f>
      </nc>
      <ndxf>
        <numFmt numFmtId="4" formatCode="#,##0.00"/>
        <alignment horizontal="center" vertical="center" readingOrder="0"/>
        <border outline="0">
          <right style="medium">
            <color indexed="64"/>
          </right>
          <bottom style="medium">
            <color indexed="64"/>
          </bottom>
        </border>
      </ndxf>
    </rcc>
    <rcc rId="0" sId="1" dxf="1" numFmtId="4">
      <nc r="AB293">
        <v>4043.2439999999997</v>
      </nc>
      <ndxf>
        <numFmt numFmtId="4" formatCode="#,##0.00"/>
        <alignment horizontal="center" vertical="center" readingOrder="0"/>
        <border outline="0">
          <right style="medium">
            <color indexed="64"/>
          </right>
          <bottom style="medium">
            <color indexed="64"/>
          </bottom>
        </border>
      </ndxf>
    </rcc>
    <rfmt sheetId="1" sqref="AB294" start="0" length="0">
      <dxf>
        <numFmt numFmtId="4" formatCode="#,##0.00"/>
        <alignment horizontal="center" vertical="center" readingOrder="0"/>
        <border outline="0">
          <right style="medium">
            <color indexed="64"/>
          </right>
          <bottom style="medium">
            <color indexed="64"/>
          </bottom>
        </border>
      </dxf>
    </rfmt>
    <rcc rId="0" sId="1" dxf="1" numFmtId="4">
      <nc r="AB295">
        <v>4043.2439999999997</v>
      </nc>
      <ndxf>
        <numFmt numFmtId="4" formatCode="#,##0.00"/>
        <alignment horizontal="center" vertical="center" readingOrder="0"/>
        <border outline="0">
          <right style="medium">
            <color indexed="64"/>
          </right>
          <bottom style="medium">
            <color indexed="64"/>
          </bottom>
        </border>
      </ndxf>
    </rcc>
    <rfmt sheetId="1" sqref="AB296" start="0" length="0">
      <dxf>
        <numFmt numFmtId="4" formatCode="#,##0.00"/>
        <alignment horizontal="center" vertical="center" readingOrder="0"/>
        <border outline="0">
          <right style="medium">
            <color indexed="64"/>
          </right>
          <bottom style="medium">
            <color indexed="64"/>
          </bottom>
        </border>
      </dxf>
    </rfmt>
    <rcc rId="0" sId="1" dxf="1" numFmtId="4">
      <nc r="AB297">
        <v>4043.2439999999997</v>
      </nc>
      <ndxf>
        <numFmt numFmtId="4" formatCode="#,##0.00"/>
        <alignment horizontal="center" vertical="center" readingOrder="0"/>
        <border outline="0">
          <right style="medium">
            <color indexed="64"/>
          </right>
          <bottom style="medium">
            <color indexed="64"/>
          </bottom>
        </border>
      </ndxf>
    </rcc>
    <rfmt sheetId="1" sqref="AB298" start="0" length="0">
      <dxf>
        <numFmt numFmtId="4" formatCode="#,##0.00"/>
        <alignment horizontal="center" vertical="center" readingOrder="0"/>
        <border outline="0">
          <right style="medium">
            <color indexed="64"/>
          </right>
          <bottom style="medium">
            <color indexed="64"/>
          </bottom>
        </border>
      </dxf>
    </rfmt>
    <rcc rId="0" sId="1" dxf="1" numFmtId="4">
      <nc r="AB299">
        <v>4043.2439999999997</v>
      </nc>
      <ndxf>
        <numFmt numFmtId="4" formatCode="#,##0.00"/>
        <alignment horizontal="center" vertical="center" readingOrder="0"/>
        <border outline="0">
          <right style="medium">
            <color indexed="64"/>
          </right>
          <bottom style="medium">
            <color indexed="64"/>
          </bottom>
        </border>
      </ndxf>
    </rcc>
    <rfmt sheetId="1" sqref="AB300" start="0" length="0">
      <dxf>
        <numFmt numFmtId="4" formatCode="#,##0.00"/>
        <alignment horizontal="center" vertical="center" readingOrder="0"/>
        <border outline="0">
          <right style="medium">
            <color indexed="64"/>
          </right>
          <bottom style="medium">
            <color indexed="64"/>
          </bottom>
        </border>
      </dxf>
    </rfmt>
    <rcc rId="0" sId="1" dxf="1" numFmtId="4">
      <nc r="AB301">
        <v>4043.2439999999997</v>
      </nc>
      <ndxf>
        <numFmt numFmtId="4" formatCode="#,##0.00"/>
        <alignment horizontal="center" vertical="center" readingOrder="0"/>
        <border outline="0">
          <right style="medium">
            <color indexed="64"/>
          </right>
          <bottom style="medium">
            <color indexed="64"/>
          </bottom>
        </border>
      </ndxf>
    </rcc>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4043.2439999999997</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cc rId="0" sId="1" dxf="1">
      <nc r="AB305">
        <f>#REF!*1.2</f>
      </nc>
      <ndxf>
        <numFmt numFmtId="4" formatCode="#,##0.00"/>
        <alignment horizontal="center" vertical="center" readingOrder="0"/>
        <border outline="0">
          <right style="medium">
            <color indexed="64"/>
          </right>
          <bottom style="medium">
            <color indexed="64"/>
          </bottom>
        </border>
      </ndxf>
    </rcc>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cc rId="0" sId="1" dxf="1" numFmtId="4">
      <nc r="AB310">
        <v>2475.1559999999999</v>
      </nc>
      <ndxf>
        <numFmt numFmtId="4" formatCode="#,##0.00"/>
        <alignment horizontal="center" vertical="center" readingOrder="0"/>
        <border outline="0">
          <right style="medium">
            <color indexed="64"/>
          </right>
          <bottom style="medium">
            <color indexed="64"/>
          </bottom>
        </border>
      </ndxf>
    </rcc>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4361.74</v>
      </nc>
      <ndxf>
        <numFmt numFmtId="4" formatCode="#,##0.00"/>
        <alignment horizontal="center" vertical="center" readingOrder="0"/>
        <border outline="0">
          <right style="medium">
            <color indexed="64"/>
          </right>
          <bottom style="medium">
            <color indexed="64"/>
          </bottom>
        </border>
      </ndxf>
    </rcc>
    <rcc rId="0" sId="1" dxf="1" numFmtId="4">
      <nc r="AB329">
        <v>4361.74</v>
      </nc>
      <ndxf>
        <numFmt numFmtId="4" formatCode="#,##0.00"/>
        <alignment horizontal="center" vertical="center" readingOrder="0"/>
        <border outline="0">
          <right style="medium">
            <color indexed="64"/>
          </right>
          <bottom style="medium">
            <color indexed="64"/>
          </bottom>
        </border>
      </ndxf>
    </rcc>
    <rcc rId="0" sId="1" dxf="1" numFmtId="4">
      <nc r="AB330">
        <v>4361.74</v>
      </nc>
      <ndxf>
        <numFmt numFmtId="4" formatCode="#,##0.00"/>
        <alignment horizontal="center" vertical="center" readingOrder="0"/>
        <border outline="0">
          <right style="medium">
            <color indexed="64"/>
          </right>
          <bottom style="medium">
            <color indexed="64"/>
          </bottom>
        </border>
      </ndxf>
    </rcc>
    <rcc rId="0" sId="1" dxf="1" numFmtId="4">
      <nc r="AB331">
        <v>4361.74</v>
      </nc>
      <ndxf>
        <numFmt numFmtId="4" formatCode="#,##0.00"/>
        <alignment horizontal="center" vertical="center" readingOrder="0"/>
        <border outline="0">
          <right style="medium">
            <color indexed="64"/>
          </right>
          <bottom style="medium">
            <color indexed="64"/>
          </bottom>
        </border>
      </ndxf>
    </rcc>
    <rcc rId="0" sId="1" dxf="1" numFmtId="4">
      <nc r="AB332">
        <v>4361.74</v>
      </nc>
      <ndxf>
        <numFmt numFmtId="4" formatCode="#,##0.00"/>
        <alignment horizontal="center" vertical="center" readingOrder="0"/>
        <border outline="0">
          <right style="medium">
            <color indexed="64"/>
          </right>
          <bottom style="medium">
            <color indexed="64"/>
          </bottom>
        </border>
      </ndxf>
    </rcc>
    <rcc rId="0" sId="1" dxf="1" numFmtId="4">
      <nc r="AB333">
        <v>4361.74</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#REF!*1.2</f>
      </nc>
      <ndxf>
        <numFmt numFmtId="4" formatCode="#,##0.00"/>
        <alignment horizontal="center" vertical="center" readingOrder="0"/>
        <border outline="0">
          <right style="medium">
            <color indexed="64"/>
          </right>
          <bottom style="medium">
            <color indexed="64"/>
          </bottom>
        </border>
      </ndxf>
    </rcc>
    <rcc rId="0" sId="1" dxf="1">
      <nc r="AB338">
        <f>#REF!*1.2</f>
      </nc>
      <ndxf>
        <numFmt numFmtId="4" formatCode="#,##0.00"/>
        <alignment horizontal="center" vertical="center" readingOrder="0"/>
        <border outline="0">
          <right style="medium">
            <color indexed="64"/>
          </right>
          <bottom style="medium">
            <color indexed="64"/>
          </bottom>
        </border>
      </ndxf>
    </rcc>
    <rcc rId="0" sId="1" dxf="1">
      <nc r="AB339">
        <f>#REF!</f>
      </nc>
      <ndxf>
        <numFmt numFmtId="4" formatCode="#,##0.00"/>
        <alignment horizontal="center" vertical="center" readingOrder="0"/>
        <border outline="0">
          <right style="medium">
            <color indexed="64"/>
          </right>
          <bottom style="medium">
            <color indexed="64"/>
          </bottom>
        </border>
      </ndxf>
    </rcc>
    <rcc rId="0" sId="1" dxf="1">
      <nc r="AB340">
        <f>#REF!*1.2</f>
      </nc>
      <ndxf>
        <numFmt numFmtId="4" formatCode="#,##0.00"/>
        <alignment horizontal="center" vertical="center" readingOrder="0"/>
        <border outline="0">
          <right style="medium">
            <color indexed="64"/>
          </right>
          <bottom style="medium">
            <color indexed="64"/>
          </bottom>
        </border>
      </ndxf>
    </rcc>
    <rcc rId="0" sId="1" dxf="1">
      <nc r="AB341">
        <f>#REF!*1.2</f>
      </nc>
      <ndxf>
        <numFmt numFmtId="4" formatCode="#,##0.00"/>
        <alignment horizontal="center" vertical="center" readingOrder="0"/>
        <border outline="0">
          <right style="medium">
            <color indexed="64"/>
          </right>
          <bottom style="medium">
            <color indexed="64"/>
          </bottom>
        </border>
      </ndxf>
    </rcc>
    <rcc rId="0" sId="1" dxf="1">
      <nc r="AB342">
        <f>#REF!*1.2</f>
      </nc>
      <ndxf>
        <numFmt numFmtId="4" formatCode="#,##0.00"/>
        <alignment horizontal="center" vertical="center" readingOrder="0"/>
        <border outline="0">
          <right style="medium">
            <color indexed="64"/>
          </right>
          <bottom style="medium">
            <color indexed="64"/>
          </bottom>
        </border>
      </ndxf>
    </rcc>
    <rcc rId="0" sId="1" dxf="1">
      <nc r="AB343">
        <f>#REF!*1.2</f>
      </nc>
      <ndxf>
        <numFmt numFmtId="4" formatCode="#,##0.00"/>
        <alignment horizontal="center" vertical="center" readingOrder="0"/>
        <border outline="0">
          <right style="medium">
            <color indexed="64"/>
          </right>
          <bottom style="medium">
            <color indexed="64"/>
          </bottom>
        </border>
      </ndxf>
    </rcc>
    <rcc rId="0" sId="1" dxf="1">
      <nc r="AB344">
        <f>#REF!</f>
      </nc>
      <ndxf>
        <numFmt numFmtId="4" formatCode="#,##0.00"/>
        <alignment horizontal="center" vertical="center" readingOrder="0"/>
        <border outline="0">
          <right style="medium">
            <color indexed="64"/>
          </right>
          <bottom style="medium">
            <color indexed="64"/>
          </bottom>
        </border>
      </ndxf>
    </rcc>
    <rcc rId="0" sId="1" dxf="1">
      <nc r="AB345">
        <f>#REF!</f>
      </nc>
      <ndxf>
        <numFmt numFmtId="4" formatCode="#,##0.00"/>
        <alignment horizontal="center" vertical="center" readingOrder="0"/>
        <border outline="0">
          <right style="medium">
            <color indexed="64"/>
          </right>
          <bottom style="medium">
            <color indexed="64"/>
          </bottom>
        </border>
      </ndxf>
    </rcc>
    <rcc rId="0" sId="1" dxf="1">
      <nc r="AB346">
        <f>#REF!*1.2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#REF!*1.2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#REF!*1.2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cc rId="0" sId="1" dxf="1">
      <nc r="AB385">
        <f>#REF!</f>
      </nc>
      <ndxf>
        <numFmt numFmtId="4" formatCode="#,##0.00"/>
        <alignment horizontal="center" vertical="center" readingOrder="0"/>
        <border outline="0">
          <right style="medium">
            <color indexed="64"/>
          </right>
          <bottom style="medium">
            <color indexed="64"/>
          </bottom>
        </border>
      </ndxf>
    </rcc>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#REF!*1.2</f>
      </nc>
      <ndxf>
        <numFmt numFmtId="4" formatCode="#,##0.00"/>
        <alignment horizontal="center" vertical="center" readingOrder="0"/>
        <border outline="0">
          <right style="medium">
            <color indexed="64"/>
          </right>
          <bottom style="medium">
            <color indexed="64"/>
          </bottom>
        </border>
      </ndxf>
    </rcc>
    <rcc rId="0" sId="1" dxf="1" numFmtId="4">
      <nc r="AB389">
        <v>4606.5360000000001</v>
      </nc>
      <ndxf>
        <numFmt numFmtId="4" formatCode="#,##0.00"/>
        <alignment horizontal="center" vertical="center" readingOrder="0"/>
        <border outline="0">
          <right style="medium">
            <color indexed="64"/>
          </right>
          <bottom style="medium">
            <color indexed="64"/>
          </bottom>
        </border>
      </ndxf>
    </rcc>
    <rcc rId="0" sId="1" dxf="1" numFmtId="4">
      <nc r="AB390">
        <v>4606.5360000000001</v>
      </nc>
      <ndxf>
        <numFmt numFmtId="4" formatCode="#,##0.00"/>
        <alignment horizontal="center" vertical="center" readingOrder="0"/>
        <border outline="0">
          <right style="medium">
            <color indexed="64"/>
          </right>
          <bottom style="medium">
            <color indexed="64"/>
          </bottom>
        </border>
      </ndxf>
    </rcc>
    <rfmt sheetId="1" sqref="AB391" start="0" length="0">
      <dxf>
        <numFmt numFmtId="4" formatCode="#,##0.00"/>
        <alignment horizontal="center" vertical="center" readingOrder="0"/>
        <border outline="0">
          <right style="medium">
            <color indexed="64"/>
          </right>
          <bottom style="medium">
            <color indexed="64"/>
          </bottom>
        </border>
      </dxf>
    </rfmt>
    <rcc rId="0" sId="1" dxf="1" numFmtId="4">
      <nc r="AB392">
        <v>4606.5360000000001</v>
      </nc>
      <ndxf>
        <numFmt numFmtId="4" formatCode="#,##0.00"/>
        <alignment horizontal="center" vertical="center" readingOrder="0"/>
        <border outline="0">
          <right style="medium">
            <color indexed="64"/>
          </right>
          <bottom style="medium">
            <color indexed="64"/>
          </bottom>
        </border>
      </ndxf>
    </rcc>
    <rcc rId="0" sId="1" dxf="1" numFmtId="4">
      <nc r="AB393">
        <v>2174.71</v>
      </nc>
      <ndxf>
        <numFmt numFmtId="4" formatCode="#,##0.00"/>
        <alignment horizontal="center" vertical="center" readingOrder="0"/>
        <border outline="0">
          <right style="medium">
            <color indexed="64"/>
          </right>
          <bottom style="medium">
            <color indexed="64"/>
          </bottom>
        </border>
      </ndxf>
    </rcc>
    <rcc rId="0" sId="1" dxf="1" numFmtId="4">
      <nc r="AB394">
        <v>4606.5360000000001</v>
      </nc>
      <ndxf>
        <numFmt numFmtId="4" formatCode="#,##0.00"/>
        <alignment horizontal="center" vertical="center" readingOrder="0"/>
        <border outline="0">
          <right style="medium">
            <color indexed="64"/>
          </right>
          <bottom style="medium">
            <color indexed="64"/>
          </bottom>
        </border>
      </ndxf>
    </rcc>
    <rcc rId="0" sId="1" dxf="1" numFmtId="4">
      <nc r="AB395">
        <v>4606.5360000000001</v>
      </nc>
      <ndxf>
        <numFmt numFmtId="4" formatCode="#,##0.00"/>
        <alignment horizontal="center" vertical="center" readingOrder="0"/>
        <border outline="0">
          <right style="medium">
            <color indexed="64"/>
          </right>
          <bottom style="medium">
            <color indexed="64"/>
          </bottom>
        </border>
      </ndxf>
    </rcc>
    <rcc rId="0" sId="1" dxf="1">
      <nc r="AB396">
        <f>#REF!*1.2</f>
      </nc>
      <ndxf>
        <numFmt numFmtId="4" formatCode="#,##0.00"/>
        <alignment horizontal="center" vertical="center" readingOrder="0"/>
        <border outline="0">
          <right style="medium">
            <color indexed="64"/>
          </right>
          <bottom style="medium">
            <color indexed="64"/>
          </bottom>
        </border>
      </ndxf>
    </rcc>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cc rId="0" sId="1" dxf="1" numFmtId="4">
      <nc r="AB405">
        <v>3965.48</v>
      </nc>
      <ndxf>
        <numFmt numFmtId="4" formatCode="#,##0.00"/>
        <alignment horizontal="center" vertical="center" readingOrder="0"/>
        <border outline="0">
          <right style="medium">
            <color indexed="64"/>
          </right>
          <bottom style="medium">
            <color indexed="64"/>
          </bottom>
        </border>
      </ndxf>
    </rcc>
    <rfmt sheetId="1" sqref="AB406" start="0" length="0">
      <dxf>
        <numFmt numFmtId="4" formatCode="#,##0.00"/>
        <alignment horizontal="center" vertical="center" readingOrder="0"/>
        <border outline="0">
          <right style="medium">
            <color indexed="64"/>
          </right>
          <bottom style="medium">
            <color indexed="64"/>
          </bottom>
        </border>
      </dxf>
    </rfmt>
    <rcc rId="0" sId="1" dxf="1">
      <nc r="AB407">
        <f>#REF!*1.2</f>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c r="AB418">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2885.4</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c r="AB422">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c r="AB425">
        <f>#REF!*1.2</f>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#REF!*1.2</f>
      </nc>
      <ndxf>
        <numFmt numFmtId="4" formatCode="#,##0.00"/>
        <alignment horizontal="center" vertical="center" readingOrder="0"/>
        <border outline="0">
          <right style="medium">
            <color indexed="64"/>
          </right>
          <bottom style="medium">
            <color indexed="64"/>
          </bottom>
        </border>
      </ndxf>
    </rcc>
    <rcc rId="0" sId="1" dxf="1">
      <nc r="AB429">
        <f>#REF!*1.2</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cc rId="0" sId="1" dxf="1">
      <nc r="AB431">
        <f>#REF!*1.2</f>
      </nc>
      <ndxf>
        <numFmt numFmtId="4" formatCode="#,##0.00"/>
        <alignment horizontal="center" vertical="center" readingOrder="0"/>
        <border outline="0">
          <right style="medium">
            <color indexed="64"/>
          </right>
          <bottom style="medium">
            <color indexed="64"/>
          </bottom>
        </border>
      </ndxf>
    </rcc>
    <rfmt sheetId="1" sqref="AB432" start="0" length="0">
      <dxf>
        <numFmt numFmtId="4" formatCode="#,##0.00"/>
        <alignment horizontal="center" vertical="center" readingOrder="0"/>
        <border outline="0">
          <right style="medium">
            <color indexed="64"/>
          </right>
          <bottom style="medium">
            <color indexed="64"/>
          </bottom>
        </border>
      </dxf>
    </rfmt>
    <rcc rId="0" sId="1" dxf="1">
      <nc r="AB433">
        <f>#REF!*1.2</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cc rId="0" sId="1" dxf="1">
      <nc r="AB436">
        <f>#REF!*1.2</f>
      </nc>
      <ndxf>
        <numFmt numFmtId="4" formatCode="#,##0.00"/>
        <alignment horizontal="center" vertical="center" readingOrder="0"/>
        <border outline="0">
          <right style="medium">
            <color indexed="64"/>
          </right>
          <bottom style="medium">
            <color indexed="64"/>
          </bottom>
        </border>
      </ndxf>
    </rcc>
    <rfmt sheetId="1" sqref="AB437" start="0" length="0">
      <dxf>
        <numFmt numFmtId="4" formatCode="#,##0.00"/>
        <alignment horizontal="center" vertical="center" readingOrder="0"/>
        <border outline="0">
          <right style="medium">
            <color indexed="64"/>
          </right>
          <bottom style="medium">
            <color indexed="64"/>
          </bottom>
        </border>
      </dxf>
    </rfmt>
    <rcc rId="0" sId="1" dxf="1">
      <nc r="AB438">
        <f>#REF!*1.2</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cc rId="0" sId="1" dxf="1">
      <nc r="AB440">
        <f>#REF!*1.2</f>
      </nc>
      <ndxf>
        <numFmt numFmtId="4" formatCode="#,##0.00"/>
        <alignment horizontal="center" vertical="center" readingOrder="0"/>
        <border outline="0">
          <right style="medium">
            <color indexed="64"/>
          </right>
          <bottom style="medium">
            <color indexed="64"/>
          </bottom>
        </border>
      </ndxf>
    </rcc>
    <rfmt sheetId="1" sqref="AB441" start="0" length="0">
      <dxf>
        <numFmt numFmtId="4" formatCode="#,##0.00"/>
        <alignment horizontal="center" vertical="center" readingOrder="0"/>
        <border outline="0">
          <right style="medium">
            <color indexed="64"/>
          </right>
          <bottom style="medium">
            <color indexed="64"/>
          </bottom>
        </border>
      </dxf>
    </rfmt>
    <rcc rId="0" sId="1" dxf="1">
      <nc r="AB442">
        <f>#REF!*1.2</f>
      </nc>
      <ndxf>
        <numFmt numFmtId="4" formatCode="#,##0.00"/>
        <alignment horizontal="center" vertical="center" readingOrder="0"/>
        <border outline="0">
          <right style="medium">
            <color indexed="64"/>
          </right>
          <bottom style="medium">
            <color indexed="64"/>
          </bottom>
        </border>
      </ndxf>
    </rcc>
    <rfmt sheetId="1" sqref="AB443" start="0" length="0">
      <dxf>
        <numFmt numFmtId="4" formatCode="#,##0.00"/>
        <alignment horizontal="center" vertical="center" readingOrder="0"/>
        <border outline="0">
          <right style="medium">
            <color indexed="64"/>
          </right>
          <bottom style="medium">
            <color indexed="64"/>
          </bottom>
        </border>
      </dxf>
    </rfmt>
    <rcc rId="0" sId="1" dxf="1">
      <nc r="AB444">
        <f>#REF!*1.2</f>
      </nc>
      <ndxf>
        <numFmt numFmtId="4" formatCode="#,##0.00"/>
        <alignment horizontal="center" vertical="center" readingOrder="0"/>
        <border outline="0">
          <right style="medium">
            <color indexed="64"/>
          </right>
          <bottom style="medium">
            <color indexed="64"/>
          </bottom>
        </border>
      </ndxf>
    </rcc>
    <rcc rId="0" sId="1" dxf="1">
      <nc r="AB445">
        <f>#REF!*1.2</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cc rId="0" sId="1" dxf="1">
      <nc r="AB447">
        <f>#REF!*1.2</f>
      </nc>
      <ndxf>
        <numFmt numFmtId="4" formatCode="#,##0.00"/>
        <alignment horizontal="center" vertical="center" readingOrder="0"/>
        <border outline="0">
          <right style="medium">
            <color indexed="64"/>
          </right>
          <bottom style="medium">
            <color indexed="64"/>
          </bottom>
        </border>
      </ndxf>
    </rcc>
    <rfmt sheetId="1" sqref="AB448" start="0" length="0">
      <dxf>
        <numFmt numFmtId="4" formatCode="#,##0.00"/>
        <alignment horizontal="center" vertical="center" readingOrder="0"/>
        <border outline="0">
          <right style="medium">
            <color indexed="64"/>
          </right>
          <bottom style="medium">
            <color indexed="64"/>
          </bottom>
        </border>
      </dxf>
    </rfmt>
    <rcc rId="0" sId="1" dxf="1">
      <nc r="AB449">
        <f>#REF!</f>
      </nc>
      <ndxf>
        <numFmt numFmtId="4" formatCode="#,##0.00"/>
        <alignment horizontal="center" vertical="center" readingOrder="0"/>
        <border outline="0">
          <right style="medium">
            <color indexed="64"/>
          </right>
          <bottom style="medium">
            <color indexed="64"/>
          </bottom>
        </border>
      </ndxf>
    </rcc>
    <rcc rId="0" sId="1" dxf="1" numFmtId="4">
      <nc r="AB450">
        <v>2475.1559999999999</v>
      </nc>
      <ndxf>
        <numFmt numFmtId="4" formatCode="#,##0.00"/>
        <alignment horizontal="center" vertical="center" readingOrder="0"/>
        <border outline="0">
          <right style="medium">
            <color indexed="64"/>
          </right>
          <bottom style="medium">
            <color indexed="64"/>
          </bottom>
        </border>
      </ndxf>
    </rcc>
    <rfmt sheetId="1" sqref="AB451" start="0" length="0">
      <dxf>
        <numFmt numFmtId="4" formatCode="#,##0.00"/>
        <alignment horizontal="center" vertical="center" readingOrder="0"/>
        <border outline="0">
          <right style="medium">
            <color indexed="64"/>
          </right>
          <bottom style="medium">
            <color indexed="64"/>
          </bottom>
        </border>
      </dxf>
    </rfmt>
    <rcc rId="0" sId="1" dxf="1">
      <nc r="AB452">
        <f>#REF!</f>
      </nc>
      <ndxf>
        <numFmt numFmtId="4" formatCode="#,##0.00"/>
        <alignment horizontal="center" vertical="center" readingOrder="0"/>
        <border outline="0">
          <right style="medium">
            <color indexed="64"/>
          </right>
          <bottom style="medium">
            <color indexed="64"/>
          </bottom>
        </border>
      </ndxf>
    </rcc>
    <rfmt sheetId="1" sqref="AB453" start="0" length="0">
      <dxf>
        <numFmt numFmtId="4" formatCode="#,##0.00"/>
        <alignment horizontal="center" vertical="center" readingOrder="0"/>
        <border outline="0">
          <right style="medium">
            <color indexed="64"/>
          </right>
          <bottom style="medium">
            <color indexed="64"/>
          </bottom>
        </border>
      </dxf>
    </rfmt>
    <rcc rId="0" sId="1" dxf="1">
      <nc r="AB454">
        <f>#REF!</f>
      </nc>
      <ndxf>
        <numFmt numFmtId="4" formatCode="#,##0.00"/>
        <alignment horizontal="center" vertical="center" readingOrder="0"/>
        <border outline="0">
          <right style="medium">
            <color indexed="64"/>
          </right>
          <bottom style="medium">
            <color indexed="64"/>
          </bottom>
        </border>
      </ndxf>
    </rcc>
    <rcc rId="0" sId="1" dxf="1">
      <nc r="AB455">
        <f>#REF!</f>
      </nc>
      <ndxf>
        <numFmt numFmtId="4" formatCode="#,##0.00"/>
        <alignment horizontal="center" vertical="center" readingOrder="0"/>
        <border outline="0">
          <right style="medium">
            <color indexed="64"/>
          </right>
          <bottom style="medium">
            <color indexed="64"/>
          </bottom>
        </border>
      </ndxf>
    </rcc>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cc rId="0" sId="1" dxf="1">
      <nc r="AB458">
        <f>#REF!</f>
      </nc>
      <ndxf>
        <numFmt numFmtId="4" formatCode="#,##0.00"/>
        <alignment horizontal="center" vertical="center" readingOrder="0"/>
        <border outline="0">
          <right style="medium">
            <color indexed="64"/>
          </right>
          <bottom style="medium">
            <color indexed="64"/>
          </bottom>
        </border>
      </ndxf>
    </rcc>
    <rcc rId="0" sId="1" dxf="1">
      <nc r="AB459">
        <f>#REF!</f>
      </nc>
      <ndxf>
        <numFmt numFmtId="4" formatCode="#,##0.00"/>
        <alignment horizontal="center" vertical="center" readingOrder="0"/>
        <border outline="0">
          <right style="medium">
            <color indexed="64"/>
          </right>
          <top style="medium">
            <color indexed="64"/>
          </top>
          <bottom style="medium">
            <color indexed="64"/>
          </bottom>
        </border>
      </ndxf>
    </rcc>
    <rcc rId="0" sId="1" dxf="1">
      <nc r="AB460">
        <f>#REF!*1.2</f>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3777.8399999999997</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3777.8399999999997</v>
      </nc>
      <ndxf>
        <numFmt numFmtId="4" formatCode="#,##0.00"/>
        <alignment horizontal="center" vertical="center" readingOrder="0"/>
        <border outline="0">
          <right style="medium">
            <color indexed="64"/>
          </right>
          <top style="medium">
            <color indexed="64"/>
          </top>
          <bottom style="medium">
            <color indexed="64"/>
          </bottom>
        </border>
      </ndxf>
    </rcc>
    <rfmt sheetId="1" sqref="AB464"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5"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6"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7"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8">
        <v>3777.8399999999997</v>
      </nc>
      <ndxf>
        <numFmt numFmtId="4" formatCode="#,##0.00"/>
        <alignment horizontal="center" vertical="center" readingOrder="0"/>
        <border outline="0">
          <right style="medium">
            <color indexed="64"/>
          </right>
          <top style="medium">
            <color indexed="64"/>
          </top>
          <bottom style="medium">
            <color indexed="64"/>
          </bottom>
        </border>
      </ndxf>
    </rcc>
    <rfmt sheetId="1" sqref="AB469"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0"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72">
        <v>2475.1559999999999</v>
      </nc>
      <ndxf>
        <numFmt numFmtId="4" formatCode="#,##0.00"/>
        <alignment horizontal="center" vertical="center" readingOrder="0"/>
        <border outline="0">
          <right style="medium">
            <color indexed="64"/>
          </right>
          <bottom style="medium">
            <color indexed="64"/>
          </bottom>
        </border>
      </ndxf>
    </rcc>
    <rcc rId="0" sId="1" dxf="1">
      <nc r="AB473">
        <f>#REF!*1.2</f>
      </nc>
      <ndxf>
        <numFmt numFmtId="4" formatCode="#,##0.00"/>
        <alignment horizontal="center" vertical="center" readingOrder="0"/>
        <border outline="0">
          <right style="medium">
            <color indexed="64"/>
          </right>
          <top style="medium">
            <color indexed="64"/>
          </top>
        </border>
      </ndxf>
    </rcc>
    <rcc rId="0" sId="1" dxf="1">
      <nc r="AB474">
        <f>#REF!*1.2</f>
      </nc>
      <ndxf>
        <numFmt numFmtId="4" formatCode="#,##0.00"/>
        <alignment horizontal="center" vertical="center" readingOrder="0"/>
        <border outline="0">
          <right style="medium">
            <color indexed="64"/>
          </right>
          <top style="medium">
            <color indexed="64"/>
          </top>
        </border>
      </ndxf>
    </rcc>
    <rcc rId="0" sId="1" dxf="1">
      <nc r="AB475">
        <f>#REF!*1.2</f>
      </nc>
      <ndxf>
        <numFmt numFmtId="4" formatCode="#,##0.00"/>
        <alignment horizontal="center" vertical="center" readingOrder="0"/>
        <border outline="0">
          <right style="medium">
            <color indexed="64"/>
          </right>
          <top style="medium">
            <color indexed="64"/>
          </top>
        </border>
      </ndxf>
    </rcc>
    <rcc rId="0" sId="1" dxf="1">
      <nc r="AB476">
        <f>#REF!*1.2</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478">
        <f>#REF!*1.2</f>
      </nc>
      <ndxf>
        <numFmt numFmtId="4" formatCode="#,##0.00"/>
        <alignment horizontal="center" vertical="center" readingOrder="0"/>
        <border outline="0">
          <right style="medium">
            <color indexed="64"/>
          </right>
          <top style="medium">
            <color indexed="64"/>
          </top>
        </border>
      </ndxf>
    </rcc>
    <rcc rId="0" sId="1" dxf="1">
      <nc r="AB479">
        <f>#REF!*1.2</f>
      </nc>
      <ndxf>
        <numFmt numFmtId="4" formatCode="#,##0.00"/>
        <alignment horizontal="center" vertical="center" readingOrder="0"/>
        <border outline="0">
          <right style="medium">
            <color indexed="64"/>
          </right>
          <top style="medium">
            <color indexed="64"/>
          </top>
        </border>
      </ndxf>
    </rcc>
    <rcc rId="0" sId="1" dxf="1">
      <nc r="AB480">
        <f>#REF!*1.2</f>
      </nc>
      <ndxf>
        <numFmt numFmtId="4" formatCode="#,##0.00"/>
        <alignment horizontal="center" vertical="center" readingOrder="0"/>
        <border outline="0">
          <right style="medium">
            <color indexed="64"/>
          </right>
          <top style="medium">
            <color indexed="64"/>
          </top>
        </border>
      </ndxf>
    </rcc>
    <rcc rId="0" sId="1" dxf="1">
      <nc r="AB481">
        <f>#REF!*1.2</f>
      </nc>
      <ndxf>
        <numFmt numFmtId="4" formatCode="#,##0.00"/>
        <alignment horizontal="center" vertical="center" readingOrder="0"/>
        <border outline="0">
          <right style="medium">
            <color indexed="64"/>
          </right>
          <top style="medium">
            <color indexed="64"/>
          </top>
        </border>
      </ndxf>
    </rcc>
    <rcc rId="0" sId="1" dxf="1">
      <nc r="AB482">
        <f>#REF!*1.2</f>
      </nc>
      <ndxf>
        <numFmt numFmtId="4" formatCode="#,##0.00"/>
        <alignment horizontal="center" vertical="center" readingOrder="0"/>
        <border outline="0">
          <right style="medium">
            <color indexed="64"/>
          </right>
          <top style="medium">
            <color indexed="64"/>
          </top>
        </border>
      </ndxf>
    </rcc>
    <rcc rId="0" sId="1" dxf="1">
      <nc r="AB483">
        <f>#REF!*1.2</f>
      </nc>
      <ndxf>
        <numFmt numFmtId="4" formatCode="#,##0.00"/>
        <alignment horizontal="center" vertical="center" readingOrder="0"/>
        <border outline="0">
          <right style="medium">
            <color indexed="64"/>
          </right>
          <top style="medium">
            <color indexed="64"/>
          </top>
          <bottom style="medium">
            <color indexed="64"/>
          </bottom>
        </border>
      </ndxf>
    </rcc>
    <rcc rId="0" sId="1" dxf="1">
      <nc r="AB484">
        <f>#REF!*1.2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2475.1559999999999</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cc rId="0" sId="1" dxf="1" numFmtId="4">
      <nc r="AB491">
        <v>3051.348</v>
      </nc>
      <ndxf>
        <numFmt numFmtId="4" formatCode="#,##0.00"/>
        <alignment horizontal="center" vertical="center" readingOrder="0"/>
        <border outline="0">
          <right style="medium">
            <color indexed="64"/>
          </right>
          <bottom style="medium">
            <color indexed="64"/>
          </bottom>
        </border>
      </ndxf>
    </rcc>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3051.348</v>
      </nc>
      <ndxf>
        <numFmt numFmtId="4" formatCode="#,##0.00"/>
        <alignment horizontal="center" vertical="center" readingOrder="0"/>
        <border outline="0">
          <right style="medium">
            <color indexed="64"/>
          </right>
          <bottom style="medium">
            <color indexed="64"/>
          </bottom>
        </border>
      </ndxf>
    </rcc>
    <rcc rId="0" sId="1" dxf="1" numFmtId="4">
      <nc r="AB495">
        <v>3051.348</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cc rId="0" sId="1" dxf="1" numFmtId="4">
      <nc r="AB498">
        <v>3051.348</v>
      </nc>
      <ndxf>
        <numFmt numFmtId="4" formatCode="#,##0.00"/>
        <alignment horizontal="center" vertical="center" readingOrder="0"/>
        <border outline="0">
          <right style="medium">
            <color indexed="64"/>
          </right>
          <bottom style="medium">
            <color indexed="64"/>
          </bottom>
        </border>
      </ndxf>
    </rcc>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cc rId="0" sId="1" dxf="1" numFmtId="4">
      <nc r="AB501">
        <v>3051.348</v>
      </nc>
      <ndxf>
        <numFmt numFmtId="4" formatCode="#,##0.00"/>
        <alignment horizontal="center" vertical="center" readingOrder="0"/>
        <border outline="0">
          <right style="medium">
            <color indexed="64"/>
          </right>
          <bottom style="medium">
            <color indexed="64"/>
          </bottom>
        </border>
      </ndxf>
    </rcc>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#REF!*1.2</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#REF!*1.2</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cc rId="0" sId="1" dxf="1">
      <nc r="AB529">
        <f>#REF!*1.2</f>
      </nc>
      <ndxf>
        <numFmt numFmtId="4" formatCode="#,##0.00"/>
        <alignment horizontal="center" vertical="center" readingOrder="0"/>
        <border outline="0">
          <right style="medium">
            <color indexed="64"/>
          </right>
          <bottom style="medium">
            <color indexed="64"/>
          </bottom>
        </border>
      </ndxf>
    </rcc>
    <rcc rId="0" sId="1" dxf="1">
      <nc r="AB530">
        <f>#REF!*1.2</f>
      </nc>
      <ndxf>
        <numFmt numFmtId="4" formatCode="#,##0.00"/>
        <alignment horizontal="center" vertical="center" readingOrder="0"/>
        <border outline="0">
          <right style="medium">
            <color indexed="64"/>
          </right>
          <bottom style="medium">
            <color indexed="64"/>
          </bottom>
        </border>
      </ndxf>
    </rcc>
    <rcc rId="0" sId="1" dxf="1">
      <nc r="AB531">
        <f>#REF!*1.2</f>
      </nc>
      <ndxf>
        <numFmt numFmtId="4" formatCode="#,##0.00"/>
        <alignment horizontal="center" vertical="center" readingOrder="0"/>
        <border outline="0">
          <right style="medium">
            <color indexed="64"/>
          </right>
          <bottom style="medium">
            <color indexed="64"/>
          </bottom>
        </border>
      </ndxf>
    </rcc>
    <rcc rId="0" sId="1" dxf="1">
      <nc r="AB532">
        <f>#REF!</f>
      </nc>
      <ndxf>
        <numFmt numFmtId="4" formatCode="#,##0.00"/>
        <alignment horizontal="center" vertical="center" readingOrder="0"/>
        <border outline="0">
          <right style="medium">
            <color indexed="64"/>
          </right>
          <bottom style="medium">
            <color indexed="64"/>
          </bottom>
        </border>
      </ndxf>
    </rcc>
    <rcc rId="0" sId="1" dxf="1" numFmtId="4">
      <nc r="AB533">
        <v>5803.07</v>
      </nc>
      <ndxf>
        <numFmt numFmtId="4" formatCode="#,##0.00"/>
        <alignment horizontal="center" vertical="center" readingOrder="0"/>
        <border outline="0">
          <right style="medium">
            <color indexed="64"/>
          </right>
          <bottom style="medium">
            <color indexed="64"/>
          </bottom>
        </border>
      </ndxf>
    </rcc>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cc rId="0" sId="1" dxf="1" numFmtId="4">
      <nc r="AB537">
        <v>1605.1</v>
      </nc>
      <ndxf>
        <numFmt numFmtId="4" formatCode="#,##0.00"/>
        <alignment horizontal="center" vertical="center" readingOrder="0"/>
        <border outline="0">
          <right style="medium">
            <color indexed="64"/>
          </right>
          <bottom style="medium">
            <color indexed="64"/>
          </bottom>
        </border>
      </ndxf>
    </rcc>
    <rcc rId="0" sId="1" dxf="1">
      <nc r="AB538">
        <f>#REF!</f>
      </nc>
      <ndxf>
        <numFmt numFmtId="4" formatCode="#,##0.00"/>
        <alignment horizontal="center" vertical="center" readingOrder="0"/>
        <border outline="0">
          <right style="medium">
            <color indexed="64"/>
          </right>
          <bottom style="medium">
            <color indexed="64"/>
          </bottom>
        </border>
      </ndxf>
    </rcc>
    <rfmt sheetId="1" sqref="AB539" start="0" length="0">
      <dxf>
        <numFmt numFmtId="4" formatCode="#,##0.00"/>
        <alignment horizontal="center" vertical="center" readingOrder="0"/>
        <border outline="0">
          <right style="medium">
            <color indexed="64"/>
          </right>
          <bottom style="medium">
            <color indexed="64"/>
          </bottom>
        </border>
      </dxf>
    </rfmt>
    <rcc rId="0" sId="1" dxf="1" numFmtId="4">
      <nc r="AB540">
        <v>2799.34</v>
      </nc>
      <ndxf>
        <numFmt numFmtId="4" formatCode="#,##0.00"/>
        <alignment horizontal="center" vertical="center" readingOrder="0"/>
        <border outline="0">
          <right style="medium">
            <color indexed="64"/>
          </right>
          <bottom style="medium">
            <color indexed="64"/>
          </bottom>
        </border>
      </ndxf>
    </rcc>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cc rId="0" sId="1" dxf="1" numFmtId="4">
      <nc r="AB545">
        <v>2799.34</v>
      </nc>
      <ndxf>
        <numFmt numFmtId="4" formatCode="#,##0.00"/>
        <alignment horizontal="center" vertical="center" readingOrder="0"/>
        <border outline="0">
          <right style="medium">
            <color indexed="64"/>
          </right>
          <bottom style="medium">
            <color indexed="64"/>
          </bottom>
        </border>
      </ndxf>
    </rcc>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umFmtId="4">
      <nc r="AB548">
        <v>6088.38</v>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umFmtId="4">
      <nc r="AB551">
        <v>6095.11</v>
      </nc>
      <ndxf>
        <numFmt numFmtId="4" formatCode="#,##0.00"/>
        <alignment horizontal="center" vertical="center" readingOrder="0"/>
        <border outline="0">
          <right style="medium">
            <color indexed="64"/>
          </right>
          <bottom style="medium">
            <color indexed="64"/>
          </bottom>
        </border>
      </ndxf>
    </rcc>
    <rcc rId="0" sId="1" dxf="1" numFmtId="4">
      <nc r="AB552">
        <v>2480.9499999999998</v>
      </nc>
      <ndxf>
        <numFmt numFmtId="4" formatCode="#,##0.00"/>
        <alignment horizontal="center" vertical="center" readingOrder="0"/>
        <border outline="0">
          <right style="medium">
            <color indexed="64"/>
          </right>
          <bottom style="medium">
            <color indexed="64"/>
          </bottom>
        </border>
      </ndxf>
    </rcc>
    <rcc rId="0" sId="1" dxf="1" numFmtId="4">
      <nc r="AB553">
        <v>6088.38</v>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umFmtId="4">
      <nc r="AB555">
        <v>6088.38</v>
      </nc>
      <ndxf>
        <numFmt numFmtId="4" formatCode="#,##0.00"/>
        <alignment horizontal="center" vertical="center" readingOrder="0"/>
        <border outline="0">
          <right style="medium">
            <color indexed="64"/>
          </right>
          <bottom style="medium">
            <color indexed="64"/>
          </bottom>
        </border>
      </ndxf>
    </rcc>
    <rcc rId="0" sId="1" dxf="1" numFmtId="4">
      <nc r="AB556">
        <v>6088.38</v>
      </nc>
      <ndxf>
        <numFmt numFmtId="4" formatCode="#,##0.00"/>
        <alignment horizontal="center" vertical="center" readingOrder="0"/>
        <border outline="0">
          <right style="medium">
            <color indexed="64"/>
          </right>
          <bottom style="medium">
            <color indexed="64"/>
          </bottom>
        </border>
      </ndxf>
    </rcc>
    <rcc rId="0" sId="1" dxf="1" numFmtId="4">
      <nc r="AB557">
        <v>6088.38</v>
      </nc>
      <ndxf>
        <numFmt numFmtId="4" formatCode="#,##0.00"/>
        <alignment horizontal="center" vertical="center" readingOrder="0"/>
        <border outline="0">
          <right style="medium">
            <color indexed="64"/>
          </right>
          <bottom style="medium">
            <color indexed="64"/>
          </bottom>
        </border>
      </ndxf>
    </rcc>
    <rcc rId="0" sId="1" dxf="1" numFmtId="4">
      <nc r="AB558">
        <v>6088.38</v>
      </nc>
      <ndxf>
        <numFmt numFmtId="4" formatCode="#,##0.00"/>
        <alignment horizontal="center" vertical="center" readingOrder="0"/>
        <border outline="0">
          <right style="medium">
            <color indexed="64"/>
          </right>
          <bottom style="medium">
            <color indexed="64"/>
          </bottom>
        </border>
      </ndxf>
    </rcc>
    <rcc rId="0" sId="1" dxf="1" numFmtId="4">
      <nc r="AB559">
        <v>6088.38</v>
      </nc>
      <ndxf>
        <numFmt numFmtId="4" formatCode="#,##0.00"/>
        <alignment horizontal="center" vertical="center" readingOrder="0"/>
        <border outline="0">
          <right style="medium">
            <color indexed="64"/>
          </right>
          <bottom style="medium">
            <color indexed="64"/>
          </bottom>
        </border>
      </ndxf>
    </rcc>
    <rcc rId="0" sId="1" dxf="1" numFmtId="4">
      <nc r="AB560">
        <v>6088.38</v>
      </nc>
      <ndxf>
        <numFmt numFmtId="4" formatCode="#,##0.00"/>
        <alignment horizontal="center" vertical="center" readingOrder="0"/>
        <border outline="0">
          <right style="medium">
            <color indexed="64"/>
          </right>
          <bottom style="medium">
            <color indexed="64"/>
          </bottom>
        </border>
      </ndxf>
    </rcc>
    <rcc rId="0" sId="1" dxf="1" numFmtId="4">
      <nc r="AB561">
        <v>6088.38</v>
      </nc>
      <ndxf>
        <numFmt numFmtId="4" formatCode="#,##0.00"/>
        <alignment horizontal="center" vertical="center" readingOrder="0"/>
        <border outline="0">
          <right style="medium">
            <color indexed="64"/>
          </right>
          <bottom style="medium">
            <color indexed="64"/>
          </bottom>
        </border>
      </ndxf>
    </rcc>
    <rcc rId="0" sId="1" dxf="1" numFmtId="4">
      <nc r="AB562">
        <v>6088.38</v>
      </nc>
      <ndxf>
        <numFmt numFmtId="4" formatCode="#,##0.00"/>
        <alignment horizontal="center" vertical="center" readingOrder="0"/>
        <border outline="0">
          <right style="medium">
            <color indexed="64"/>
          </right>
          <bottom style="medium">
            <color indexed="64"/>
          </bottom>
        </border>
      </ndxf>
    </rcc>
    <rcc rId="0" sId="1" dxf="1" numFmtId="4">
      <nc r="AB563">
        <v>6088.38</v>
      </nc>
      <ndxf>
        <numFmt numFmtId="4" formatCode="#,##0.00"/>
        <alignment horizontal="center" vertical="center" readingOrder="0"/>
        <border outline="0">
          <right style="medium">
            <color indexed="64"/>
          </right>
          <bottom style="medium">
            <color indexed="64"/>
          </bottom>
        </border>
      </ndxf>
    </rcc>
    <rcc rId="0" sId="1" dxf="1">
      <nc r="AB564">
        <f>#REF!</f>
      </nc>
      <ndxf>
        <numFmt numFmtId="4" formatCode="#,##0.00"/>
        <alignment horizontal="center" vertical="center" readingOrder="0"/>
        <border outline="0">
          <right style="medium">
            <color indexed="64"/>
          </right>
          <bottom style="medium">
            <color indexed="64"/>
          </bottom>
        </border>
      </ndxf>
    </rcc>
    <rcc rId="0" sId="1" dxf="1">
      <nc r="AB565">
        <f>#REF!</f>
      </nc>
      <ndxf>
        <numFmt numFmtId="4" formatCode="#,##0.00"/>
        <alignment horizontal="center" vertical="center" readingOrder="0"/>
        <border outline="0">
          <right style="medium">
            <color indexed="64"/>
          </right>
          <bottom style="medium">
            <color indexed="64"/>
          </bottom>
        </border>
      </ndxf>
    </rcc>
    <rcc rId="0" sId="1" dxf="1">
      <nc r="AB566">
        <f>#REF!</f>
      </nc>
      <ndxf>
        <numFmt numFmtId="4" formatCode="#,##0.00"/>
        <alignment horizontal="center" vertical="center" readingOrder="0"/>
        <border outline="0">
          <right style="medium">
            <color indexed="64"/>
          </right>
          <bottom style="medium">
            <color indexed="64"/>
          </bottom>
        </border>
      </ndxf>
    </rcc>
    <rcc rId="0" sId="1" dxf="1">
      <nc r="AB567">
        <f>#REF!</f>
      </nc>
      <ndxf>
        <numFmt numFmtId="4" formatCode="#,##0.00"/>
        <alignment horizontal="center" vertical="center" readingOrder="0"/>
        <border outline="0">
          <right style="medium">
            <color indexed="64"/>
          </right>
          <bottom style="medium">
            <color indexed="64"/>
          </bottom>
        </border>
      </ndxf>
    </rcc>
    <rcc rId="0" sId="1" dxf="1">
      <nc r="AB568">
        <f>#REF!</f>
      </nc>
      <ndxf>
        <numFmt numFmtId="4" formatCode="#,##0.00"/>
        <alignment horizontal="center" vertical="center" readingOrder="0"/>
        <border outline="0">
          <right style="medium">
            <color indexed="64"/>
          </right>
          <bottom style="medium">
            <color indexed="64"/>
          </bottom>
        </border>
      </ndxf>
    </rcc>
    <rcc rId="0" sId="1" dxf="1">
      <nc r="AB569">
        <f>#REF!</f>
      </nc>
      <ndxf>
        <numFmt numFmtId="4" formatCode="#,##0.00"/>
        <alignment horizontal="center" vertical="center" readingOrder="0"/>
        <border outline="0">
          <right style="medium">
            <color indexed="64"/>
          </right>
          <bottom style="medium">
            <color indexed="64"/>
          </bottom>
        </border>
      </ndxf>
    </rcc>
    <rcc rId="0" sId="1" dxf="1">
      <nc r="AB570">
        <f>#REF!</f>
      </nc>
      <ndxf>
        <numFmt numFmtId="4" formatCode="#,##0.00"/>
        <alignment horizontal="center" vertical="center" readingOrder="0"/>
        <border outline="0">
          <right style="medium">
            <color indexed="64"/>
          </right>
          <bottom style="medium">
            <color indexed="64"/>
          </bottom>
        </border>
      </ndxf>
    </rcc>
    <rcc rId="0" sId="1" dxf="1">
      <nc r="AB571">
        <f>#REF!</f>
      </nc>
      <ndxf>
        <numFmt numFmtId="4" formatCode="#,##0.00"/>
        <alignment horizontal="center" vertical="center" readingOrder="0"/>
        <border outline="0">
          <right style="medium">
            <color indexed="64"/>
          </right>
          <bottom style="medium">
            <color indexed="64"/>
          </bottom>
        </border>
      </ndxf>
    </rcc>
    <rfmt sheetId="1" sqref="AB572" start="0" length="0">
      <dxf>
        <alignment horizontal="center" readingOrder="0"/>
      </dxf>
    </rfmt>
    <rfmt sheetId="1" sqref="AB573" start="0" length="0">
      <dxf>
        <alignment horizontal="center" readingOrder="0"/>
      </dxf>
    </rfmt>
  </rrc>
  <rrc rId="4133" sId="1" ref="AB1:AB1048576" action="deleteCol">
    <undo index="0" exp="ref" v="1" dr="AB484" r="AC484" sId="1"/>
    <undo index="0" exp="ref" v="1" dr="AB460" r="AC460" sId="1"/>
    <undo index="0" exp="ref" v="1" dr="AB459" r="AC459" sId="1"/>
    <undo index="0" exp="ref" v="1" dr="AB388" r="AC388" sId="1"/>
    <undo index="0" exp="ref" v="1" dr="AB372" r="AC372" sId="1"/>
    <undo index="0" exp="ref" v="1" dr="AB367" r="AC367" sId="1"/>
    <undo index="0" exp="ref" v="1" dr="AB346" r="AC346" sId="1"/>
    <undo index="0" exp="ref" v="1" dr="AB343" r="AC343" sId="1"/>
    <undo index="0" exp="ref" v="1" dr="AB342" r="AC342" sId="1"/>
    <undo index="0" exp="ref" v="1" dr="AB341" r="AC341" sId="1"/>
    <undo index="0" exp="ref" v="1" dr="AB340" r="AC340" sId="1"/>
    <undo index="0" exp="ref" v="1" dr="AB338" r="AC338" sId="1"/>
    <undo index="0" exp="ref" v="1" dr="AB337" r="AC337" sId="1"/>
    <undo index="0" exp="ref" v="1" dr="AB306" r="AC306" sId="1"/>
    <undo index="0" exp="ref" v="1" dr="AB240" r="AC240" sId="1"/>
    <undo index="0" exp="ref" v="1" dr="AB239" r="AC239" sId="1"/>
    <undo index="0" exp="ref" v="1" dr="AB237" r="AC237" sId="1"/>
    <undo index="0" exp="ref" v="1" dr="AB235" r="AC235" sId="1"/>
    <undo index="0" exp="ref" v="1" dr="AB233" r="AC233" sId="1"/>
    <undo index="0" exp="ref" v="1" dr="AB232" r="AC232" sId="1"/>
    <undo index="0" exp="ref" v="1" dr="AB230" r="AC230" sId="1"/>
    <undo index="0" exp="ref" v="1" dr="AB228" r="AC228" sId="1"/>
    <undo index="0" exp="ref" v="1" dr="AB222" r="AC222" sId="1"/>
    <undo index="0" exp="ref" v="1" dr="AB210" r="AC210" sId="1"/>
    <undo index="0" exp="ref" v="1" dr="AB191" r="AC191" sId="1"/>
    <undo index="0" exp="ref" v="1" dr="AB187" r="AC187" sId="1"/>
    <undo index="0" exp="ref" v="1" dr="AB186" r="AC186" sId="1"/>
    <undo index="0" exp="ref" v="1" dr="AB163" r="AC163" sId="1"/>
    <undo index="0" exp="ref" v="1" dr="AB144" r="AC144" sId="1"/>
    <undo index="0" exp="ref" v="1" dr="AB140" r="AC140" sId="1"/>
    <undo index="0" exp="ref" v="1" dr="AB138" r="AC138" sId="1"/>
    <undo index="0" exp="ref" v="1" dr="AB135" r="AC135" sId="1"/>
    <undo index="0" exp="ref" v="1" dr="AB132" r="AC132" sId="1"/>
    <undo index="0" exp="ref" v="1" dr="AB127" r="AC127" sId="1"/>
    <undo index="0" exp="ref" v="1" dr="AB121" r="AC121" sId="1"/>
    <undo index="0" exp="ref" v="1" dr="AB107" r="AC107" sId="1"/>
    <undo index="0" exp="ref" v="1" dr="AB83" r="AC83" sId="1"/>
    <undo index="0" exp="ref" v="1" dr="AB44" r="AC44" sId="1"/>
    <undo index="0" exp="ref" v="1" dr="AB39" r="AC39" sId="1"/>
    <undo index="0" exp="ref" v="1" dr="AB8" r="AC8" sId="1"/>
    <undo index="2" exp="area" ref3D="1" dr="$AB$1:$AC$1048576" dn="Z_F0D710D6_4C35_4DC9_8BC8_01CE7EC30DFC_.wvu.Cols" sId="1"/>
    <undo index="2" exp="area" ref3D="1" dr="$AB$1:$AD$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C$1048576" dn="Z_B46757BA_EB9D_4774_9772_52BDA75C498C_.wvu.Cols" sId="1"/>
    <undo index="2" exp="area" ref3D="1" dr="$AB$1:$AC$1048576" dn="Z_7B07FBF9_A2DE_441E_B747_9FA4CE3BC845_.wvu.Cols" sId="1"/>
    <undo index="0" exp="area" ref3D="1" dr="$AB$1:$AC$1048576" dn="Z_6D2F914C_6E0A_4215_81D6_BBFC34B35A80_.wvu.Cols" sId="1"/>
    <undo index="2" exp="area" ref3D="1" dr="$AB$1:$AD$1048576" dn="Z_63B0F5F1_C927_493D_B7BD_11EF564D3175_.wvu.Cols" sId="1"/>
    <undo index="2" exp="area" ref3D="1" dr="$AB$1:$AC$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D$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top style="medium">
            <color indexed="64"/>
          </top>
          <bottom style="medium">
            <color indexed="64"/>
          </bottom>
        </border>
      </dxf>
    </rfmt>
    <rcc rId="0" sId="1" dxf="1">
      <nc r="AB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1" dxf="1">
      <nc r="AB6" t="inlineStr">
        <is>
          <t>Тариф</t>
        </is>
      </nc>
      <ndxf>
        <alignment horizontal="center" vertical="center" readingOrder="0"/>
        <border outline="0">
          <left style="medium">
            <color indexed="64"/>
          </left>
          <bottom style="medium">
            <color indexed="64"/>
          </bottom>
        </border>
      </ndxf>
    </rcc>
    <rcc rId="0" sId="1" dxf="1">
      <nc r="AB7" t="inlineStr">
        <is>
          <t>ЭОТ</t>
        </is>
      </nc>
      <ndxf>
        <alignment horizontal="center" vertical="center" readingOrder="0"/>
        <border outline="0">
          <right style="medium">
            <color indexed="64"/>
          </right>
          <top style="medium">
            <color indexed="64"/>
          </top>
          <bottom style="medium">
            <color indexed="64"/>
          </bottom>
        </border>
      </ndxf>
    </rcc>
    <rcc rId="0" sId="1" dxf="1">
      <nc r="AB8">
        <f>#REF!</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fmt sheetId="1" sqref="AB38" start="0" length="0">
      <dxf>
        <numFmt numFmtId="4" formatCode="#,##0.00"/>
        <alignment horizontal="center" vertical="center" readingOrder="0"/>
        <border outline="0">
          <right style="medium">
            <color indexed="64"/>
          </right>
          <bottom style="medium">
            <color indexed="64"/>
          </bottom>
        </border>
      </dxf>
    </rfmt>
    <rcc rId="0" sId="1" dxf="1" numFmtId="4">
      <nc r="AB39">
        <v>2226.4</v>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fmt sheetId="1" sqref="AB43" start="0" length="0">
      <dxf>
        <numFmt numFmtId="4" formatCode="#,##0.00"/>
        <alignment horizontal="center" vertical="center" readingOrder="0"/>
        <border outline="0">
          <right style="medium">
            <color indexed="64"/>
          </right>
          <bottom style="medium">
            <color indexed="64"/>
          </bottom>
        </border>
      </dxf>
    </rfmt>
    <rcc rId="0" sId="1" dxf="1" numFmtId="4">
      <nc r="AB44">
        <v>2226.4</v>
      </nc>
      <ndxf>
        <numFmt numFmtId="4" formatCode="#,##0.00"/>
        <alignment horizontal="center" vertical="center" readingOrder="0"/>
        <border outline="0">
          <right style="medium">
            <color indexed="64"/>
          </right>
          <bottom style="medium">
            <color indexed="64"/>
          </bottom>
        </border>
      </ndxf>
    </rcc>
    <rfmt sheetId="1" sqref="AB45" start="0" length="0">
      <dxf>
        <numFmt numFmtId="4" formatCode="#,##0.00"/>
        <alignment horizontal="center" vertical="center" readingOrder="0"/>
        <border outline="0">
          <right style="medium">
            <color indexed="64"/>
          </right>
          <bottom style="medium">
            <color indexed="64"/>
          </bottom>
        </border>
      </dxf>
    </rfmt>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1883.6</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fmt sheetId="1" sqref="AB51" start="0" length="0">
      <dxf>
        <numFmt numFmtId="4" formatCode="#,##0.00"/>
        <alignment horizontal="center" vertical="center" readingOrder="0"/>
        <border outline="0">
          <right style="medium">
            <color indexed="64"/>
          </right>
          <bottom style="medium">
            <color indexed="64"/>
          </bottom>
        </border>
      </dxf>
    </rfmt>
    <rfmt sheetId="1" sqref="AB52" start="0" length="0">
      <dxf>
        <numFmt numFmtId="4" formatCode="#,##0.00"/>
        <alignment horizontal="center" vertical="center" readingOrder="0"/>
        <border outline="0">
          <right style="medium">
            <color indexed="64"/>
          </right>
          <bottom style="medium">
            <color indexed="64"/>
          </bottom>
        </border>
      </dxf>
    </rfmt>
    <rcc rId="0" sId="1" dxf="1">
      <nc r="AB53">
        <f>#REF!</f>
      </nc>
      <ndxf>
        <numFmt numFmtId="4" formatCode="#,##0.00"/>
        <alignment horizontal="center" vertical="center" readingOrder="0"/>
        <border outline="0">
          <right style="medium">
            <color indexed="64"/>
          </right>
          <bottom style="medium">
            <color indexed="64"/>
          </bottom>
        </border>
      </ndxf>
    </rcc>
    <rfmt sheetId="1" sqref="AB54" start="0" length="0">
      <dxf>
        <numFmt numFmtId="4" formatCode="#,##0.00"/>
        <alignment horizontal="center" vertical="center" readingOrder="0"/>
        <border outline="0">
          <right style="medium">
            <color indexed="64"/>
          </right>
          <bottom style="medium">
            <color indexed="64"/>
          </bottom>
        </border>
      </dxf>
    </rfmt>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fmt sheetId="1" sqref="AB57" start="0" length="0">
      <dxf>
        <numFmt numFmtId="4" formatCode="#,##0.00"/>
        <alignment horizontal="center" vertical="center" readingOrder="0"/>
        <border outline="0">
          <right style="medium">
            <color indexed="64"/>
          </right>
          <bottom style="medium">
            <color indexed="64"/>
          </bottom>
        </border>
      </dxf>
    </rfmt>
    <rfmt sheetId="1" sqref="AB58" start="0" length="0">
      <dxf>
        <numFmt numFmtId="4" formatCode="#,##0.00"/>
        <alignment horizontal="center" vertical="center" readingOrder="0"/>
        <border outline="0">
          <right style="medium">
            <color indexed="64"/>
          </right>
          <bottom style="medium">
            <color indexed="64"/>
          </bottom>
        </border>
      </dxf>
    </rfmt>
    <rcc rId="0" sId="1" dxf="1">
      <nc r="AB59">
        <f>#REF!</f>
      </nc>
      <ndxf>
        <numFmt numFmtId="4" formatCode="#,##0.00"/>
        <alignment horizontal="center" vertical="center" readingOrder="0"/>
        <border outline="0">
          <right style="medium">
            <color indexed="64"/>
          </right>
          <bottom style="medium">
            <color indexed="64"/>
          </bottom>
        </border>
      </ndxf>
    </rcc>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fmt sheetId="1" sqref="AB64" start="0" length="0">
      <dxf>
        <numFmt numFmtId="4" formatCode="#,##0.00"/>
        <alignment horizontal="center" vertical="center" readingOrder="0"/>
        <border outline="0">
          <right style="medium">
            <color indexed="64"/>
          </right>
          <bottom style="medium">
            <color indexed="64"/>
          </bottom>
        </border>
      </dxf>
    </rfmt>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cc rId="0" sId="1" dxf="1">
      <nc r="AB76">
        <f>#REF!</f>
      </nc>
      <ndxf>
        <numFmt numFmtId="4" formatCode="#,##0.00"/>
        <alignment horizontal="center" vertical="center" readingOrder="0"/>
        <border outline="0">
          <right style="medium">
            <color indexed="64"/>
          </right>
          <bottom style="medium">
            <color indexed="64"/>
          </bottom>
        </border>
      </ndxf>
    </rcc>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cc rId="0" sId="1" dxf="1">
      <nc r="AB81">
        <f>#REF!</f>
      </nc>
      <ndxf>
        <numFmt numFmtId="4" formatCode="#,##0.00"/>
        <alignment horizontal="center" vertical="center" readingOrder="0"/>
        <border outline="0">
          <right style="medium">
            <color indexed="64"/>
          </right>
          <bottom style="medium">
            <color indexed="64"/>
          </bottom>
        </border>
      </ndxf>
    </rcc>
    <rfmt sheetId="1" sqref="AB82" start="0" length="0">
      <dxf>
        <numFmt numFmtId="4" formatCode="#,##0.00"/>
        <alignment horizontal="center" vertical="center" readingOrder="0"/>
        <border outline="0">
          <right style="medium">
            <color indexed="64"/>
          </right>
          <bottom style="medium">
            <color indexed="64"/>
          </bottom>
        </border>
      </dxf>
    </rfmt>
    <rcc rId="0" sId="1" dxf="1" numFmtId="4">
      <nc r="AB83">
        <v>1545.62</v>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1521.29</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fmt sheetId="1" sqref="AB96" start="0" length="0">
      <dxf>
        <numFmt numFmtId="4" formatCode="#,##0.00"/>
        <alignment horizontal="center" vertical="center" readingOrder="0"/>
        <border outline="0">
          <right style="medium">
            <color indexed="64"/>
          </right>
          <bottom style="medium">
            <color indexed="64"/>
          </bottom>
        </border>
      </dxf>
    </rfmt>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1387.78</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f>
      </nc>
      <ndxf>
        <numFmt numFmtId="4" formatCode="#,##0.00"/>
        <alignment horizontal="center" vertical="center" readingOrder="0"/>
        <border outline="0">
          <right style="medium">
            <color indexed="64"/>
          </right>
          <bottom style="medium">
            <color indexed="64"/>
          </bottom>
        </border>
      </ndxf>
    </rcc>
    <rfmt sheetId="1" sqref="AB128" start="0" length="0">
      <dxf>
        <numFmt numFmtId="4" formatCode="#,##0.00"/>
        <alignment horizontal="center" vertical="center" readingOrder="0"/>
        <border outline="0">
          <right style="medium">
            <color indexed="64"/>
          </right>
          <bottom style="medium">
            <color indexed="64"/>
          </bottom>
        </border>
      </dxf>
    </rfmt>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1885.26</f>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#REF!</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2128.81</v>
      </nc>
      <ndxf>
        <numFmt numFmtId="4" formatCode="#,##0.00"/>
        <alignment horizontal="center" vertical="center" readingOrder="0"/>
        <border outline="0">
          <right style="medium">
            <color indexed="64"/>
          </right>
          <bottom style="medium">
            <color indexed="64"/>
          </bottom>
        </border>
      </ndxf>
    </rcc>
    <rcc rId="0" sId="1" dxf="1" numFmtId="4">
      <nc r="AB138">
        <v>2886.27</v>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#REF!</f>
      </nc>
      <ndxf>
        <numFmt numFmtId="4" formatCode="#,##0.00"/>
        <alignment horizontal="center" vertical="center" readingOrder="0"/>
        <border outline="0">
          <right style="medium">
            <color indexed="64"/>
          </right>
          <bottom style="medium">
            <color indexed="64"/>
          </bottom>
        </border>
      </ndxf>
    </rcc>
    <rcc rId="0" sId="1" dxf="1" numFmtId="4">
      <nc r="AB141">
        <v>2186.98</v>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4"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3272.2</v>
      </nc>
      <ndxf>
        <numFmt numFmtId="4" formatCode="#,##0.00"/>
        <alignment horizontal="center" vertical="center" readingOrder="0"/>
        <border outline="0">
          <right style="medium">
            <color indexed="64"/>
          </right>
          <bottom style="medium">
            <color indexed="64"/>
          </bottom>
        </border>
      </ndxf>
    </rcc>
    <rcc rId="0" sId="1" dxf="1" numFmtId="4">
      <nc r="AB158">
        <v>3272.2</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2932.31</v>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fmt sheetId="1" sqref="AB163" start="0" length="0">
      <dxf>
        <numFmt numFmtId="4" formatCode="#,##0.00"/>
        <alignment horizontal="center" vertical="center" readingOrder="0"/>
        <border outline="0">
          <right style="medium">
            <color indexed="64"/>
          </right>
          <bottom style="medium">
            <color indexed="64"/>
          </bottom>
        </border>
      </dxf>
    </rfmt>
    <rfmt sheetId="1" sqref="AB164" start="0" length="0">
      <dxf>
        <numFmt numFmtId="4" formatCode="#,##0.00"/>
        <alignment horizontal="center" vertical="center" readingOrder="0"/>
        <border outline="0">
          <right style="medium">
            <color indexed="64"/>
          </right>
          <bottom style="medium">
            <color indexed="64"/>
          </bottom>
        </border>
      </dxf>
    </rfmt>
    <rfmt sheetId="1" sqref="AB165" start="0" length="0">
      <dxf>
        <numFmt numFmtId="4" formatCode="#,##0.00"/>
        <alignment horizontal="center" vertical="center" readingOrder="0"/>
        <border outline="0">
          <right style="medium">
            <color indexed="64"/>
          </right>
          <bottom style="medium">
            <color indexed="64"/>
          </bottom>
        </border>
      </dxf>
    </rfmt>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3268.12</v>
      </nc>
      <ndxf>
        <numFmt numFmtId="4" formatCode="#,##0.00"/>
        <alignment horizontal="center" vertical="center" readingOrder="0"/>
        <border outline="0">
          <right style="medium">
            <color indexed="64"/>
          </right>
          <bottom style="medium">
            <color indexed="64"/>
          </bottom>
        </border>
      </ndxf>
    </rcc>
    <rcc rId="0" sId="1" dxf="1" numFmtId="4">
      <nc r="AB176">
        <v>3268.12</v>
      </nc>
      <ndxf>
        <numFmt numFmtId="4" formatCode="#,##0.00"/>
        <alignment horizontal="center" vertical="center" readingOrder="0"/>
        <border outline="0">
          <right style="medium">
            <color indexed="64"/>
          </right>
          <bottom style="medium">
            <color indexed="64"/>
          </bottom>
        </border>
      </ndxf>
    </rcc>
    <rfmt sheetId="1" sqref="AB177" start="0" length="0">
      <dxf>
        <numFmt numFmtId="4" formatCode="#,##0.00"/>
        <alignment horizontal="center" vertical="center" readingOrder="0"/>
        <border outline="0">
          <right style="medium">
            <color indexed="64"/>
          </right>
          <bottom style="medium">
            <color indexed="64"/>
          </bottom>
        </border>
      </dxf>
    </rfmt>
    <rcc rId="0" sId="1" dxf="1" numFmtId="4">
      <nc r="AB178">
        <v>3268.12</v>
      </nc>
      <ndxf>
        <numFmt numFmtId="4" formatCode="#,##0.00"/>
        <alignment horizontal="center" vertical="center" readingOrder="0"/>
        <border outline="0">
          <right style="medium">
            <color indexed="64"/>
          </right>
          <bottom style="medium">
            <color indexed="64"/>
          </bottom>
        </border>
      </ndxf>
    </rcc>
    <rcc rId="0" sId="1" dxf="1" numFmtId="4">
      <nc r="AB179">
        <v>2226.4</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fmt sheetId="1" sqref="AB185" start="0" length="0">
      <dxf>
        <numFmt numFmtId="4" formatCode="#,##0.00"/>
        <alignment horizontal="center" vertical="center" readingOrder="0"/>
        <border outline="0">
          <right style="medium">
            <color indexed="64"/>
          </right>
          <bottom style="medium">
            <color indexed="64"/>
          </bottom>
        </border>
      </dxf>
    </rfmt>
    <rcc rId="0" sId="1" dxf="1" numFmtId="4">
      <nc r="AB186">
        <v>1876.45</v>
      </nc>
      <ndxf>
        <numFmt numFmtId="4" formatCode="#,##0.00"/>
        <alignment horizontal="center" vertical="center" readingOrder="0"/>
        <border outline="0">
          <right style="medium">
            <color indexed="64"/>
          </right>
          <bottom style="medium">
            <color indexed="64"/>
          </bottom>
        </border>
      </ndxf>
    </rcc>
    <rcc rId="0" sId="1" dxf="1" numFmtId="4">
      <nc r="AB187">
        <v>1227.03</v>
      </nc>
      <ndxf>
        <numFmt numFmtId="4" formatCode="#,##0.00"/>
        <alignment horizontal="center" vertical="center" readingOrder="0"/>
        <border outline="0">
          <right style="medium">
            <color indexed="64"/>
          </right>
          <bottom style="medium">
            <color indexed="64"/>
          </bottom>
        </border>
      </ndxf>
    </rcc>
    <rfmt sheetId="1" sqref="AB188" start="0" length="0">
      <dxf>
        <numFmt numFmtId="4" formatCode="#,##0.00"/>
        <alignment horizontal="center" vertical="center" readingOrder="0"/>
        <border outline="0">
          <right style="medium">
            <color indexed="64"/>
          </right>
          <bottom style="medium">
            <color indexed="64"/>
          </bottom>
        </border>
      </dxf>
    </rfmt>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2809.53</v>
      </nc>
      <ndxf>
        <numFmt numFmtId="4" formatCode="#,##0.00"/>
        <alignment horizontal="center" vertical="center" readingOrder="0"/>
        <border outline="0">
          <right style="medium">
            <color indexed="64"/>
          </right>
          <bottom style="medium">
            <color indexed="64"/>
          </bottom>
        </border>
      </ndxf>
    </rcc>
    <rcc rId="0" sId="1" dxf="1" numFmtId="4">
      <nc r="AB191">
        <v>2640.15</v>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fmt sheetId="1" sqref="AB193" start="0" length="0">
      <dxf>
        <numFmt numFmtId="4" formatCode="#,##0.00"/>
        <alignment horizontal="center" vertical="center" readingOrder="0"/>
        <border outline="0">
          <right style="medium">
            <color indexed="64"/>
          </right>
          <bottom style="medium">
            <color indexed="64"/>
          </bottom>
        </border>
      </dxf>
    </rfmt>
    <rfmt sheetId="1" sqref="AB194" start="0" length="0">
      <dxf>
        <numFmt numFmtId="4" formatCode="#,##0.00"/>
        <alignment horizontal="center" vertical="center" readingOrder="0"/>
        <border outline="0">
          <right style="medium">
            <color indexed="64"/>
          </right>
          <bottom style="medium">
            <color indexed="64"/>
          </bottom>
        </border>
      </dxf>
    </rfmt>
    <rcc rId="0" sId="1" dxf="1">
      <nc r="AB195">
        <f>#REF!</f>
      </nc>
      <ndxf>
        <numFmt numFmtId="4" formatCode="#,##0.00"/>
        <alignment horizontal="center" vertical="center" readingOrder="0"/>
        <border outline="0">
          <right style="medium">
            <color indexed="64"/>
          </right>
          <bottom style="medium">
            <color indexed="64"/>
          </bottom>
        </border>
      </ndxf>
    </rcc>
    <rfmt sheetId="1" sqref="AB196" start="0" length="0">
      <dxf>
        <numFmt numFmtId="4" formatCode="#,##0.00"/>
        <alignment horizontal="center" vertical="center" readingOrder="0"/>
        <border outline="0">
          <right style="medium">
            <color indexed="64"/>
          </right>
          <bottom style="medium">
            <color indexed="64"/>
          </bottom>
        </border>
      </dxf>
    </rfmt>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umFmtId="4">
      <nc r="AB210">
        <v>3178.53</v>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#REF!</f>
      </nc>
      <ndxf>
        <numFmt numFmtId="4" formatCode="#,##0.00"/>
        <alignment horizontal="center" vertical="center" readingOrder="0"/>
        <border outline="0">
          <right style="medium">
            <color indexed="64"/>
          </right>
          <bottom style="medium">
            <color indexed="64"/>
          </bottom>
        </border>
      </ndxf>
    </rcc>
    <rcc rId="0" sId="1" dxf="1">
      <nc r="AB223">
        <f>#REF!</f>
      </nc>
      <ndxf>
        <numFmt numFmtId="4" formatCode="#,##0.00"/>
        <alignment horizontal="center" vertical="center" readingOrder="0"/>
        <border outline="0">
          <right style="medium">
            <color indexed="64"/>
          </right>
          <bottom style="medium">
            <color indexed="64"/>
          </bottom>
        </border>
      </ndxf>
    </rcc>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cc rId="0" sId="1" dxf="1">
      <nc r="AB227">
        <f>#REF!</f>
      </nc>
      <ndxf>
        <numFmt numFmtId="4" formatCode="#,##0.00"/>
        <alignment horizontal="center" vertical="center" readingOrder="0"/>
        <border outline="0">
          <right style="medium">
            <color indexed="64"/>
          </right>
          <bottom style="medium">
            <color indexed="64"/>
          </bottom>
        </border>
      </ndxf>
    </rcc>
    <rcc rId="0" sId="1" dxf="1">
      <nc r="AB228">
        <f>#REF!</f>
      </nc>
      <ndxf>
        <numFmt numFmtId="4" formatCode="#,##0.00"/>
        <alignment horizontal="center" vertical="center" readingOrder="0"/>
        <border outline="0">
          <right style="medium">
            <color indexed="64"/>
          </right>
          <bottom style="medium">
            <color indexed="64"/>
          </bottom>
        </border>
      </ndxf>
    </rcc>
    <rcc rId="0" sId="1" dxf="1">
      <nc r="AB229">
        <f>#REF!</f>
      </nc>
      <ndxf>
        <numFmt numFmtId="4" formatCode="#,##0.00"/>
        <alignment horizontal="center" vertical="center" readingOrder="0"/>
        <border outline="0">
          <right style="medium">
            <color indexed="64"/>
          </right>
          <bottom style="medium">
            <color indexed="64"/>
          </bottom>
        </border>
      </ndxf>
    </rcc>
    <rcc rId="0" sId="1" dxf="1">
      <nc r="AB230">
        <f>#REF!</f>
      </nc>
      <ndxf>
        <numFmt numFmtId="4" formatCode="#,##0.00"/>
        <alignment horizontal="center" vertical="center" readingOrder="0"/>
        <border outline="0">
          <right style="medium">
            <color indexed="64"/>
          </right>
          <bottom style="medium">
            <color indexed="64"/>
          </bottom>
        </border>
      </ndxf>
    </rcc>
    <rcc rId="0" sId="1" dxf="1">
      <nc r="AB231">
        <f>#REF!</f>
      </nc>
      <ndxf>
        <numFmt numFmtId="4" formatCode="#,##0.00"/>
        <alignment horizontal="center" vertical="center" readingOrder="0"/>
        <border outline="0">
          <right style="medium">
            <color indexed="64"/>
          </right>
          <bottom style="medium">
            <color indexed="64"/>
          </bottom>
        </border>
      </ndxf>
    </rcc>
    <rcc rId="0" sId="1" dxf="1">
      <nc r="AB232">
        <f>#REF!</f>
      </nc>
      <ndxf>
        <numFmt numFmtId="4" formatCode="#,##0.00"/>
        <alignment horizontal="center" vertical="center" readingOrder="0"/>
        <border outline="0">
          <right style="medium">
            <color indexed="64"/>
          </right>
          <bottom style="medium">
            <color indexed="64"/>
          </bottom>
        </border>
      </ndxf>
    </rcc>
    <rcc rId="0" sId="1" dxf="1">
      <nc r="AB233">
        <f>#REF!</f>
      </nc>
      <ndxf>
        <numFmt numFmtId="4" formatCode="#,##0.00"/>
        <alignment horizontal="center" vertical="center" readingOrder="0"/>
        <border outline="0">
          <right style="medium">
            <color indexed="64"/>
          </right>
          <bottom style="medium">
            <color indexed="64"/>
          </bottom>
        </border>
      </ndxf>
    </rcc>
    <rcc rId="0" sId="1" dxf="1">
      <nc r="AB234">
        <f>#REF!</f>
      </nc>
      <ndxf>
        <numFmt numFmtId="4" formatCode="#,##0.00"/>
        <alignment horizontal="center" vertical="center" readingOrder="0"/>
        <border outline="0">
          <right style="medium">
            <color indexed="64"/>
          </right>
          <bottom style="medium">
            <color indexed="64"/>
          </bottom>
        </border>
      </ndxf>
    </rcc>
    <rcc rId="0" sId="1" dxf="1">
      <nc r="AB235">
        <f>#REF!</f>
      </nc>
      <ndxf>
        <numFmt numFmtId="4" formatCode="#,##0.00"/>
        <alignment horizontal="center" vertical="center" readingOrder="0"/>
        <border outline="0">
          <right style="medium">
            <color indexed="64"/>
          </right>
          <bottom style="medium">
            <color indexed="64"/>
          </bottom>
        </border>
      </ndxf>
    </rcc>
    <rcc rId="0" sId="1" dxf="1">
      <nc r="AB236">
        <f>#REF!</f>
      </nc>
      <ndxf>
        <numFmt numFmtId="4" formatCode="#,##0.00"/>
        <alignment horizontal="center" vertical="center" readingOrder="0"/>
        <border outline="0">
          <right style="medium">
            <color indexed="64"/>
          </right>
          <bottom style="medium">
            <color indexed="64"/>
          </bottom>
        </border>
      </ndxf>
    </rcc>
    <rcc rId="0" sId="1" dxf="1">
      <nc r="AB237">
        <f>#REF!</f>
      </nc>
      <ndxf>
        <numFmt numFmtId="4" formatCode="#,##0.00"/>
        <alignment horizontal="center" vertical="center" readingOrder="0"/>
        <border outline="0">
          <right style="medium">
            <color indexed="64"/>
          </right>
          <bottom style="medium">
            <color indexed="64"/>
          </bottom>
        </border>
      </ndxf>
    </rcc>
    <rcc rId="0" sId="1" dxf="1">
      <nc r="AB238">
        <f>#REF!</f>
      </nc>
      <ndxf>
        <numFmt numFmtId="4" formatCode="#,##0.00"/>
        <alignment horizontal="center" vertical="center" readingOrder="0"/>
        <border outline="0">
          <right style="medium">
            <color indexed="64"/>
          </right>
          <bottom style="medium">
            <color indexed="64"/>
          </bottom>
        </border>
      </ndxf>
    </rcc>
    <rcc rId="0" sId="1" dxf="1">
      <nc r="AB239">
        <f>#REF!</f>
      </nc>
      <ndxf>
        <numFmt numFmtId="4" formatCode="#,##0.00"/>
        <alignment horizontal="center" vertical="center" readingOrder="0"/>
        <border outline="0">
          <right style="medium">
            <color indexed="64"/>
          </right>
          <bottom style="medium">
            <color indexed="64"/>
          </bottom>
        </border>
      </ndxf>
    </rcc>
    <rcc rId="0" sId="1" dxf="1">
      <nc r="AB240">
        <f>#REF!</f>
      </nc>
      <ndxf>
        <numFmt numFmtId="4" formatCode="#,##0.00"/>
        <alignment horizontal="center" vertical="center" readingOrder="0"/>
        <border outline="0">
          <right style="medium">
            <color indexed="64"/>
          </right>
          <bottom style="medium">
            <color indexed="64"/>
          </bottom>
        </border>
      </ndxf>
    </rcc>
    <rcc rId="0" sId="1" dxf="1">
      <nc r="AB241">
        <f>#REF!</f>
      </nc>
      <ndxf>
        <numFmt numFmtId="4" formatCode="#,##0.00"/>
        <alignment horizontal="center" vertical="center" readingOrder="0"/>
        <border outline="0">
          <right style="medium">
            <color indexed="64"/>
          </right>
          <bottom style="medium">
            <color indexed="64"/>
          </bottom>
        </border>
      </ndxf>
    </rcc>
    <rcc rId="0" sId="1" dxf="1">
      <nc r="AB242">
        <f>#REF!</f>
      </nc>
      <ndxf>
        <numFmt numFmtId="4" formatCode="#,##0.00"/>
        <alignment horizontal="center" vertical="center" readingOrder="0"/>
        <border outline="0">
          <right style="medium">
            <color indexed="64"/>
          </right>
          <bottom style="medium">
            <color indexed="64"/>
          </bottom>
        </border>
      </ndxf>
    </rcc>
    <rcc rId="0" sId="1" dxf="1">
      <nc r="AB243">
        <f>#REF!</f>
      </nc>
      <ndxf>
        <numFmt numFmtId="4" formatCode="#,##0.00"/>
        <alignment horizontal="center" vertical="center" readingOrder="0"/>
        <border outline="0">
          <right style="medium">
            <color indexed="64"/>
          </right>
          <bottom style="medium">
            <color indexed="64"/>
          </bottom>
        </border>
      </ndxf>
    </rcc>
    <rfmt sheetId="1" sqref="AB244" start="0" length="0">
      <dxf>
        <numFmt numFmtId="4" formatCode="#,##0.00"/>
        <alignment horizontal="center" vertical="center" readingOrder="0"/>
        <border outline="0">
          <right style="medium">
            <color indexed="64"/>
          </right>
          <bottom style="medium">
            <color indexed="64"/>
          </bottom>
        </border>
      </dxf>
    </rfmt>
    <rfmt sheetId="1" sqref="AB245" start="0" length="0">
      <dxf>
        <numFmt numFmtId="4" formatCode="#,##0.00"/>
        <alignment horizontal="center" vertical="center" readingOrder="0"/>
        <border outline="0">
          <right style="medium">
            <color indexed="64"/>
          </right>
          <bottom style="medium">
            <color indexed="64"/>
          </bottom>
        </border>
      </dxf>
    </rfmt>
    <rcc rId="0" sId="1" dxf="1" numFmtId="4">
      <nc r="AB246">
        <v>2226.4</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fmt sheetId="1" sqref="AB253" start="0" length="0">
      <dxf>
        <numFmt numFmtId="4" formatCode="#,##0.00"/>
        <alignment horizontal="center" vertical="center" readingOrder="0"/>
        <border outline="0">
          <right style="medium">
            <color indexed="64"/>
          </right>
          <bottom style="medium">
            <color indexed="64"/>
          </bottom>
        </border>
      </dxf>
    </rfmt>
    <rfmt sheetId="1" sqref="AB254" start="0" length="0">
      <dxf>
        <numFmt numFmtId="4" formatCode="#,##0.00"/>
        <alignment horizontal="center" vertical="center" readingOrder="0"/>
        <border outline="0">
          <right style="medium">
            <color indexed="64"/>
          </right>
          <bottom style="medium">
            <color indexed="64"/>
          </bottom>
        </border>
      </dxf>
    </rfmt>
    <rfmt sheetId="1" sqref="AB255" start="0" length="0">
      <dxf>
        <numFmt numFmtId="4" formatCode="#,##0.00"/>
        <alignment horizontal="center" vertical="center" readingOrder="0"/>
        <border outline="0">
          <right style="medium">
            <color indexed="64"/>
          </right>
          <bottom style="medium">
            <color indexed="64"/>
          </bottom>
        </border>
      </dxf>
    </rfmt>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2985.17</v>
      </nc>
      <ndxf>
        <numFmt numFmtId="4" formatCode="#,##0.00"/>
        <alignment horizontal="center" vertical="center" readingOrder="0"/>
        <border outline="0">
          <right style="medium">
            <color indexed="64"/>
          </right>
          <bottom style="medium">
            <color indexed="64"/>
          </bottom>
        </border>
      </ndxf>
    </rcc>
    <rcc rId="0" sId="1" dxf="1" numFmtId="4">
      <nc r="AB264">
        <v>2985.17</v>
      </nc>
      <ndxf>
        <numFmt numFmtId="4" formatCode="#,##0.00"/>
        <alignment horizontal="center" vertical="center" readingOrder="0"/>
        <border outline="0">
          <right style="medium">
            <color indexed="64"/>
          </right>
          <bottom style="medium">
            <color indexed="64"/>
          </bottom>
        </border>
      </ndxf>
    </rcc>
    <rcc rId="0" sId="1" dxf="1" numFmtId="4">
      <nc r="AB265">
        <v>2985.17</v>
      </nc>
      <ndxf>
        <numFmt numFmtId="4" formatCode="#,##0.00"/>
        <alignment horizontal="center" vertical="center" readingOrder="0"/>
        <border outline="0">
          <right style="medium">
            <color indexed="64"/>
          </right>
          <bottom style="medium">
            <color indexed="64"/>
          </bottom>
        </border>
      </ndxf>
    </rcc>
    <rcc rId="0" sId="1" dxf="1" numFmtId="4">
      <nc r="AB266">
        <v>2985.17</v>
      </nc>
      <ndxf>
        <numFmt numFmtId="4" formatCode="#,##0.00"/>
        <alignment horizontal="center" vertical="center" readingOrder="0"/>
        <border outline="0">
          <right style="medium">
            <color indexed="64"/>
          </right>
          <bottom style="medium">
            <color indexed="64"/>
          </bottom>
        </border>
      </ndxf>
    </rcc>
    <rfmt sheetId="1" sqref="AB267" start="0" length="0">
      <dxf>
        <numFmt numFmtId="4" formatCode="#,##0.00"/>
        <alignment horizontal="center" vertical="center" readingOrder="0"/>
        <border outline="0">
          <right style="medium">
            <color indexed="64"/>
          </right>
          <bottom style="medium">
            <color indexed="64"/>
          </bottom>
        </border>
      </dxf>
    </rfmt>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cc rId="0" sId="1" dxf="1" numFmtId="4">
      <nc r="AB270">
        <v>2985.17</v>
      </nc>
      <ndxf>
        <numFmt numFmtId="4" formatCode="#,##0.00"/>
        <alignment horizontal="center" vertical="center" readingOrder="0"/>
        <border outline="0">
          <right style="medium">
            <color indexed="64"/>
          </right>
          <bottom style="medium">
            <color indexed="64"/>
          </bottom>
        </border>
      </ndxf>
    </rcc>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fmt sheetId="1" sqref="AB273" start="0" length="0">
      <dxf>
        <numFmt numFmtId="4" formatCode="#,##0.00"/>
        <alignment horizontal="center" vertical="center" readingOrder="0"/>
        <border outline="0">
          <right style="medium">
            <color indexed="64"/>
          </right>
          <bottom style="medium">
            <color indexed="64"/>
          </bottom>
        </border>
      </dxf>
    </rfmt>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279">
        <f>#REF!</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#REF!</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fmt sheetId="1" sqref="AB292" start="0" length="0">
      <dxf>
        <numFmt numFmtId="4" formatCode="#,##0.00"/>
        <alignment horizontal="center" vertical="center" readingOrder="0"/>
        <border outline="0">
          <right style="medium">
            <color indexed="64"/>
          </right>
          <bottom style="medium">
            <color indexed="64"/>
          </bottom>
        </border>
      </dxf>
    </rfmt>
    <rfmt sheetId="1" sqref="AB293" start="0" length="0">
      <dxf>
        <numFmt numFmtId="4" formatCode="#,##0.00"/>
        <alignment horizontal="center" vertical="center" readingOrder="0"/>
        <border outline="0">
          <right style="medium">
            <color indexed="64"/>
          </right>
          <bottom style="medium">
            <color indexed="64"/>
          </bottom>
        </border>
      </dxf>
    </rfmt>
    <rfmt sheetId="1" sqref="AB294" start="0" length="0">
      <dxf>
        <numFmt numFmtId="4" formatCode="#,##0.00"/>
        <alignment horizontal="center" vertical="center" readingOrder="0"/>
        <border outline="0">
          <right style="medium">
            <color indexed="64"/>
          </right>
          <bottom style="medium">
            <color indexed="64"/>
          </bottom>
        </border>
      </dxf>
    </rfmt>
    <rfmt sheetId="1" sqref="AB295" start="0" length="0">
      <dxf>
        <numFmt numFmtId="4" formatCode="#,##0.00"/>
        <alignment horizontal="center" vertical="center" readingOrder="0"/>
        <border outline="0">
          <right style="medium">
            <color indexed="64"/>
          </right>
          <bottom style="medium">
            <color indexed="64"/>
          </bottom>
        </border>
      </dxf>
    </rfmt>
    <rfmt sheetId="1" sqref="AB296" start="0" length="0">
      <dxf>
        <numFmt numFmtId="4" formatCode="#,##0.00"/>
        <alignment horizontal="center" vertical="center" readingOrder="0"/>
        <border outline="0">
          <right style="medium">
            <color indexed="64"/>
          </right>
          <bottom style="medium">
            <color indexed="64"/>
          </bottom>
        </border>
      </dxf>
    </rfmt>
    <rfmt sheetId="1" sqref="AB297" start="0" length="0">
      <dxf>
        <numFmt numFmtId="4" formatCode="#,##0.00"/>
        <alignment horizontal="center" vertical="center" readingOrder="0"/>
        <border outline="0">
          <right style="medium">
            <color indexed="64"/>
          </right>
          <bottom style="medium">
            <color indexed="64"/>
          </bottom>
        </border>
      </dxf>
    </rfmt>
    <rfmt sheetId="1" sqref="AB298" start="0" length="0">
      <dxf>
        <numFmt numFmtId="4" formatCode="#,##0.00"/>
        <alignment horizontal="center" vertical="center" readingOrder="0"/>
        <border outline="0">
          <right style="medium">
            <color indexed="64"/>
          </right>
          <bottom style="medium">
            <color indexed="64"/>
          </bottom>
        </border>
      </dxf>
    </rfmt>
    <rfmt sheetId="1" sqref="AB299" start="0" length="0">
      <dxf>
        <numFmt numFmtId="4" formatCode="#,##0.00"/>
        <alignment horizontal="center" vertical="center" readingOrder="0"/>
        <border outline="0">
          <right style="medium">
            <color indexed="64"/>
          </right>
          <bottom style="medium">
            <color indexed="64"/>
          </bottom>
        </border>
      </dxf>
    </rfmt>
    <rfmt sheetId="1" sqref="AB300" start="0" length="0">
      <dxf>
        <numFmt numFmtId="4" formatCode="#,##0.00"/>
        <alignment horizontal="center" vertical="center" readingOrder="0"/>
        <border outline="0">
          <right style="medium">
            <color indexed="64"/>
          </right>
          <bottom style="medium">
            <color indexed="64"/>
          </bottom>
        </border>
      </dxf>
    </rfmt>
    <rfmt sheetId="1" sqref="AB301" start="0" length="0">
      <dxf>
        <numFmt numFmtId="4" formatCode="#,##0.00"/>
        <alignment horizontal="center" vertical="center" readingOrder="0"/>
        <border outline="0">
          <right style="medium">
            <color indexed="64"/>
          </right>
          <bottom style="medium">
            <color indexed="64"/>
          </bottom>
        </border>
      </dxf>
    </rfmt>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3369.37</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fmt sheetId="1" sqref="AB305" start="0" length="0">
      <dxf>
        <numFmt numFmtId="4" formatCode="#,##0.00"/>
        <alignment horizontal="center" vertical="center" readingOrder="0"/>
        <border outline="0">
          <right style="medium">
            <color indexed="64"/>
          </right>
          <bottom style="medium">
            <color indexed="64"/>
          </bottom>
        </border>
      </dxf>
    </rfmt>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3634.78</v>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umFmtId="4">
      <nc r="AB333">
        <v>3634.78</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f>
      </nc>
      <ndxf>
        <numFmt numFmtId="4" formatCode="#,##0.00"/>
        <alignment horizontal="center" vertical="center" readingOrder="0"/>
        <border outline="0">
          <right style="medium">
            <color indexed="64"/>
          </right>
          <bottom style="medium">
            <color indexed="64"/>
          </bottom>
        </border>
      </ndxf>
    </rcc>
    <rcc rId="0" sId="1" dxf="1">
      <nc r="AB338">
        <f>#REF!</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#REF!</f>
      </nc>
      <ndxf>
        <numFmt numFmtId="4" formatCode="#,##0.00"/>
        <alignment horizontal="center" vertical="center" readingOrder="0"/>
        <border outline="0">
          <right style="medium">
            <color indexed="64"/>
          </right>
          <bottom style="medium">
            <color indexed="64"/>
          </bottom>
        </border>
      </ndxf>
    </rcc>
    <rcc rId="0" sId="1" dxf="1">
      <nc r="AB341">
        <f>#REF!</f>
      </nc>
      <ndxf>
        <numFmt numFmtId="4" formatCode="#,##0.00"/>
        <alignment horizontal="center" vertical="center" readingOrder="0"/>
        <border outline="0">
          <right style="medium">
            <color indexed="64"/>
          </right>
          <bottom style="medium">
            <color indexed="64"/>
          </bottom>
        </border>
      </ndxf>
    </rcc>
    <rcc rId="0" sId="1" dxf="1">
      <nc r="AB342">
        <f>#REF!</f>
      </nc>
      <ndxf>
        <numFmt numFmtId="4" formatCode="#,##0.00"/>
        <alignment horizontal="center" vertical="center" readingOrder="0"/>
        <border outline="0">
          <right style="medium">
            <color indexed="64"/>
          </right>
          <bottom style="medium">
            <color indexed="64"/>
          </bottom>
        </border>
      </ndxf>
    </rcc>
    <rcc rId="0" sId="1" dxf="1">
      <nc r="AB343">
        <f>#REF!</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#REF!</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f>
      </nc>
      <ndxf>
        <numFmt numFmtId="4" formatCode="#,##0.00"/>
        <alignment horizontal="center" vertical="center" readingOrder="0"/>
        <border outline="0">
          <right style="medium">
            <color indexed="64"/>
          </right>
          <bottom style="medium">
            <color indexed="64"/>
          </bottom>
        </border>
      </ndxf>
    </rcc>
    <rcc rId="0" sId="1" dxf="1">
      <nc r="AB368">
        <f>#REF!</f>
      </nc>
      <ndxf>
        <numFmt numFmtId="4" formatCode="#,##0.00"/>
        <alignment horizontal="center" vertical="center" readingOrder="0"/>
        <border outline="0">
          <right style="medium">
            <color indexed="64"/>
          </right>
          <bottom style="medium">
            <color indexed="64"/>
          </bottom>
        </border>
      </ndxf>
    </rcc>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f>
      </nc>
      <ndxf>
        <numFmt numFmtId="4" formatCode="#,##0.00"/>
        <alignment horizontal="center" vertical="center" readingOrder="0"/>
        <border outline="0">
          <right style="medium">
            <color indexed="64"/>
          </right>
          <bottom style="medium">
            <color indexed="64"/>
          </bottom>
        </border>
      </ndxf>
    </rcc>
    <rcc rId="0" sId="1" dxf="1">
      <nc r="AB373">
        <f>#REF!</f>
      </nc>
      <ndxf>
        <numFmt numFmtId="4" formatCode="#,##0.00"/>
        <alignment horizontal="center" vertical="center" readingOrder="0"/>
        <border outline="0">
          <right style="medium">
            <color indexed="64"/>
          </right>
          <bottom style="medium">
            <color indexed="64"/>
          </bottom>
        </border>
      </ndxf>
    </rcc>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cc rId="0" sId="1" dxf="1">
      <nc r="AB386">
        <f>#REF!</f>
      </nc>
      <ndxf>
        <numFmt numFmtId="4" formatCode="#,##0.00"/>
        <alignment horizontal="center" vertical="center" readingOrder="0"/>
        <border outline="0">
          <right style="medium">
            <color indexed="64"/>
          </right>
          <bottom style="medium">
            <color indexed="64"/>
          </bottom>
        </border>
      </ndxf>
    </rcc>
    <rcc rId="0" sId="1" dxf="1">
      <nc r="AB387">
        <f>#REF!</f>
      </nc>
      <ndxf>
        <numFmt numFmtId="4" formatCode="#,##0.00"/>
        <alignment horizontal="center" vertical="center" readingOrder="0"/>
        <border outline="0">
          <right style="medium">
            <color indexed="64"/>
          </right>
          <bottom style="medium">
            <color indexed="64"/>
          </bottom>
        </border>
      </ndxf>
    </rcc>
    <rcc rId="0" sId="1" dxf="1" numFmtId="4">
      <nc r="AB388">
        <v>3838.78</v>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fmt sheetId="1" sqref="AB393" start="0" length="0">
      <dxf>
        <numFmt numFmtId="4" formatCode="#,##0.00"/>
        <alignment horizontal="center" vertical="center" readingOrder="0"/>
        <border outline="0">
          <right style="medium">
            <color indexed="64"/>
          </right>
          <bottom style="medium">
            <color indexed="64"/>
          </bottom>
        </border>
      </dxf>
    </rfmt>
    <rcc rId="0" sId="1" dxf="1" numFmtId="4">
      <nc r="AB394">
        <v>3838.78</v>
      </nc>
      <ndxf>
        <numFmt numFmtId="4" formatCode="#,##0.00"/>
        <alignment horizontal="center" vertical="center" readingOrder="0"/>
        <border outline="0">
          <right style="medium">
            <color indexed="64"/>
          </right>
          <bottom style="medium">
            <color indexed="64"/>
          </bottom>
        </border>
      </ndxf>
    </rcc>
    <rcc rId="0" sId="1" dxf="1" numFmtId="4">
      <nc r="AB395">
        <v>3838.78</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cc rId="0" sId="1" dxf="1" numFmtId="4">
      <nc r="AB402">
        <v>4097.6400000000003</v>
      </nc>
      <ndxf>
        <numFmt numFmtId="4" formatCode="#,##0.00"/>
        <alignment horizontal="center" vertical="center" readingOrder="0"/>
        <border outline="0">
          <right style="medium">
            <color indexed="64"/>
          </right>
          <bottom style="medium">
            <color indexed="64"/>
          </bottom>
        </border>
      </ndxf>
    </rcc>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cc rId="0" sId="1" dxf="1" numFmtId="4">
      <nc r="AB406">
        <v>4097.6400000000003</v>
      </nc>
      <ndxf>
        <numFmt numFmtId="4" formatCode="#,##0.00"/>
        <alignment horizontal="center" vertical="center" readingOrder="0"/>
        <border outline="0">
          <right style="medium">
            <color indexed="64"/>
          </right>
          <bottom style="medium">
            <color indexed="64"/>
          </bottom>
        </border>
      </ndxf>
    </rcc>
    <rcc rId="0" sId="1" dxf="1" numFmtId="4">
      <nc r="AB407">
        <v>3006.13</v>
      </nc>
      <ndxf>
        <numFmt numFmtId="4" formatCode="#,##0.00"/>
        <alignment horizontal="center" vertical="center" readingOrder="0"/>
        <border outline="0">
          <right style="medium">
            <color indexed="64"/>
          </right>
          <bottom style="medium">
            <color indexed="64"/>
          </bottom>
        </border>
      </ndxf>
    </rcc>
    <rcc rId="0" sId="1" dxf="1" numFmtId="4">
      <nc r="AB408">
        <v>3006.13</v>
      </nc>
      <ndxf>
        <numFmt numFmtId="4" formatCode="#,##0.00"/>
        <alignment horizontal="center" vertical="center" readingOrder="0"/>
        <border outline="0">
          <right style="medium">
            <color indexed="64"/>
          </right>
          <bottom style="medium">
            <color indexed="64"/>
          </bottom>
        </border>
      </ndxf>
    </rcc>
    <rcc rId="0" sId="1" dxf="1" numFmtId="4">
      <nc r="AB409">
        <v>3006.13</v>
      </nc>
      <ndxf>
        <numFmt numFmtId="4" formatCode="#,##0.00"/>
        <alignment horizontal="center" vertical="center" readingOrder="0"/>
        <border outline="0">
          <right style="medium">
            <color indexed="64"/>
          </right>
          <bottom style="medium">
            <color indexed="64"/>
          </bottom>
        </border>
      </ndxf>
    </rcc>
    <rcc rId="0" sId="1" dxf="1" numFmtId="4">
      <nc r="AB410">
        <v>3006.13</v>
      </nc>
      <ndxf>
        <numFmt numFmtId="4" formatCode="#,##0.00"/>
        <alignment horizontal="center" vertical="center" readingOrder="0"/>
        <border outline="0">
          <right style="medium">
            <color indexed="64"/>
          </right>
          <bottom style="medium">
            <color indexed="64"/>
          </bottom>
        </border>
      </ndxf>
    </rcc>
    <rcc rId="0" sId="1" dxf="1" numFmtId="4">
      <nc r="AB411">
        <v>3006.13</v>
      </nc>
      <ndxf>
        <numFmt numFmtId="4" formatCode="#,##0.00"/>
        <alignment horizontal="center" vertical="center" readingOrder="0"/>
        <border outline="0">
          <right style="medium">
            <color indexed="64"/>
          </right>
          <bottom style="medium">
            <color indexed="64"/>
          </bottom>
        </border>
      </ndxf>
    </rcc>
    <rcc rId="0" sId="1" dxf="1" numFmtId="4">
      <nc r="AB412">
        <v>3006.13</v>
      </nc>
      <ndxf>
        <numFmt numFmtId="4" formatCode="#,##0.00"/>
        <alignment horizontal="center" vertical="center" readingOrder="0"/>
        <border outline="0">
          <right style="medium">
            <color indexed="64"/>
          </right>
          <bottom style="medium">
            <color indexed="64"/>
          </bottom>
        </border>
      </ndxf>
    </rcc>
    <rcc rId="0" sId="1" dxf="1" numFmtId="4">
      <nc r="AB413">
        <v>3006.13</v>
      </nc>
      <ndxf>
        <numFmt numFmtId="4" formatCode="#,##0.00"/>
        <alignment horizontal="center" vertical="center" readingOrder="0"/>
        <border outline="0">
          <right style="medium">
            <color indexed="64"/>
          </right>
          <bottom style="medium">
            <color indexed="64"/>
          </bottom>
        </border>
      </ndxf>
    </rcc>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cc rId="0" sId="1" dxf="1" numFmtId="4">
      <nc r="AB417">
        <v>3611.7</v>
      </nc>
      <ndxf>
        <numFmt numFmtId="4" formatCode="#,##0.00"/>
        <alignment horizontal="center" vertical="center" readingOrder="0"/>
        <border outline="0">
          <right style="medium">
            <color indexed="64"/>
          </right>
          <bottom style="medium">
            <color indexed="64"/>
          </bottom>
        </border>
      </ndxf>
    </rcc>
    <rcc rId="0" sId="1" dxf="1" numFmtId="4">
      <nc r="AB418">
        <v>2731.36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2885.4</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umFmtId="4">
      <nc r="AB422">
        <v>2731.36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23">
        <v>3611.7</v>
      </nc>
      <ndxf>
        <numFmt numFmtId="4" formatCode="#,##0.00"/>
        <alignment horizontal="center" vertical="center" readingOrder="0"/>
        <border outline="0">
          <right style="medium">
            <color indexed="64"/>
          </right>
          <bottom style="medium">
            <color indexed="64"/>
          </bottom>
        </border>
      </ndxf>
    </rcc>
    <rcc rId="0" sId="1" dxf="1" numFmtId="4">
      <nc r="AB424">
        <v>3611.7</v>
      </nc>
      <ndxf>
        <numFmt numFmtId="4" formatCode="#,##0.00"/>
        <alignment horizontal="center" vertical="center" readingOrder="0"/>
        <border outline="0">
          <right style="medium">
            <color indexed="64"/>
          </right>
          <bottom style="medium">
            <color indexed="64"/>
          </bottom>
        </border>
      </ndxf>
    </rcc>
    <rcc rId="0" sId="1" dxf="1" numFmtId="4">
      <nc r="AB425">
        <v>2731.36</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cc rId="0" sId="1" dxf="1">
      <nc r="AB427">
        <f>#REF!</f>
      </nc>
      <ndxf>
        <numFmt numFmtId="4" formatCode="#,##0.00"/>
        <alignment horizontal="center" vertical="center" readingOrder="0"/>
        <border outline="0">
          <right style="medium">
            <color indexed="64"/>
          </right>
          <bottom style="medium">
            <color indexed="64"/>
          </bottom>
        </border>
      </ndxf>
    </rcc>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cc rId="0" sId="1" dxf="1">
      <nc r="AB432">
        <f>#REF!</f>
      </nc>
      <ndxf>
        <numFmt numFmtId="4" formatCode="#,##0.00"/>
        <alignment horizontal="center" vertical="center" readingOrder="0"/>
        <border outline="0">
          <right style="medium">
            <color indexed="64"/>
          </right>
          <bottom style="medium">
            <color indexed="64"/>
          </bottom>
        </border>
      </ndxf>
    </rcc>
    <rcc rId="0" sId="1" dxf="1">
      <nc r="AB433">
        <f>#REF!</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#REF!</f>
      </nc>
      <ndxf>
        <numFmt numFmtId="4" formatCode="#,##0.00"/>
        <alignment horizontal="center" vertical="center" readingOrder="0"/>
        <border outline="0">
          <right style="medium">
            <color indexed="64"/>
          </right>
          <bottom style="medium">
            <color indexed="64"/>
          </bottom>
        </border>
      </ndxf>
    </rcc>
    <rcc rId="0" sId="1" dxf="1">
      <nc r="AB439">
        <f>#REF!</f>
      </nc>
      <ndxf>
        <numFmt numFmtId="4" formatCode="#,##0.00"/>
        <alignment horizontal="center" vertical="center" readingOrder="0"/>
        <border outline="0">
          <right style="medium">
            <color indexed="64"/>
          </right>
          <bottom style="medium">
            <color indexed="64"/>
          </bottom>
        </border>
      </ndxf>
    </rcc>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cc rId="0" sId="1" dxf="1">
      <nc r="AB446">
        <f>#REF!</f>
      </nc>
      <ndxf>
        <numFmt numFmtId="4" formatCode="#,##0.00"/>
        <alignment horizontal="center" vertical="center" readingOrder="0"/>
        <border outline="0">
          <right style="medium">
            <color indexed="64"/>
          </right>
          <bottom style="medium">
            <color indexed="64"/>
          </bottom>
        </border>
      </ndxf>
    </rcc>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fmt sheetId="1" sqref="AB449" start="0" length="0">
      <dxf>
        <numFmt numFmtId="4" formatCode="#,##0.00"/>
        <alignment horizontal="center" vertical="center" readingOrder="0"/>
        <border outline="0">
          <right style="medium">
            <color indexed="64"/>
          </right>
          <bottom style="medium">
            <color indexed="64"/>
          </bottom>
        </border>
      </dxf>
    </rfmt>
    <rfmt sheetId="1" sqref="AB450" start="0" length="0">
      <dxf>
        <numFmt numFmtId="4" formatCode="#,##0.00"/>
        <alignment horizontal="center" vertical="center" readingOrder="0"/>
        <border outline="0">
          <right style="medium">
            <color indexed="64"/>
          </right>
          <bottom style="medium">
            <color indexed="64"/>
          </bottom>
        </border>
      </dxf>
    </rfmt>
    <rfmt sheetId="1" sqref="AB451" start="0" length="0">
      <dxf>
        <numFmt numFmtId="4" formatCode="#,##0.00"/>
        <alignment horizontal="center" vertical="center" readingOrder="0"/>
        <border outline="0">
          <right style="medium">
            <color indexed="64"/>
          </right>
          <bottom style="medium">
            <color indexed="64"/>
          </bottom>
        </border>
      </dxf>
    </rfmt>
    <rfmt sheetId="1" sqref="AB452" start="0" length="0">
      <dxf>
        <numFmt numFmtId="4" formatCode="#,##0.00"/>
        <alignment horizontal="center" vertical="center" readingOrder="0"/>
        <border outline="0">
          <right style="medium">
            <color indexed="64"/>
          </right>
          <bottom style="medium">
            <color indexed="64"/>
          </bottom>
        </border>
      </dxf>
    </rfmt>
    <rfmt sheetId="1" sqref="AB453" start="0" length="0">
      <dxf>
        <numFmt numFmtId="4" formatCode="#,##0.00"/>
        <alignment horizontal="center" vertical="center" readingOrder="0"/>
        <border outline="0">
          <right style="medium">
            <color indexed="64"/>
          </right>
          <bottom style="medium">
            <color indexed="64"/>
          </bottom>
        </border>
      </dxf>
    </rfmt>
    <rfmt sheetId="1" sqref="AB454" start="0" length="0">
      <dxf>
        <numFmt numFmtId="4" formatCode="#,##0.00"/>
        <alignment horizontal="center" vertical="center" readingOrder="0"/>
        <border outline="0">
          <right style="medium">
            <color indexed="64"/>
          </right>
          <bottom style="medium">
            <color indexed="64"/>
          </bottom>
        </border>
      </dxf>
    </rfmt>
    <rfmt sheetId="1" sqref="AB455" start="0" length="0">
      <dxf>
        <numFmt numFmtId="4" formatCode="#,##0.00"/>
        <alignment horizontal="center" vertical="center" readingOrder="0"/>
        <border outline="0">
          <right style="medium">
            <color indexed="64"/>
          </right>
          <bottom style="medium">
            <color indexed="64"/>
          </bottom>
        </border>
      </dxf>
    </rfmt>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fmt sheetId="1" sqref="AB458" start="0" length="0">
      <dxf>
        <numFmt numFmtId="4" formatCode="#,##0.00"/>
        <alignment horizontal="center" vertical="center" readingOrder="0"/>
        <border outline="0">
          <right style="medium">
            <color indexed="64"/>
          </right>
          <bottom style="medium">
            <color indexed="64"/>
          </bottom>
        </border>
      </dxf>
    </rfmt>
    <rcc rId="0" sId="1" dxf="1" numFmtId="4">
      <nc r="AB459">
        <v>2590.3000000000002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0">
        <v>3148.2</v>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4">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5">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6">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7">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8">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9">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0">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1">
        <v>3148.2</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72">
        <v>2226.4</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top style="medium">
            <color indexed="64"/>
          </top>
        </border>
      </ndxf>
    </rcc>
    <rcc rId="0" sId="1" dxf="1">
      <nc r="AB474">
        <f>#REF!</f>
      </nc>
      <ndxf>
        <numFmt numFmtId="4" formatCode="#,##0.00"/>
        <alignment horizontal="center" vertical="center" readingOrder="0"/>
        <border outline="0">
          <right style="medium">
            <color indexed="64"/>
          </right>
          <top style="medium">
            <color indexed="64"/>
          </top>
        </border>
      </ndxf>
    </rcc>
    <rcc rId="0" sId="1" dxf="1">
      <nc r="AB475">
        <f>#REF!</f>
      </nc>
      <ndxf>
        <numFmt numFmtId="4" formatCode="#,##0.00"/>
        <alignment horizontal="center" vertical="center" readingOrder="0"/>
        <border outline="0">
          <right style="medium">
            <color indexed="64"/>
          </right>
          <top style="medium">
            <color indexed="64"/>
          </top>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rder>
      </dxf>
    </rfmt>
    <rfmt sheetId="1" sqref="AB479" start="0" length="0">
      <dxf>
        <numFmt numFmtId="4" formatCode="#,##0.00"/>
        <alignment horizontal="center" vertical="center" readingOrder="0"/>
        <border outline="0">
          <right style="medium">
            <color indexed="64"/>
          </right>
          <top style="medium">
            <color indexed="64"/>
          </top>
        </border>
      </dxf>
    </rfmt>
    <rfmt sheetId="1" sqref="AB480" start="0" length="0">
      <dxf>
        <numFmt numFmtId="4" formatCode="#,##0.00"/>
        <alignment horizontal="center" vertical="center" readingOrder="0"/>
        <border outline="0">
          <right style="medium">
            <color indexed="64"/>
          </right>
          <top style="medium">
            <color indexed="64"/>
          </top>
        </border>
      </dxf>
    </rfmt>
    <rfmt sheetId="1" sqref="AB481" start="0" length="0">
      <dxf>
        <numFmt numFmtId="4" formatCode="#,##0.00"/>
        <alignment horizontal="center" vertical="center" readingOrder="0"/>
        <border outline="0">
          <right style="medium">
            <color indexed="64"/>
          </right>
          <top style="medium">
            <color indexed="64"/>
          </top>
        </border>
      </dxf>
    </rfmt>
    <rfmt sheetId="1" sqref="AB482" start="0" length="0">
      <dxf>
        <numFmt numFmtId="4" formatCode="#,##0.00"/>
        <alignment horizontal="center" vertical="center" readingOrder="0"/>
        <border outline="0">
          <right style="medium">
            <color indexed="64"/>
          </right>
          <top style="medium">
            <color indexed="64"/>
          </top>
        </border>
      </dxf>
    </rfmt>
    <rcc rId="0" sId="1" dxf="1">
      <nc r="AB483">
        <f>#REF!</f>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84">
        <v>2876.29</v>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2226.4</v>
      </nc>
      <ndxf>
        <numFmt numFmtId="4" formatCode="#,##0.00"/>
        <alignment horizontal="center" vertical="center" readingOrder="0"/>
        <border outline="0">
          <right style="medium">
            <color indexed="64"/>
          </right>
          <bottom style="medium">
            <color indexed="64"/>
          </bottom>
        </border>
      </ndxf>
    </rcc>
    <rcc rId="0" sId="1" dxf="1" numFmtId="4">
      <nc r="AB490">
        <v>1597.74</v>
      </nc>
      <ndxf>
        <numFmt numFmtId="4" formatCode="#,##0.00"/>
        <alignment horizontal="center" vertical="center" readingOrder="0"/>
        <border outline="0">
          <right style="medium">
            <color indexed="64"/>
          </right>
          <bottom style="medium">
            <color indexed="64"/>
          </bottom>
        </border>
      </ndxf>
    </rcc>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2876.29</v>
      </nc>
      <ndxf>
        <numFmt numFmtId="4" formatCode="#,##0.00"/>
        <alignment horizontal="center" vertical="center" readingOrder="0"/>
        <border outline="0">
          <right style="medium">
            <color indexed="64"/>
          </right>
          <bottom style="medium">
            <color indexed="64"/>
          </bottom>
        </border>
      </ndxf>
    </rcc>
    <rcc rId="0" sId="1" dxf="1" numFmtId="4">
      <nc r="AB495">
        <v>2876.29</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fmt sheetId="1" sqref="AB529" start="0" length="0">
      <dxf>
        <numFmt numFmtId="4" formatCode="#,##0.00"/>
        <alignment horizontal="center" vertical="center" readingOrder="0"/>
        <border outline="0">
          <right style="medium">
            <color indexed="64"/>
          </right>
          <bottom style="medium">
            <color indexed="64"/>
          </bottom>
        </border>
      </dxf>
    </rfmt>
    <rfmt sheetId="1" sqref="AB530" start="0" length="0">
      <dxf>
        <numFmt numFmtId="4" formatCode="#,##0.00"/>
        <alignment horizontal="center" vertical="center" readingOrder="0"/>
        <border outline="0">
          <right style="medium">
            <color indexed="64"/>
          </right>
          <bottom style="medium">
            <color indexed="64"/>
          </bottom>
        </border>
      </dxf>
    </rfmt>
    <rcc rId="0" sId="1" dxf="1">
      <nc r="AB531">
        <f>#REF!</f>
      </nc>
      <ndxf>
        <numFmt numFmtId="4" formatCode="#,##0.00"/>
        <alignment horizontal="center" vertical="center" readingOrder="0"/>
        <border outline="0">
          <right style="medium">
            <color indexed="64"/>
          </right>
          <bottom style="medium">
            <color indexed="64"/>
          </bottom>
        </border>
      </ndxf>
    </rcc>
    <rfmt sheetId="1" sqref="AB532" start="0" length="0">
      <dxf>
        <numFmt numFmtId="4" formatCode="#,##0.00"/>
        <alignment horizontal="center" vertical="center" readingOrder="0"/>
        <border outline="0">
          <right style="medium">
            <color indexed="64"/>
          </right>
          <bottom style="medium">
            <color indexed="64"/>
          </bottom>
        </border>
      </dxf>
    </rfmt>
    <rfmt sheetId="1" sqref="AB533" start="0" length="0">
      <dxf>
        <numFmt numFmtId="4" formatCode="#,##0.00"/>
        <alignment horizontal="center" vertical="center" readingOrder="0"/>
        <border outline="0">
          <right style="medium">
            <color indexed="64"/>
          </right>
          <bottom style="medium">
            <color indexed="64"/>
          </bottom>
        </border>
      </dxf>
    </rfmt>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34" sId="1" ref="AB1:AB1048576" action="deleteCol">
    <undo index="2" exp="area" ref3D="1" dr="$AB$1:$AB$1048576" dn="Z_F0D710D6_4C35_4DC9_8BC8_01CE7EC30DFC_.wvu.Cols" sId="1"/>
    <undo index="2" exp="area" ref3D="1" dr="$AB$1:$AC$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B$1048576" dn="Z_B46757BA_EB9D_4774_9772_52BDA75C498C_.wvu.Cols" sId="1"/>
    <undo index="2" exp="area" ref3D="1" dr="$AB$1:$AB$1048576" dn="Z_7B07FBF9_A2DE_441E_B747_9FA4CE3BC845_.wvu.Cols" sId="1"/>
    <undo index="0" exp="area" ref3D="1" dr="$AB$1:$AB$1048576" dn="Z_6D2F914C_6E0A_4215_81D6_BBFC34B35A80_.wvu.Cols" sId="1"/>
    <undo index="2" exp="area" ref3D="1" dr="$AB$1:$AC$1048576" dn="Z_63B0F5F1_C927_493D_B7BD_11EF564D3175_.wvu.Cols" sId="1"/>
    <undo index="2" exp="area" ref3D="1" dr="$AB$1:$AB$1048576" dn="Z_6308F87B_0360_487C_A02D_2C832B5EB6F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C$1048576" dn="Z_0EB221EC_6E52_4428_8AD6_BC814CFD3A7C_.wvu.Cols" sId="1"/>
    <rfmt sheetId="1" xfDxf="1" sqref="AB1:AB1048576" start="0" length="0">
      <dxf>
        <font>
          <sz val="12"/>
          <name val="Times New Roman"/>
          <scheme val="none"/>
        </font>
        <fill>
          <patternFill patternType="solid">
            <bgColor theme="0"/>
          </patternFill>
        </fill>
        <alignment wrapText="1" readingOrder="0"/>
      </dxf>
    </rfmt>
    <rfmt sheetId="1" sqref="AB2" start="0" length="0">
      <dxf>
        <font>
          <b/>
          <sz val="14"/>
          <name val="Times New Roman"/>
          <scheme val="none"/>
        </font>
        <alignment horizontal="center" readingOrder="0"/>
      </dxf>
    </rfmt>
    <rfmt sheetId="1" sqref="AB3" start="0" length="0">
      <dxf>
        <alignment horizontal="center" readingOrder="0"/>
      </dxf>
    </rfmt>
    <rfmt sheetId="1" sqref="AB4" start="0" length="0">
      <dxf>
        <font>
          <b/>
          <sz val="12"/>
          <name val="Times New Roman"/>
          <scheme val="none"/>
        </font>
        <numFmt numFmtId="19" formatCode="dd/mm/yyyy"/>
        <alignment horizontal="center" vertical="center" readingOrder="0"/>
        <border outline="0">
          <right style="medium">
            <color indexed="64"/>
          </right>
          <top style="medium">
            <color indexed="64"/>
          </top>
          <bottom style="medium">
            <color indexed="64"/>
          </bottom>
        </border>
      </dxf>
    </rfmt>
    <rfmt sheetId="1" sqref="AB5" start="0" length="0">
      <dxf>
        <alignment horizontal="center" vertical="center" readingOrder="0"/>
        <border outline="0">
          <right style="medium">
            <color indexed="64"/>
          </right>
          <top style="medium">
            <color indexed="64"/>
          </top>
          <bottom style="medium">
            <color indexed="64"/>
          </bottom>
        </border>
      </dxf>
    </rfmt>
    <rfmt sheetId="1" sqref="AB6" start="0" length="0">
      <dxf>
        <alignment horizontal="center" vertical="center" readingOrder="0"/>
        <border outline="0">
          <right style="medium">
            <color indexed="64"/>
          </right>
          <bottom style="medium">
            <color indexed="64"/>
          </bottom>
        </border>
      </dxf>
    </rfmt>
    <rcc rId="0" sId="1" dxf="1">
      <nc r="AB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1" dxf="1">
      <nc r="AB8">
        <f>ROUND(#REF!*1.2,2)</f>
      </nc>
      <ndxf>
        <numFmt numFmtId="4" formatCode="#,##0.00"/>
        <alignment horizontal="center" vertical="center" readingOrder="0"/>
        <border outline="0">
          <right style="medium">
            <color indexed="64"/>
          </right>
          <bottom style="medium">
            <color indexed="64"/>
          </bottom>
        </border>
      </ndxf>
    </rcc>
    <rcc rId="0" sId="1" dxf="1">
      <nc r="AB9">
        <f>#REF!</f>
      </nc>
      <ndxf>
        <numFmt numFmtId="4" formatCode="#,##0.00"/>
        <alignment horizontal="center" vertical="center" readingOrder="0"/>
        <border outline="0">
          <right style="medium">
            <color indexed="64"/>
          </right>
          <bottom style="medium">
            <color indexed="64"/>
          </bottom>
        </border>
      </ndxf>
    </rcc>
    <rcc rId="0" sId="1" dxf="1">
      <nc r="AB10">
        <f>#REF!</f>
      </nc>
      <ndxf>
        <numFmt numFmtId="4" formatCode="#,##0.00"/>
        <alignment horizontal="center" vertical="center" readingOrder="0"/>
        <border outline="0">
          <right style="medium">
            <color indexed="64"/>
          </right>
          <bottom style="medium">
            <color indexed="64"/>
          </bottom>
        </border>
      </ndxf>
    </rcc>
    <rcc rId="0" sId="1" dxf="1">
      <nc r="AB11">
        <f>#REF!</f>
      </nc>
      <ndxf>
        <numFmt numFmtId="4" formatCode="#,##0.00"/>
        <alignment horizontal="center" vertical="center" readingOrder="0"/>
        <border outline="0">
          <right style="medium">
            <color indexed="64"/>
          </right>
          <bottom style="medium">
            <color indexed="64"/>
          </bottom>
        </border>
      </ndxf>
    </rcc>
    <rfmt sheetId="1" sqref="AB12" start="0" length="0">
      <dxf>
        <numFmt numFmtId="4" formatCode="#,##0.00"/>
        <alignment horizontal="center" vertical="center" readingOrder="0"/>
        <border outline="0">
          <right style="medium">
            <color indexed="64"/>
          </right>
          <bottom style="medium">
            <color indexed="64"/>
          </bottom>
        </border>
      </dxf>
    </rfmt>
    <rfmt sheetId="1" sqref="AB13" start="0" length="0">
      <dxf>
        <numFmt numFmtId="4" formatCode="#,##0.00"/>
        <alignment horizontal="center" vertical="center" readingOrder="0"/>
        <border outline="0">
          <right style="medium">
            <color indexed="64"/>
          </right>
          <bottom style="medium">
            <color indexed="64"/>
          </bottom>
        </border>
      </dxf>
    </rfmt>
    <rcc rId="0" sId="1" dxf="1">
      <nc r="AB14">
        <f>#REF!</f>
      </nc>
      <ndxf>
        <numFmt numFmtId="4" formatCode="#,##0.00"/>
        <alignment horizontal="center" vertical="center" readingOrder="0"/>
        <border outline="0">
          <right style="medium">
            <color indexed="64"/>
          </right>
          <bottom style="medium">
            <color indexed="64"/>
          </bottom>
        </border>
      </ndxf>
    </rcc>
    <rfmt sheetId="1" sqref="AB15" start="0" length="0">
      <dxf>
        <numFmt numFmtId="4" formatCode="#,##0.00"/>
        <alignment horizontal="center" vertical="center" readingOrder="0"/>
        <border outline="0">
          <right style="medium">
            <color indexed="64"/>
          </right>
          <bottom style="medium">
            <color indexed="64"/>
          </bottom>
        </border>
      </dxf>
    </rfmt>
    <rfmt sheetId="1" sqref="AB16" start="0" length="0">
      <dxf>
        <numFmt numFmtId="4" formatCode="#,##0.00"/>
        <alignment horizontal="center" vertical="center" readingOrder="0"/>
        <border outline="0">
          <right style="medium">
            <color indexed="64"/>
          </right>
          <bottom style="medium">
            <color indexed="64"/>
          </bottom>
        </border>
      </dxf>
    </rfmt>
    <rfmt sheetId="1" sqref="AB17" start="0" length="0">
      <dxf>
        <numFmt numFmtId="4" formatCode="#,##0.00"/>
        <alignment horizontal="center" vertical="center" readingOrder="0"/>
        <border outline="0">
          <right style="medium">
            <color indexed="64"/>
          </right>
          <bottom style="medium">
            <color indexed="64"/>
          </bottom>
        </border>
      </dxf>
    </rfmt>
    <rfmt sheetId="1" sqref="AB18" start="0" length="0">
      <dxf>
        <numFmt numFmtId="4" formatCode="#,##0.00"/>
        <alignment horizontal="center" vertical="center" readingOrder="0"/>
        <border outline="0">
          <right style="medium">
            <color indexed="64"/>
          </right>
          <bottom style="medium">
            <color indexed="64"/>
          </bottom>
        </border>
      </dxf>
    </rfmt>
    <rfmt sheetId="1" sqref="AB19" start="0" length="0">
      <dxf>
        <numFmt numFmtId="4" formatCode="#,##0.00"/>
        <alignment horizontal="center" vertical="center" readingOrder="0"/>
        <border outline="0">
          <right style="medium">
            <color indexed="64"/>
          </right>
          <bottom style="medium">
            <color indexed="64"/>
          </bottom>
        </border>
      </dxf>
    </rfmt>
    <rfmt sheetId="1" sqref="AB20" start="0" length="0">
      <dxf>
        <numFmt numFmtId="4" formatCode="#,##0.00"/>
        <alignment horizontal="center" vertical="center" readingOrder="0"/>
        <border outline="0">
          <right style="medium">
            <color indexed="64"/>
          </right>
          <bottom style="medium">
            <color indexed="64"/>
          </bottom>
        </border>
      </dxf>
    </rfmt>
    <rfmt sheetId="1" sqref="AB21" start="0" length="0">
      <dxf>
        <numFmt numFmtId="4" formatCode="#,##0.00"/>
        <alignment horizontal="center" vertical="center" readingOrder="0"/>
        <border outline="0">
          <right style="medium">
            <color indexed="64"/>
          </right>
          <bottom style="medium">
            <color indexed="64"/>
          </bottom>
        </border>
      </dxf>
    </rfmt>
    <rfmt sheetId="1" sqref="AB22" start="0" length="0">
      <dxf>
        <numFmt numFmtId="4" formatCode="#,##0.00"/>
        <alignment horizontal="center" vertical="center" readingOrder="0"/>
        <border outline="0">
          <right style="medium">
            <color indexed="64"/>
          </right>
          <bottom style="medium">
            <color indexed="64"/>
          </bottom>
        </border>
      </dxf>
    </rfmt>
    <rfmt sheetId="1" sqref="AB23" start="0" length="0">
      <dxf>
        <numFmt numFmtId="4" formatCode="#,##0.00"/>
        <alignment horizontal="center" vertical="center" readingOrder="0"/>
        <border outline="0">
          <right style="medium">
            <color indexed="64"/>
          </right>
          <bottom style="medium">
            <color indexed="64"/>
          </bottom>
        </border>
      </dxf>
    </rfmt>
    <rfmt sheetId="1" sqref="AB24" start="0" length="0">
      <dxf>
        <numFmt numFmtId="4" formatCode="#,##0.00"/>
        <alignment horizontal="center" vertical="center" readingOrder="0"/>
        <border outline="0">
          <right style="medium">
            <color indexed="64"/>
          </right>
          <bottom style="medium">
            <color indexed="64"/>
          </bottom>
        </border>
      </dxf>
    </rfmt>
    <rfmt sheetId="1" sqref="AB25" start="0" length="0">
      <dxf>
        <numFmt numFmtId="4" formatCode="#,##0.00"/>
        <alignment horizontal="center" vertical="center" readingOrder="0"/>
        <border outline="0">
          <right style="medium">
            <color indexed="64"/>
          </right>
          <bottom style="medium">
            <color indexed="64"/>
          </bottom>
        </border>
      </dxf>
    </rfmt>
    <rfmt sheetId="1" sqref="AB26" start="0" length="0">
      <dxf>
        <numFmt numFmtId="4" formatCode="#,##0.00"/>
        <alignment horizontal="center" vertical="center" readingOrder="0"/>
        <border outline="0">
          <right style="medium">
            <color indexed="64"/>
          </right>
          <bottom style="medium">
            <color indexed="64"/>
          </bottom>
        </border>
      </dxf>
    </rfmt>
    <rfmt sheetId="1" sqref="AB27" start="0" length="0">
      <dxf>
        <numFmt numFmtId="4" formatCode="#,##0.00"/>
        <alignment horizontal="center" vertical="center" readingOrder="0"/>
        <border outline="0">
          <right style="medium">
            <color indexed="64"/>
          </right>
          <bottom style="medium">
            <color indexed="64"/>
          </bottom>
        </border>
      </dxf>
    </rfmt>
    <rfmt sheetId="1" sqref="AB28" start="0" length="0">
      <dxf>
        <numFmt numFmtId="4" formatCode="#,##0.00"/>
        <alignment horizontal="center" vertical="center" readingOrder="0"/>
        <border outline="0">
          <right style="medium">
            <color indexed="64"/>
          </right>
          <bottom style="medium">
            <color indexed="64"/>
          </bottom>
        </border>
      </dxf>
    </rfmt>
    <rfmt sheetId="1" sqref="AB29" start="0" length="0">
      <dxf>
        <numFmt numFmtId="4" formatCode="#,##0.00"/>
        <alignment horizontal="center" vertical="center" readingOrder="0"/>
        <border outline="0">
          <right style="medium">
            <color indexed="64"/>
          </right>
          <bottom style="medium">
            <color indexed="64"/>
          </bottom>
        </border>
      </dxf>
    </rfmt>
    <rfmt sheetId="1" sqref="AB30" start="0" length="0">
      <dxf>
        <numFmt numFmtId="4" formatCode="#,##0.00"/>
        <alignment horizontal="center" vertical="center" readingOrder="0"/>
        <border outline="0">
          <right style="medium">
            <color indexed="64"/>
          </right>
          <bottom style="medium">
            <color indexed="64"/>
          </bottom>
        </border>
      </dxf>
    </rfmt>
    <rfmt sheetId="1" sqref="AB31" start="0" length="0">
      <dxf>
        <numFmt numFmtId="4" formatCode="#,##0.00"/>
        <alignment horizontal="center" vertical="center" readingOrder="0"/>
        <border outline="0">
          <right style="medium">
            <color indexed="64"/>
          </right>
          <bottom style="medium">
            <color indexed="64"/>
          </bottom>
        </border>
      </dxf>
    </rfmt>
    <rfmt sheetId="1" sqref="AB32" start="0" length="0">
      <dxf>
        <numFmt numFmtId="4" formatCode="#,##0.00"/>
        <alignment horizontal="center" vertical="center" readingOrder="0"/>
        <border outline="0">
          <right style="medium">
            <color indexed="64"/>
          </right>
          <bottom style="medium">
            <color indexed="64"/>
          </bottom>
        </border>
      </dxf>
    </rfmt>
    <rfmt sheetId="1" sqref="AB33" start="0" length="0">
      <dxf>
        <numFmt numFmtId="4" formatCode="#,##0.00"/>
        <alignment horizontal="center" vertical="center" readingOrder="0"/>
        <border outline="0">
          <right style="medium">
            <color indexed="64"/>
          </right>
          <bottom style="medium">
            <color indexed="64"/>
          </bottom>
        </border>
      </dxf>
    </rfmt>
    <rfmt sheetId="1" sqref="AB34" start="0" length="0">
      <dxf>
        <numFmt numFmtId="4" formatCode="#,##0.00"/>
        <alignment horizontal="center" vertical="center" readingOrder="0"/>
        <border outline="0">
          <right style="medium">
            <color indexed="64"/>
          </right>
          <bottom style="medium">
            <color indexed="64"/>
          </bottom>
        </border>
      </dxf>
    </rfmt>
    <rfmt sheetId="1" sqref="AB35" start="0" length="0">
      <dxf>
        <numFmt numFmtId="4" formatCode="#,##0.00"/>
        <alignment horizontal="center" vertical="center" readingOrder="0"/>
        <border outline="0">
          <right style="medium">
            <color indexed="64"/>
          </right>
          <bottom style="medium">
            <color indexed="64"/>
          </bottom>
        </border>
      </dxf>
    </rfmt>
    <rfmt sheetId="1" sqref="AB36" start="0" length="0">
      <dxf>
        <numFmt numFmtId="4" formatCode="#,##0.00"/>
        <alignment horizontal="center" vertical="center" readingOrder="0"/>
        <border outline="0">
          <right style="medium">
            <color indexed="64"/>
          </right>
          <bottom style="medium">
            <color indexed="64"/>
          </bottom>
        </border>
      </dxf>
    </rfmt>
    <rfmt sheetId="1" sqref="AB37" start="0" length="0">
      <dxf>
        <numFmt numFmtId="4" formatCode="#,##0.00"/>
        <alignment horizontal="center" vertical="center" readingOrder="0"/>
        <border outline="0">
          <right style="medium">
            <color indexed="64"/>
          </right>
          <bottom style="medium">
            <color indexed="64"/>
          </bottom>
        </border>
      </dxf>
    </rfmt>
    <rfmt sheetId="1" sqref="AB38" start="0" length="0">
      <dxf>
        <numFmt numFmtId="4" formatCode="#,##0.00"/>
        <alignment horizontal="center" vertical="center" readingOrder="0"/>
        <border outline="0">
          <right style="medium">
            <color indexed="64"/>
          </right>
          <bottom style="medium">
            <color indexed="64"/>
          </bottom>
        </border>
      </dxf>
    </rfmt>
    <rcc rId="0" sId="1" dxf="1">
      <nc r="AB39">
        <f>#REF!*1.2</f>
      </nc>
      <ndxf>
        <numFmt numFmtId="4" formatCode="#,##0.00"/>
        <alignment horizontal="center" vertical="center" readingOrder="0"/>
        <border outline="0">
          <right style="medium">
            <color indexed="64"/>
          </right>
          <bottom style="medium">
            <color indexed="64"/>
          </bottom>
        </border>
      </ndxf>
    </rcc>
    <rcc rId="0" sId="1" dxf="1">
      <nc r="AB40">
        <f>#REF!</f>
      </nc>
      <ndxf>
        <numFmt numFmtId="4" formatCode="#,##0.00"/>
        <alignment horizontal="center" vertical="center" readingOrder="0"/>
        <border outline="0">
          <right style="medium">
            <color indexed="64"/>
          </right>
          <bottom style="medium">
            <color indexed="64"/>
          </bottom>
        </border>
      </ndxf>
    </rcc>
    <rcc rId="0" sId="1" dxf="1">
      <nc r="AB41">
        <f>#REF!</f>
      </nc>
      <ndxf>
        <numFmt numFmtId="4" formatCode="#,##0.00"/>
        <alignment horizontal="center" vertical="center" readingOrder="0"/>
        <border outline="0">
          <right style="medium">
            <color indexed="64"/>
          </right>
          <bottom style="medium">
            <color indexed="64"/>
          </bottom>
        </border>
      </ndxf>
    </rcc>
    <rfmt sheetId="1" sqref="AB42" start="0" length="0">
      <dxf>
        <numFmt numFmtId="4" formatCode="#,##0.00"/>
        <alignment horizontal="center" vertical="center" readingOrder="0"/>
        <border outline="0">
          <right style="medium">
            <color indexed="64"/>
          </right>
          <bottom style="medium">
            <color indexed="64"/>
          </bottom>
        </border>
      </dxf>
    </rfmt>
    <rcc rId="0" sId="1" dxf="1">
      <nc r="AB43">
        <f>#REF!</f>
      </nc>
      <ndxf>
        <numFmt numFmtId="4" formatCode="#,##0.00"/>
        <alignment horizontal="center" vertical="center" readingOrder="0"/>
        <border outline="0">
          <right style="medium">
            <color indexed="64"/>
          </right>
          <bottom style="medium">
            <color indexed="64"/>
          </bottom>
        </border>
      </ndxf>
    </rcc>
    <rcc rId="0" sId="1" dxf="1">
      <nc r="AB44">
        <f>#REF!*1.2</f>
      </nc>
      <ndxf>
        <numFmt numFmtId="4" formatCode="#,##0.00"/>
        <alignment horizontal="center" vertical="center" readingOrder="0"/>
        <border outline="0">
          <right style="medium">
            <color indexed="64"/>
          </right>
          <bottom style="medium">
            <color indexed="64"/>
          </bottom>
        </border>
      </ndxf>
    </rcc>
    <rfmt sheetId="1" sqref="AB45" start="0" length="0">
      <dxf>
        <numFmt numFmtId="4" formatCode="#,##0.00"/>
        <alignment horizontal="center" vertical="center" readingOrder="0"/>
        <border outline="0">
          <right style="medium">
            <color indexed="64"/>
          </right>
          <bottom style="medium">
            <color indexed="64"/>
          </bottom>
        </border>
      </dxf>
    </rfmt>
    <rfmt sheetId="1" sqref="AB46" start="0" length="0">
      <dxf>
        <numFmt numFmtId="4" formatCode="#,##0.00"/>
        <alignment horizontal="center" vertical="center" readingOrder="0"/>
        <border outline="0">
          <right style="medium">
            <color indexed="64"/>
          </right>
          <bottom style="medium">
            <color indexed="64"/>
          </bottom>
        </border>
      </dxf>
    </rfmt>
    <rfmt sheetId="1" sqref="AB47" start="0" length="0">
      <dxf>
        <numFmt numFmtId="4" formatCode="#,##0.00"/>
        <alignment horizontal="center" vertical="center" readingOrder="0"/>
        <border outline="0">
          <right style="medium">
            <color indexed="64"/>
          </right>
          <bottom style="medium">
            <color indexed="64"/>
          </bottom>
        </border>
      </dxf>
    </rfmt>
    <rcc rId="0" sId="1" dxf="1" numFmtId="4">
      <nc r="AB48">
        <v>1883.6</v>
      </nc>
      <ndxf>
        <numFmt numFmtId="4" formatCode="#,##0.00"/>
        <alignment horizontal="center" vertical="center" readingOrder="0"/>
        <border outline="0">
          <right style="medium">
            <color indexed="64"/>
          </right>
          <bottom style="medium">
            <color indexed="64"/>
          </bottom>
        </border>
      </ndxf>
    </rcc>
    <rfmt sheetId="1" sqref="AB49" start="0" length="0">
      <dxf>
        <numFmt numFmtId="4" formatCode="#,##0.00"/>
        <alignment horizontal="center" vertical="center" readingOrder="0"/>
        <border outline="0">
          <right style="medium">
            <color indexed="64"/>
          </right>
          <bottom style="medium">
            <color indexed="64"/>
          </bottom>
        </border>
      </dxf>
    </rfmt>
    <rfmt sheetId="1" sqref="AB50" start="0" length="0">
      <dxf>
        <numFmt numFmtId="4" formatCode="#,##0.00"/>
        <alignment horizontal="center" vertical="center" readingOrder="0"/>
        <border outline="0">
          <right style="medium">
            <color indexed="64"/>
          </right>
          <bottom style="medium">
            <color indexed="64"/>
          </bottom>
        </border>
      </dxf>
    </rfmt>
    <rfmt sheetId="1" sqref="AB51" start="0" length="0">
      <dxf>
        <numFmt numFmtId="4" formatCode="#,##0.00"/>
        <alignment horizontal="center" vertical="center" readingOrder="0"/>
        <border outline="0">
          <right style="medium">
            <color indexed="64"/>
          </right>
          <bottom style="medium">
            <color indexed="64"/>
          </bottom>
        </border>
      </dxf>
    </rfmt>
    <rfmt sheetId="1" sqref="AB52" start="0" length="0">
      <dxf>
        <numFmt numFmtId="4" formatCode="#,##0.00"/>
        <alignment horizontal="center" vertical="center" readingOrder="0"/>
        <border outline="0">
          <right style="medium">
            <color indexed="64"/>
          </right>
          <bottom style="medium">
            <color indexed="64"/>
          </bottom>
        </border>
      </dxf>
    </rfmt>
    <rfmt sheetId="1" sqref="AB53" start="0" length="0">
      <dxf>
        <numFmt numFmtId="4" formatCode="#,##0.00"/>
        <alignment horizontal="center" vertical="center" readingOrder="0"/>
        <border outline="0">
          <right style="medium">
            <color indexed="64"/>
          </right>
          <bottom style="medium">
            <color indexed="64"/>
          </bottom>
        </border>
      </dxf>
    </rfmt>
    <rfmt sheetId="1" sqref="AB54" start="0" length="0">
      <dxf>
        <numFmt numFmtId="4" formatCode="#,##0.00"/>
        <alignment horizontal="center" vertical="center" readingOrder="0"/>
        <border outline="0">
          <right style="medium">
            <color indexed="64"/>
          </right>
          <bottom style="medium">
            <color indexed="64"/>
          </bottom>
        </border>
      </dxf>
    </rfmt>
    <rfmt sheetId="1" sqref="AB55" start="0" length="0">
      <dxf>
        <numFmt numFmtId="4" formatCode="#,##0.00"/>
        <alignment horizontal="center" vertical="center" readingOrder="0"/>
        <border outline="0">
          <right style="medium">
            <color indexed="64"/>
          </right>
          <bottom style="medium">
            <color indexed="64"/>
          </bottom>
        </border>
      </dxf>
    </rfmt>
    <rfmt sheetId="1" sqref="AB56" start="0" length="0">
      <dxf>
        <numFmt numFmtId="4" formatCode="#,##0.00"/>
        <alignment horizontal="center" vertical="center" readingOrder="0"/>
        <border outline="0">
          <right style="medium">
            <color indexed="64"/>
          </right>
          <bottom style="medium">
            <color indexed="64"/>
          </bottom>
        </border>
      </dxf>
    </rfmt>
    <rfmt sheetId="1" sqref="AB57" start="0" length="0">
      <dxf>
        <numFmt numFmtId="4" formatCode="#,##0.00"/>
        <alignment horizontal="center" vertical="center" readingOrder="0"/>
        <border outline="0">
          <right style="medium">
            <color indexed="64"/>
          </right>
          <bottom style="medium">
            <color indexed="64"/>
          </bottom>
        </border>
      </dxf>
    </rfmt>
    <rfmt sheetId="1" sqref="AB58" start="0" length="0">
      <dxf>
        <numFmt numFmtId="4" formatCode="#,##0.00"/>
        <alignment horizontal="center" vertical="center" readingOrder="0"/>
        <border outline="0">
          <right style="medium">
            <color indexed="64"/>
          </right>
          <bottom style="medium">
            <color indexed="64"/>
          </bottom>
        </border>
      </dxf>
    </rfmt>
    <rfmt sheetId="1" sqref="AB59" start="0" length="0">
      <dxf>
        <numFmt numFmtId="4" formatCode="#,##0.00"/>
        <alignment horizontal="center" vertical="center" readingOrder="0"/>
        <border outline="0">
          <right style="medium">
            <color indexed="64"/>
          </right>
          <bottom style="medium">
            <color indexed="64"/>
          </bottom>
        </border>
      </dxf>
    </rfmt>
    <rfmt sheetId="1" sqref="AB60" start="0" length="0">
      <dxf>
        <numFmt numFmtId="4" formatCode="#,##0.00"/>
        <alignment horizontal="center" vertical="center" readingOrder="0"/>
        <border outline="0">
          <right style="medium">
            <color indexed="64"/>
          </right>
          <bottom style="medium">
            <color indexed="64"/>
          </bottom>
        </border>
      </dxf>
    </rfmt>
    <rfmt sheetId="1" sqref="AB61" start="0" length="0">
      <dxf>
        <numFmt numFmtId="4" formatCode="#,##0.00"/>
        <alignment horizontal="center" vertical="center" readingOrder="0"/>
        <border outline="0">
          <right style="medium">
            <color indexed="64"/>
          </right>
          <bottom style="medium">
            <color indexed="64"/>
          </bottom>
        </border>
      </dxf>
    </rfmt>
    <rfmt sheetId="1" sqref="AB62" start="0" length="0">
      <dxf>
        <numFmt numFmtId="4" formatCode="#,##0.00"/>
        <alignment horizontal="center" vertical="center" readingOrder="0"/>
        <border outline="0">
          <right style="medium">
            <color indexed="64"/>
          </right>
          <bottom style="medium">
            <color indexed="64"/>
          </bottom>
        </border>
      </dxf>
    </rfmt>
    <rfmt sheetId="1" sqref="AB63" start="0" length="0">
      <dxf>
        <numFmt numFmtId="4" formatCode="#,##0.00"/>
        <alignment horizontal="center" vertical="center" readingOrder="0"/>
        <border outline="0">
          <right style="medium">
            <color indexed="64"/>
          </right>
          <bottom style="medium">
            <color indexed="64"/>
          </bottom>
        </border>
      </dxf>
    </rfmt>
    <rfmt sheetId="1" sqref="AB64" start="0" length="0">
      <dxf>
        <numFmt numFmtId="4" formatCode="#,##0.00"/>
        <alignment horizontal="center" vertical="center" readingOrder="0"/>
        <border outline="0">
          <right style="medium">
            <color indexed="64"/>
          </right>
          <bottom style="medium">
            <color indexed="64"/>
          </bottom>
        </border>
      </dxf>
    </rfmt>
    <rfmt sheetId="1" sqref="AB65" start="0" length="0">
      <dxf>
        <numFmt numFmtId="4" formatCode="#,##0.00"/>
        <alignment horizontal="center" vertical="center" readingOrder="0"/>
        <border outline="0">
          <right style="medium">
            <color indexed="64"/>
          </right>
          <bottom style="medium">
            <color indexed="64"/>
          </bottom>
        </border>
      </dxf>
    </rfmt>
    <rfmt sheetId="1" sqref="AB66" start="0" length="0">
      <dxf>
        <numFmt numFmtId="4" formatCode="#,##0.00"/>
        <alignment horizontal="center" vertical="center" readingOrder="0"/>
        <border outline="0">
          <right style="medium">
            <color indexed="64"/>
          </right>
          <bottom style="medium">
            <color indexed="64"/>
          </bottom>
        </border>
      </dxf>
    </rfmt>
    <rfmt sheetId="1" sqref="AB67" start="0" length="0">
      <dxf>
        <numFmt numFmtId="4" formatCode="#,##0.00"/>
        <alignment horizontal="center" vertical="center" readingOrder="0"/>
        <border outline="0">
          <right style="medium">
            <color indexed="64"/>
          </right>
          <bottom style="medium">
            <color indexed="64"/>
          </bottom>
        </border>
      </dxf>
    </rfmt>
    <rfmt sheetId="1" sqref="AB68" start="0" length="0">
      <dxf>
        <numFmt numFmtId="4" formatCode="#,##0.00"/>
        <alignment horizontal="center" vertical="center" readingOrder="0"/>
        <border outline="0">
          <right style="medium">
            <color indexed="64"/>
          </right>
          <bottom style="medium">
            <color indexed="64"/>
          </bottom>
        </border>
      </dxf>
    </rfmt>
    <rfmt sheetId="1" sqref="AB69" start="0" length="0">
      <dxf>
        <numFmt numFmtId="4" formatCode="#,##0.00"/>
        <alignment horizontal="center" vertical="center" readingOrder="0"/>
        <border outline="0">
          <right style="medium">
            <color indexed="64"/>
          </right>
          <bottom style="medium">
            <color indexed="64"/>
          </bottom>
        </border>
      </dxf>
    </rfmt>
    <rfmt sheetId="1" sqref="AB70" start="0" length="0">
      <dxf>
        <numFmt numFmtId="4" formatCode="#,##0.00"/>
        <alignment horizontal="center" vertical="center" readingOrder="0"/>
        <border outline="0">
          <right style="medium">
            <color indexed="64"/>
          </right>
          <bottom style="medium">
            <color indexed="64"/>
          </bottom>
        </border>
      </dxf>
    </rfmt>
    <rfmt sheetId="1" sqref="AB71" start="0" length="0">
      <dxf>
        <numFmt numFmtId="4" formatCode="#,##0.00"/>
        <alignment horizontal="center" vertical="center" readingOrder="0"/>
        <border outline="0">
          <right style="medium">
            <color indexed="64"/>
          </right>
          <bottom style="medium">
            <color indexed="64"/>
          </bottom>
        </border>
      </dxf>
    </rfmt>
    <rfmt sheetId="1" sqref="AB72" start="0" length="0">
      <dxf>
        <numFmt numFmtId="4" formatCode="#,##0.00"/>
        <alignment horizontal="center" vertical="center" readingOrder="0"/>
        <border outline="0">
          <right style="medium">
            <color indexed="64"/>
          </right>
          <bottom style="medium">
            <color indexed="64"/>
          </bottom>
        </border>
      </dxf>
    </rfmt>
    <rfmt sheetId="1" sqref="AB73" start="0" length="0">
      <dxf>
        <numFmt numFmtId="4" formatCode="#,##0.00"/>
        <alignment horizontal="center" vertical="center" readingOrder="0"/>
        <border outline="0">
          <right style="medium">
            <color indexed="64"/>
          </right>
          <bottom style="medium">
            <color indexed="64"/>
          </bottom>
        </border>
      </dxf>
    </rfmt>
    <rfmt sheetId="1" sqref="AB74" start="0" length="0">
      <dxf>
        <numFmt numFmtId="4" formatCode="#,##0.00"/>
        <alignment horizontal="center" vertical="center" readingOrder="0"/>
        <border outline="0">
          <right style="medium">
            <color indexed="64"/>
          </right>
          <bottom style="medium">
            <color indexed="64"/>
          </bottom>
        </border>
      </dxf>
    </rfmt>
    <rfmt sheetId="1" sqref="AB75" start="0" length="0">
      <dxf>
        <numFmt numFmtId="4" formatCode="#,##0.00"/>
        <alignment horizontal="center" vertical="center" readingOrder="0"/>
        <border outline="0">
          <right style="medium">
            <color indexed="64"/>
          </right>
          <bottom style="medium">
            <color indexed="64"/>
          </bottom>
        </border>
      </dxf>
    </rfmt>
    <rfmt sheetId="1" sqref="AB76" start="0" length="0">
      <dxf>
        <numFmt numFmtId="4" formatCode="#,##0.00"/>
        <alignment horizontal="center" vertical="center" readingOrder="0"/>
        <border outline="0">
          <right style="medium">
            <color indexed="64"/>
          </right>
          <bottom style="medium">
            <color indexed="64"/>
          </bottom>
        </border>
      </dxf>
    </rfmt>
    <rfmt sheetId="1" sqref="AB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78" start="0" length="0">
      <dxf>
        <numFmt numFmtId="4" formatCode="#,##0.00"/>
        <alignment horizontal="center" vertical="center" readingOrder="0"/>
        <border outline="0">
          <right style="medium">
            <color indexed="64"/>
          </right>
          <bottom style="medium">
            <color indexed="64"/>
          </bottom>
        </border>
      </dxf>
    </rfmt>
    <rfmt sheetId="1" sqref="AB79" start="0" length="0">
      <dxf>
        <numFmt numFmtId="4" formatCode="#,##0.00"/>
        <alignment horizontal="center" vertical="center" readingOrder="0"/>
        <border outline="0">
          <right style="medium">
            <color indexed="64"/>
          </right>
          <bottom style="medium">
            <color indexed="64"/>
          </bottom>
        </border>
      </dxf>
    </rfmt>
    <rfmt sheetId="1" sqref="AB80" start="0" length="0">
      <dxf>
        <numFmt numFmtId="4" formatCode="#,##0.00"/>
        <alignment horizontal="center" vertical="center" readingOrder="0"/>
        <border outline="0">
          <right style="medium">
            <color indexed="64"/>
          </right>
          <bottom style="medium">
            <color indexed="64"/>
          </bottom>
        </border>
      </dxf>
    </rfmt>
    <rfmt sheetId="1" sqref="AB81" start="0" length="0">
      <dxf>
        <numFmt numFmtId="4" formatCode="#,##0.00"/>
        <alignment horizontal="center" vertical="center" readingOrder="0"/>
        <border outline="0">
          <right style="medium">
            <color indexed="64"/>
          </right>
          <bottom style="medium">
            <color indexed="64"/>
          </bottom>
        </border>
      </dxf>
    </rfmt>
    <rfmt sheetId="1" sqref="AB82" start="0" length="0">
      <dxf>
        <numFmt numFmtId="4" formatCode="#,##0.00"/>
        <alignment horizontal="center" vertical="center" readingOrder="0"/>
        <border outline="0">
          <right style="medium">
            <color indexed="64"/>
          </right>
          <bottom style="medium">
            <color indexed="64"/>
          </bottom>
        </border>
      </dxf>
    </rfmt>
    <rcc rId="0" sId="1" dxf="1">
      <nc r="AB83">
        <f>#REF!*1.2</f>
      </nc>
      <ndxf>
        <numFmt numFmtId="4" formatCode="#,##0.00"/>
        <alignment horizontal="center" vertical="center" readingOrder="0"/>
        <border outline="0">
          <right style="medium">
            <color indexed="64"/>
          </right>
          <bottom style="medium">
            <color indexed="64"/>
          </bottom>
        </border>
      </ndxf>
    </rcc>
    <rfmt sheetId="1" sqref="AB84" start="0" length="0">
      <dxf>
        <numFmt numFmtId="4" formatCode="#,##0.00"/>
        <alignment horizontal="center" vertical="center" readingOrder="0"/>
        <border outline="0">
          <right style="medium">
            <color indexed="64"/>
          </right>
          <bottom style="medium">
            <color indexed="64"/>
          </bottom>
        </border>
      </dxf>
    </rfmt>
    <rcc rId="0" sId="1" dxf="1" numFmtId="4">
      <nc r="AB85">
        <v>1825.55</v>
      </nc>
      <ndxf>
        <numFmt numFmtId="4" formatCode="#,##0.00"/>
        <alignment horizontal="center" vertical="center" readingOrder="0"/>
        <border outline="0">
          <right style="medium">
            <color indexed="64"/>
          </right>
          <bottom style="medium">
            <color indexed="64"/>
          </bottom>
        </border>
      </ndxf>
    </rcc>
    <rfmt sheetId="1" sqref="AB86" start="0" length="0">
      <dxf>
        <numFmt numFmtId="4" formatCode="#,##0.00"/>
        <alignment horizontal="center" vertical="center" readingOrder="0"/>
        <border outline="0">
          <right style="medium">
            <color indexed="64"/>
          </right>
          <bottom style="medium">
            <color indexed="64"/>
          </bottom>
        </border>
      </dxf>
    </rfmt>
    <rfmt sheetId="1" sqref="AB87" start="0" length="0">
      <dxf>
        <numFmt numFmtId="4" formatCode="#,##0.00"/>
        <alignment horizontal="center" vertical="center" readingOrder="0"/>
        <border outline="0">
          <right style="medium">
            <color indexed="64"/>
          </right>
          <bottom style="medium">
            <color indexed="64"/>
          </bottom>
        </border>
      </dxf>
    </rfmt>
    <rfmt sheetId="1" sqref="AB88" start="0" length="0">
      <dxf>
        <numFmt numFmtId="4" formatCode="#,##0.00"/>
        <alignment horizontal="center" vertical="center" readingOrder="0"/>
        <border outline="0">
          <right style="medium">
            <color indexed="64"/>
          </right>
          <bottom style="medium">
            <color indexed="64"/>
          </bottom>
        </border>
      </dxf>
    </rfmt>
    <rfmt sheetId="1" sqref="AB89" start="0" length="0">
      <dxf>
        <numFmt numFmtId="4" formatCode="#,##0.00"/>
        <alignment horizontal="center" vertical="center" readingOrder="0"/>
        <border outline="0">
          <right style="medium">
            <color indexed="64"/>
          </right>
          <bottom style="medium">
            <color indexed="64"/>
          </bottom>
        </border>
      </dxf>
    </rfmt>
    <rfmt sheetId="1" sqref="AB90" start="0" length="0">
      <dxf>
        <numFmt numFmtId="4" formatCode="#,##0.00"/>
        <alignment horizontal="center" vertical="center" readingOrder="0"/>
        <border outline="0">
          <right style="medium">
            <color indexed="64"/>
          </right>
          <bottom style="medium">
            <color indexed="64"/>
          </bottom>
        </border>
      </dxf>
    </rfmt>
    <rfmt sheetId="1" sqref="AB91" start="0" length="0">
      <dxf>
        <numFmt numFmtId="4" formatCode="#,##0.00"/>
        <alignment horizontal="center" vertical="center" readingOrder="0"/>
        <border outline="0">
          <right style="medium">
            <color indexed="64"/>
          </right>
          <bottom style="medium">
            <color indexed="64"/>
          </bottom>
        </border>
      </dxf>
    </rfmt>
    <rfmt sheetId="1" sqref="AB92" start="0" length="0">
      <dxf>
        <numFmt numFmtId="4" formatCode="#,##0.00"/>
        <alignment horizontal="center" vertical="center" readingOrder="0"/>
        <border outline="0">
          <right style="medium">
            <color indexed="64"/>
          </right>
          <bottom style="medium">
            <color indexed="64"/>
          </bottom>
        </border>
      </dxf>
    </rfmt>
    <rfmt sheetId="1" sqref="AB93" start="0" length="0">
      <dxf>
        <numFmt numFmtId="4" formatCode="#,##0.00"/>
        <alignment horizontal="center" vertical="center" readingOrder="0"/>
        <border outline="0">
          <right style="medium">
            <color indexed="64"/>
          </right>
          <bottom style="medium">
            <color indexed="64"/>
          </bottom>
        </border>
      </dxf>
    </rfmt>
    <rfmt sheetId="1" sqref="AB94" start="0" length="0">
      <dxf>
        <numFmt numFmtId="4" formatCode="#,##0.00"/>
        <alignment horizontal="center" vertical="center" readingOrder="0"/>
        <border outline="0">
          <right style="medium">
            <color indexed="64"/>
          </right>
          <bottom style="medium">
            <color indexed="64"/>
          </bottom>
        </border>
      </dxf>
    </rfmt>
    <rfmt sheetId="1" sqref="AB95" start="0" length="0">
      <dxf>
        <numFmt numFmtId="4" formatCode="#,##0.00"/>
        <alignment horizontal="center" vertical="center" readingOrder="0"/>
        <border outline="0">
          <right style="medium">
            <color indexed="64"/>
          </right>
          <bottom style="medium">
            <color indexed="64"/>
          </bottom>
        </border>
      </dxf>
    </rfmt>
    <rfmt sheetId="1" sqref="AB96" start="0" length="0">
      <dxf>
        <numFmt numFmtId="4" formatCode="#,##0.00"/>
        <alignment horizontal="center" vertical="center" readingOrder="0"/>
        <border outline="0">
          <right style="medium">
            <color indexed="64"/>
          </right>
          <bottom style="medium">
            <color indexed="64"/>
          </bottom>
        </border>
      </dxf>
    </rfmt>
    <rfmt sheetId="1" sqref="AB97" start="0" length="0">
      <dxf>
        <numFmt numFmtId="4" formatCode="#,##0.00"/>
        <alignment horizontal="center" vertical="center" readingOrder="0"/>
        <border outline="0">
          <right style="medium">
            <color indexed="64"/>
          </right>
          <bottom style="medium">
            <color indexed="64"/>
          </bottom>
        </border>
      </dxf>
    </rfmt>
    <rfmt sheetId="1" sqref="AB98" start="0" length="0">
      <dxf>
        <numFmt numFmtId="4" formatCode="#,##0.00"/>
        <alignment horizontal="center" vertical="center" readingOrder="0"/>
        <border outline="0">
          <right style="medium">
            <color indexed="64"/>
          </right>
          <bottom style="medium">
            <color indexed="64"/>
          </bottom>
        </border>
      </dxf>
    </rfmt>
    <rcc rId="0" sId="1" dxf="1" numFmtId="4">
      <nc r="AB99">
        <v>1665.34</v>
      </nc>
      <ndxf>
        <numFmt numFmtId="4" formatCode="#,##0.00"/>
        <alignment horizontal="center" vertical="center" readingOrder="0"/>
        <border outline="0">
          <right style="medium">
            <color indexed="64"/>
          </right>
          <bottom style="medium">
            <color indexed="64"/>
          </bottom>
        </border>
      </ndxf>
    </rcc>
    <rfmt sheetId="1" sqref="AB100" start="0" length="0">
      <dxf>
        <numFmt numFmtId="4" formatCode="#,##0.00"/>
        <alignment horizontal="center" vertical="center" readingOrder="0"/>
        <border outline="0">
          <right style="medium">
            <color indexed="64"/>
          </right>
          <bottom style="medium">
            <color indexed="64"/>
          </bottom>
        </border>
      </dxf>
    </rfmt>
    <rfmt sheetId="1" sqref="AB101" start="0" length="0">
      <dxf>
        <numFmt numFmtId="4" formatCode="#,##0.00"/>
        <alignment horizontal="center" vertical="center" readingOrder="0"/>
        <border outline="0">
          <right style="medium">
            <color indexed="64"/>
          </right>
          <bottom style="medium">
            <color indexed="64"/>
          </bottom>
        </border>
      </dxf>
    </rfmt>
    <rfmt sheetId="1" sqref="AB102" start="0" length="0">
      <dxf>
        <numFmt numFmtId="4" formatCode="#,##0.00"/>
        <alignment horizontal="center" vertical="center" readingOrder="0"/>
        <border outline="0">
          <right style="medium">
            <color indexed="64"/>
          </right>
          <bottom style="medium">
            <color indexed="64"/>
          </bottom>
        </border>
      </dxf>
    </rfmt>
    <rfmt sheetId="1" sqref="AB103" start="0" length="0">
      <dxf>
        <numFmt numFmtId="4" formatCode="#,##0.00"/>
        <alignment horizontal="center" vertical="center" readingOrder="0"/>
        <border outline="0">
          <right style="medium">
            <color indexed="64"/>
          </right>
          <bottom style="medium">
            <color indexed="64"/>
          </bottom>
        </border>
      </dxf>
    </rfmt>
    <rfmt sheetId="1" sqref="AB104" start="0" length="0">
      <dxf>
        <numFmt numFmtId="4" formatCode="#,##0.00"/>
        <alignment horizontal="center" vertical="center" readingOrder="0"/>
        <border outline="0">
          <right style="medium">
            <color indexed="64"/>
          </right>
          <bottom style="medium">
            <color indexed="64"/>
          </bottom>
        </border>
      </dxf>
    </rfmt>
    <rcc rId="0" sId="1" dxf="1">
      <nc r="AB105">
        <f>#REF!</f>
      </nc>
      <ndxf>
        <numFmt numFmtId="4" formatCode="#,##0.00"/>
        <alignment horizontal="center" vertical="center" readingOrder="0"/>
        <border outline="0">
          <right style="medium">
            <color indexed="64"/>
          </right>
          <bottom style="medium">
            <color indexed="64"/>
          </bottom>
        </border>
      </ndxf>
    </rcc>
    <rcc rId="0" sId="1" dxf="1">
      <nc r="AB106">
        <f>#REF!</f>
      </nc>
      <ndxf>
        <numFmt numFmtId="4" formatCode="#,##0.00"/>
        <alignment horizontal="center" vertical="center" readingOrder="0"/>
        <border outline="0">
          <right style="medium">
            <color indexed="64"/>
          </right>
          <bottom style="medium">
            <color indexed="64"/>
          </bottom>
        </border>
      </ndxf>
    </rcc>
    <rcc rId="0" sId="1" dxf="1">
      <nc r="AB107">
        <f>#REF!</f>
      </nc>
      <ndxf>
        <numFmt numFmtId="4" formatCode="#,##0.00"/>
        <alignment horizontal="center" vertical="center" readingOrder="0"/>
        <border outline="0">
          <right style="medium">
            <color indexed="64"/>
          </right>
          <bottom style="medium">
            <color indexed="64"/>
          </bottom>
        </border>
      </ndxf>
    </rcc>
    <rfmt sheetId="1" sqref="AB108" start="0" length="0">
      <dxf>
        <numFmt numFmtId="4" formatCode="#,##0.00"/>
        <alignment horizontal="center" vertical="center" readingOrder="0"/>
        <border outline="0">
          <right style="medium">
            <color indexed="64"/>
          </right>
          <bottom style="medium">
            <color indexed="64"/>
          </bottom>
        </border>
      </dxf>
    </rfmt>
    <rfmt sheetId="1" sqref="AB109" start="0" length="0">
      <dxf>
        <numFmt numFmtId="4" formatCode="#,##0.00"/>
        <alignment horizontal="center" vertical="center" readingOrder="0"/>
        <border outline="0">
          <right style="medium">
            <color indexed="64"/>
          </right>
          <bottom style="medium">
            <color indexed="64"/>
          </bottom>
        </border>
      </dxf>
    </rfmt>
    <rcc rId="0" sId="1" dxf="1">
      <nc r="AB110">
        <f>#REF!</f>
      </nc>
      <ndxf>
        <numFmt numFmtId="4" formatCode="#,##0.00"/>
        <alignment horizontal="center" vertical="center" readingOrder="0"/>
        <border outline="0">
          <right style="medium">
            <color indexed="64"/>
          </right>
          <bottom style="medium">
            <color indexed="64"/>
          </bottom>
        </border>
      </ndxf>
    </rcc>
    <rfmt sheetId="1" sqref="AB111" start="0" length="0">
      <dxf>
        <numFmt numFmtId="4" formatCode="#,##0.00"/>
        <alignment horizontal="center" vertical="center" readingOrder="0"/>
        <border outline="0">
          <right style="medium">
            <color indexed="64"/>
          </right>
          <bottom style="medium">
            <color indexed="64"/>
          </bottom>
        </border>
      </dxf>
    </rfmt>
    <rfmt sheetId="1" sqref="AB112" start="0" length="0">
      <dxf>
        <numFmt numFmtId="4" formatCode="#,##0.00"/>
        <alignment horizontal="center" vertical="center" readingOrder="0"/>
        <border outline="0">
          <right style="medium">
            <color indexed="64"/>
          </right>
          <bottom style="medium">
            <color indexed="64"/>
          </bottom>
        </border>
      </dxf>
    </rfmt>
    <rfmt sheetId="1" sqref="AB113" start="0" length="0">
      <dxf>
        <numFmt numFmtId="4" formatCode="#,##0.00"/>
        <alignment horizontal="center" vertical="center" readingOrder="0"/>
        <border outline="0">
          <right style="medium">
            <color indexed="64"/>
          </right>
          <bottom style="medium">
            <color indexed="64"/>
          </bottom>
        </border>
      </dxf>
    </rfmt>
    <rfmt sheetId="1" sqref="AB114" start="0" length="0">
      <dxf>
        <numFmt numFmtId="4" formatCode="#,##0.00"/>
        <alignment horizontal="center" vertical="center" readingOrder="0"/>
        <border outline="0">
          <right style="medium">
            <color indexed="64"/>
          </right>
          <bottom style="medium">
            <color indexed="64"/>
          </bottom>
        </border>
      </dxf>
    </rfmt>
    <rfmt sheetId="1" sqref="AB115" start="0" length="0">
      <dxf>
        <numFmt numFmtId="4" formatCode="#,##0.00"/>
        <alignment horizontal="center" vertical="center" readingOrder="0"/>
        <border outline="0">
          <right style="medium">
            <color indexed="64"/>
          </right>
          <bottom style="medium">
            <color indexed="64"/>
          </bottom>
        </border>
      </dxf>
    </rfmt>
    <rfmt sheetId="1" sqref="AB116" start="0" length="0">
      <dxf>
        <numFmt numFmtId="4" formatCode="#,##0.00"/>
        <alignment horizontal="center" vertical="center" readingOrder="0"/>
        <border outline="0">
          <right style="medium">
            <color indexed="64"/>
          </right>
          <bottom style="medium">
            <color indexed="64"/>
          </bottom>
        </border>
      </dxf>
    </rfmt>
    <rfmt sheetId="1" sqref="AB117" start="0" length="0">
      <dxf>
        <numFmt numFmtId="4" formatCode="#,##0.00"/>
        <alignment horizontal="center" vertical="center" readingOrder="0"/>
        <border outline="0">
          <right style="medium">
            <color indexed="64"/>
          </right>
          <bottom style="medium">
            <color indexed="64"/>
          </bottom>
        </border>
      </dxf>
    </rfmt>
    <rfmt sheetId="1" sqref="AB118" start="0" length="0">
      <dxf>
        <numFmt numFmtId="4" formatCode="#,##0.00"/>
        <alignment horizontal="center" vertical="center" readingOrder="0"/>
        <border outline="0">
          <right style="medium">
            <color indexed="64"/>
          </right>
          <bottom style="medium">
            <color indexed="64"/>
          </bottom>
        </border>
      </dxf>
    </rfmt>
    <rfmt sheetId="1" sqref="AB119" start="0" length="0">
      <dxf>
        <numFmt numFmtId="4" formatCode="#,##0.00"/>
        <alignment horizontal="center" vertical="center" readingOrder="0"/>
        <border outline="0">
          <right style="medium">
            <color indexed="64"/>
          </right>
          <bottom style="medium">
            <color indexed="64"/>
          </bottom>
        </border>
      </dxf>
    </rfmt>
    <rfmt sheetId="1" sqref="AB120" start="0" length="0">
      <dxf>
        <numFmt numFmtId="4" formatCode="#,##0.00"/>
        <alignment horizontal="center" vertical="center" readingOrder="0"/>
        <border outline="0">
          <right style="medium">
            <color indexed="64"/>
          </right>
          <bottom style="medium">
            <color indexed="64"/>
          </bottom>
        </border>
      </dxf>
    </rfmt>
    <rcc rId="0" sId="1" dxf="1">
      <nc r="AB121">
        <f>#REF!*1.2</f>
      </nc>
      <ndxf>
        <numFmt numFmtId="4" formatCode="#,##0.00"/>
        <alignment horizontal="center" vertical="center" readingOrder="0"/>
        <border outline="0">
          <right style="medium">
            <color indexed="64"/>
          </right>
          <bottom style="medium">
            <color indexed="64"/>
          </bottom>
        </border>
      </ndxf>
    </rcc>
    <rfmt sheetId="1" sqref="AB122" start="0" length="0">
      <dxf>
        <numFmt numFmtId="4" formatCode="#,##0.00"/>
        <alignment horizontal="center" vertical="center" readingOrder="0"/>
        <border outline="0">
          <right style="medium">
            <color indexed="64"/>
          </right>
          <bottom style="medium">
            <color indexed="64"/>
          </bottom>
        </border>
      </dxf>
    </rfmt>
    <rfmt sheetId="1" sqref="AB123" start="0" length="0">
      <dxf>
        <numFmt numFmtId="4" formatCode="#,##0.00"/>
        <alignment horizontal="center" vertical="center" readingOrder="0"/>
        <border outline="0">
          <right style="medium">
            <color indexed="64"/>
          </right>
          <bottom style="medium">
            <color indexed="64"/>
          </bottom>
        </border>
      </dxf>
    </rfmt>
    <rfmt sheetId="1" sqref="AB124" start="0" length="0">
      <dxf>
        <numFmt numFmtId="4" formatCode="#,##0.00"/>
        <alignment horizontal="center" vertical="center" readingOrder="0"/>
        <border outline="0">
          <right style="medium">
            <color indexed="64"/>
          </right>
          <bottom style="medium">
            <color indexed="64"/>
          </bottom>
        </border>
      </dxf>
    </rfmt>
    <rfmt sheetId="1" sqref="AB125" start="0" length="0">
      <dxf>
        <numFmt numFmtId="4" formatCode="#,##0.00"/>
        <alignment horizontal="center" vertical="center" readingOrder="0"/>
        <border outline="0">
          <right style="medium">
            <color indexed="64"/>
          </right>
          <bottom style="medium">
            <color indexed="64"/>
          </bottom>
        </border>
      </dxf>
    </rfmt>
    <rfmt sheetId="1" sqref="AB126" start="0" length="0">
      <dxf>
        <numFmt numFmtId="4" formatCode="#,##0.00"/>
        <alignment horizontal="center" vertical="center" readingOrder="0"/>
        <border outline="0">
          <right style="medium">
            <color indexed="64"/>
          </right>
          <bottom style="medium">
            <color indexed="64"/>
          </bottom>
        </border>
      </dxf>
    </rfmt>
    <rcc rId="0" sId="1" dxf="1">
      <nc r="AB127">
        <f>#REF!*1.2</f>
      </nc>
      <ndxf>
        <numFmt numFmtId="4" formatCode="#,##0.00"/>
        <alignment horizontal="center" vertical="center" readingOrder="0"/>
        <border outline="0">
          <right style="medium">
            <color indexed="64"/>
          </right>
          <bottom style="medium">
            <color indexed="64"/>
          </bottom>
        </border>
      </ndxf>
    </rcc>
    <rfmt sheetId="1" sqref="AB128" start="0" length="0">
      <dxf>
        <numFmt numFmtId="4" formatCode="#,##0.00"/>
        <alignment horizontal="center" vertical="center" readingOrder="0"/>
        <border outline="0">
          <right style="medium">
            <color indexed="64"/>
          </right>
          <bottom style="medium">
            <color indexed="64"/>
          </bottom>
        </border>
      </dxf>
    </rfmt>
    <rfmt sheetId="1" sqref="AB129" start="0" length="0">
      <dxf>
        <numFmt numFmtId="4" formatCode="#,##0.00"/>
        <alignment horizontal="center" vertical="center" readingOrder="0"/>
        <border outline="0">
          <right style="medium">
            <color indexed="64"/>
          </right>
          <bottom style="medium">
            <color indexed="64"/>
          </bottom>
        </border>
      </dxf>
    </rfmt>
    <rfmt sheetId="1" sqref="AB130" start="0" length="0">
      <dxf>
        <numFmt numFmtId="4" formatCode="#,##0.00"/>
        <alignment horizontal="center" vertical="center" readingOrder="0"/>
        <border outline="0">
          <right style="medium">
            <color indexed="64"/>
          </right>
          <bottom style="medium">
            <color indexed="64"/>
          </bottom>
        </border>
      </dxf>
    </rfmt>
    <rfmt sheetId="1" sqref="AB131" start="0" length="0">
      <dxf>
        <numFmt numFmtId="4" formatCode="#,##0.00"/>
        <alignment horizontal="center" vertical="center" readingOrder="0"/>
        <border outline="0">
          <right style="medium">
            <color indexed="64"/>
          </right>
          <bottom style="medium">
            <color indexed="64"/>
          </bottom>
        </border>
      </dxf>
    </rfmt>
    <rcc rId="0" sId="1" dxf="1">
      <nc r="AB132">
        <f>#REF!*1.2</f>
      </nc>
      <ndxf>
        <numFmt numFmtId="4" formatCode="#,##0.00"/>
        <alignment horizontal="center" vertical="center" readingOrder="0"/>
        <border outline="0">
          <right style="medium">
            <color indexed="64"/>
          </right>
          <bottom style="medium">
            <color indexed="64"/>
          </bottom>
        </border>
      </ndxf>
    </rcc>
    <rcc rId="0" sId="1" dxf="1">
      <nc r="AB133">
        <f>#REF!</f>
      </nc>
      <ndxf>
        <numFmt numFmtId="4" formatCode="#,##0.00"/>
        <alignment horizontal="center" vertical="center" readingOrder="0"/>
        <border outline="0">
          <right style="medium">
            <color indexed="64"/>
          </right>
          <bottom style="medium">
            <color indexed="64"/>
          </bottom>
        </border>
      </ndxf>
    </rcc>
    <rfmt sheetId="1" sqref="AB134" start="0" length="0">
      <dxf>
        <numFmt numFmtId="4" formatCode="#,##0.00"/>
        <alignment horizontal="center" vertical="center" readingOrder="0"/>
        <border outline="0">
          <right style="medium">
            <color indexed="64"/>
          </right>
          <bottom style="medium">
            <color indexed="64"/>
          </bottom>
        </border>
      </dxf>
    </rfmt>
    <rcc rId="0" sId="1" dxf="1">
      <nc r="AB135">
        <f>ROUND(#REF!*1.2,2)</f>
      </nc>
      <ndxf>
        <numFmt numFmtId="4" formatCode="#,##0.00"/>
        <alignment horizontal="center" vertical="center" readingOrder="0"/>
        <border outline="0">
          <right style="medium">
            <color indexed="64"/>
          </right>
          <bottom style="medium">
            <color indexed="64"/>
          </bottom>
        </border>
      </ndxf>
    </rcc>
    <rfmt sheetId="1" sqref="AB136" start="0" length="0">
      <dxf>
        <numFmt numFmtId="4" formatCode="#,##0.00"/>
        <alignment horizontal="center" vertical="center" readingOrder="0"/>
        <border outline="0">
          <right style="medium">
            <color indexed="64"/>
          </right>
          <bottom style="medium">
            <color indexed="64"/>
          </bottom>
        </border>
      </dxf>
    </rfmt>
    <rcc rId="0" sId="1" dxf="1" numFmtId="4">
      <nc r="AB137">
        <v>2554.5719999999997</v>
      </nc>
      <ndxf>
        <numFmt numFmtId="4" formatCode="#,##0.00"/>
        <alignment horizontal="center" vertical="center" readingOrder="0"/>
        <border outline="0">
          <right style="medium">
            <color indexed="64"/>
          </right>
          <bottom style="medium">
            <color indexed="64"/>
          </bottom>
        </border>
      </ndxf>
    </rcc>
    <rcc rId="0" sId="1" dxf="1">
      <nc r="AB138">
        <f>#REF!*1.2</f>
      </nc>
      <ndxf>
        <numFmt numFmtId="4" formatCode="#,##0.00"/>
        <alignment horizontal="center" vertical="center" readingOrder="0"/>
        <border outline="0">
          <right style="medium">
            <color indexed="64"/>
          </right>
          <bottom style="medium">
            <color indexed="64"/>
          </bottom>
        </border>
      </ndxf>
    </rcc>
    <rfmt sheetId="1" sqref="AB139" start="0" length="0">
      <dxf>
        <numFmt numFmtId="4" formatCode="#,##0.00"/>
        <alignment horizontal="center" vertical="center" readingOrder="0"/>
        <border outline="0">
          <right style="medium">
            <color indexed="64"/>
          </right>
          <bottom style="medium">
            <color indexed="64"/>
          </bottom>
        </border>
      </dxf>
    </rfmt>
    <rcc rId="0" sId="1" dxf="1">
      <nc r="AB140">
        <f>#REF!*1.2</f>
      </nc>
      <ndxf>
        <numFmt numFmtId="4" formatCode="#,##0.00"/>
        <alignment horizontal="center" vertical="center" readingOrder="0"/>
        <border outline="0">
          <right style="medium">
            <color indexed="64"/>
          </right>
          <bottom style="medium">
            <color indexed="64"/>
          </bottom>
        </border>
      </ndxf>
    </rcc>
    <rcc rId="0" sId="1" dxf="1" numFmtId="4">
      <nc r="AB141">
        <v>2624.3759999999997</v>
      </nc>
      <ndxf>
        <numFmt numFmtId="4" formatCode="#,##0.00"/>
        <alignment horizontal="center" vertical="center" readingOrder="0"/>
        <border outline="0">
          <right style="medium">
            <color indexed="64"/>
          </right>
          <bottom style="medium">
            <color indexed="64"/>
          </bottom>
        </border>
      </ndxf>
    </rcc>
    <rfmt sheetId="1" sqref="AB142" start="0" length="0">
      <dxf>
        <numFmt numFmtId="4" formatCode="#,##0.00"/>
        <alignment horizontal="center" vertical="center" readingOrder="0"/>
        <border outline="0">
          <right style="medium">
            <color indexed="64"/>
          </right>
          <bottom style="medium">
            <color indexed="64"/>
          </bottom>
        </border>
      </dxf>
    </rfmt>
    <rfmt sheetId="1" sqref="AB143"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cc rId="0" sId="1" dxf="1">
      <nc r="AB144">
        <f>#REF!*1.2</f>
      </nc>
      <ndxf>
        <numFmt numFmtId="4" formatCode="#,##0.00"/>
        <alignment horizontal="center" vertical="center" readingOrder="0"/>
        <border outline="0">
          <right style="medium">
            <color indexed="64"/>
          </right>
          <bottom style="medium">
            <color indexed="64"/>
          </bottom>
        </border>
      </ndxf>
    </rcc>
    <rfmt sheetId="1" sqref="AB145" start="0" length="0">
      <dxf>
        <numFmt numFmtId="4" formatCode="#,##0.00"/>
        <alignment horizontal="center" vertical="center" readingOrder="0"/>
        <border outline="0">
          <right style="medium">
            <color indexed="64"/>
          </right>
          <bottom style="medium">
            <color indexed="64"/>
          </bottom>
        </border>
      </dxf>
    </rfmt>
    <rfmt sheetId="1" sqref="AB146" start="0" length="0">
      <dxf>
        <numFmt numFmtId="4" formatCode="#,##0.00"/>
        <alignment horizontal="center" vertical="center" readingOrder="0"/>
        <border outline="0">
          <right style="medium">
            <color indexed="64"/>
          </right>
          <bottom style="medium">
            <color indexed="64"/>
          </bottom>
        </border>
      </dxf>
    </rfmt>
    <rfmt sheetId="1" sqref="AB147" start="0" length="0">
      <dxf>
        <numFmt numFmtId="4" formatCode="#,##0.00"/>
        <alignment horizontal="center" vertical="center" readingOrder="0"/>
        <border outline="0">
          <right style="medium">
            <color indexed="64"/>
          </right>
          <bottom style="medium">
            <color indexed="64"/>
          </bottom>
        </border>
      </dxf>
    </rfmt>
    <rfmt sheetId="1" sqref="AB148" start="0" length="0">
      <dxf>
        <numFmt numFmtId="4" formatCode="#,##0.00"/>
        <alignment horizontal="center" vertical="center" readingOrder="0"/>
        <border outline="0">
          <right style="medium">
            <color indexed="64"/>
          </right>
          <bottom style="medium">
            <color indexed="64"/>
          </bottom>
        </border>
      </dxf>
    </rfmt>
    <rfmt sheetId="1" sqref="AB149" start="0" length="0">
      <dxf>
        <numFmt numFmtId="2" formatCode="0.00"/>
        <alignment horizontal="center" vertical="center" readingOrder="0"/>
        <border outline="0">
          <right style="medium">
            <color indexed="64"/>
          </right>
          <bottom style="medium">
            <color indexed="64"/>
          </bottom>
        </border>
      </dxf>
    </rfmt>
    <rfmt sheetId="1" sqref="AB150"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1" start="0" length="0">
      <dxf>
        <numFmt numFmtId="4" formatCode="#,##0.00"/>
        <alignment horizontal="center" vertical="center" readingOrder="0"/>
        <border outline="0">
          <right style="medium">
            <color indexed="64"/>
          </right>
          <top style="medium">
            <color indexed="64"/>
          </top>
          <bottom style="medium">
            <color indexed="64"/>
          </bottom>
        </border>
      </dxf>
    </rfmt>
    <rfmt sheetId="1" sqref="AB152" start="0" length="0">
      <dxf>
        <numFmt numFmtId="4" formatCode="#,##0.00"/>
        <alignment horizontal="center" vertical="center" readingOrder="0"/>
        <border outline="0">
          <right style="medium">
            <color indexed="64"/>
          </right>
          <bottom style="medium">
            <color indexed="64"/>
          </bottom>
        </border>
      </dxf>
    </rfmt>
    <rfmt sheetId="1" sqref="AB153" start="0" length="0">
      <dxf>
        <numFmt numFmtId="4" formatCode="#,##0.00"/>
        <alignment horizontal="center" vertical="center" readingOrder="0"/>
        <border outline="0">
          <right style="medium">
            <color indexed="64"/>
          </right>
          <bottom style="medium">
            <color indexed="64"/>
          </bottom>
        </border>
      </dxf>
    </rfmt>
    <rfmt sheetId="1" sqref="AB154" start="0" length="0">
      <dxf>
        <numFmt numFmtId="4" formatCode="#,##0.00"/>
        <alignment horizontal="center" vertical="center" readingOrder="0"/>
        <border outline="0">
          <right style="medium">
            <color indexed="64"/>
          </right>
          <bottom style="medium">
            <color indexed="64"/>
          </bottom>
        </border>
      </dxf>
    </rfmt>
    <rfmt sheetId="1" sqref="AB155" start="0" length="0">
      <dxf>
        <numFmt numFmtId="4" formatCode="#,##0.00"/>
        <alignment horizontal="center" vertical="center" readingOrder="0"/>
        <border outline="0">
          <right style="medium">
            <color indexed="64"/>
          </right>
          <bottom style="medium">
            <color indexed="64"/>
          </bottom>
        </border>
      </dxf>
    </rfmt>
    <rfmt sheetId="1" sqref="AB156" start="0" length="0">
      <dxf>
        <numFmt numFmtId="4" formatCode="#,##0.00"/>
        <alignment horizontal="center" vertical="center" readingOrder="0"/>
        <border outline="0">
          <right style="medium">
            <color indexed="64"/>
          </right>
          <bottom style="medium">
            <color indexed="64"/>
          </bottom>
        </border>
      </dxf>
    </rfmt>
    <rcc rId="0" sId="1" dxf="1" numFmtId="4">
      <nc r="AB157">
        <v>3926.64</v>
      </nc>
      <ndxf>
        <numFmt numFmtId="4" formatCode="#,##0.00"/>
        <alignment horizontal="center" vertical="center" readingOrder="0"/>
        <border outline="0">
          <right style="medium">
            <color indexed="64"/>
          </right>
          <bottom style="medium">
            <color indexed="64"/>
          </bottom>
        </border>
      </ndxf>
    </rcc>
    <rcc rId="0" sId="1" dxf="1" numFmtId="4">
      <nc r="AB158">
        <v>3926.64</v>
      </nc>
      <ndxf>
        <numFmt numFmtId="4" formatCode="#,##0.00"/>
        <alignment horizontal="center" vertical="center" readingOrder="0"/>
        <border outline="0">
          <right style="medium">
            <color indexed="64"/>
          </right>
          <bottom style="medium">
            <color indexed="64"/>
          </bottom>
        </border>
      </ndxf>
    </rcc>
    <rfmt sheetId="1" sqref="AB159" start="0" length="0">
      <dxf>
        <numFmt numFmtId="4" formatCode="#,##0.00"/>
        <alignment horizontal="center" vertical="center" readingOrder="0"/>
        <border outline="0">
          <right style="medium">
            <color indexed="64"/>
          </right>
          <bottom style="medium">
            <color indexed="64"/>
          </bottom>
        </border>
      </dxf>
    </rfmt>
    <rcc rId="0" sId="1" dxf="1" numFmtId="4">
      <nc r="AB160">
        <v>2932.31</v>
      </nc>
      <ndxf>
        <numFmt numFmtId="4" formatCode="#,##0.00"/>
        <alignment horizontal="center" vertical="center" readingOrder="0"/>
        <border outline="0">
          <right style="medium">
            <color indexed="64"/>
          </right>
          <bottom style="medium">
            <color indexed="64"/>
          </bottom>
        </border>
      </ndxf>
    </rcc>
    <rfmt sheetId="1" sqref="AB161" start="0" length="0">
      <dxf>
        <numFmt numFmtId="4" formatCode="#,##0.00"/>
        <alignment horizontal="center" vertical="center" readingOrder="0"/>
        <border outline="0">
          <right style="medium">
            <color indexed="64"/>
          </right>
          <bottom style="medium">
            <color indexed="64"/>
          </bottom>
        </border>
      </dxf>
    </rfmt>
    <rfmt sheetId="1" sqref="AB162" start="0" length="0">
      <dxf>
        <numFmt numFmtId="4" formatCode="#,##0.00"/>
        <alignment horizontal="center" vertical="center" readingOrder="0"/>
        <border outline="0">
          <right style="medium">
            <color indexed="64"/>
          </right>
          <bottom style="medium">
            <color indexed="64"/>
          </bottom>
        </border>
      </dxf>
    </rfmt>
    <rcc rId="0" sId="1" dxf="1">
      <nc r="AB163">
        <f>ROUND(#REF!*1.2,2)</f>
      </nc>
      <ndxf>
        <numFmt numFmtId="4" formatCode="#,##0.00"/>
        <alignment horizontal="center" vertical="center" readingOrder="0"/>
        <border outline="0">
          <right style="medium">
            <color indexed="64"/>
          </right>
          <bottom style="medium">
            <color indexed="64"/>
          </bottom>
        </border>
      </ndxf>
    </rcc>
    <rfmt sheetId="1" sqref="AB164" start="0" length="0">
      <dxf>
        <numFmt numFmtId="4" formatCode="#,##0.00"/>
        <alignment horizontal="center" vertical="center" readingOrder="0"/>
        <border outline="0">
          <right style="medium">
            <color indexed="64"/>
          </right>
          <bottom style="medium">
            <color indexed="64"/>
          </bottom>
        </border>
      </dxf>
    </rfmt>
    <rfmt sheetId="1" sqref="AB165" start="0" length="0">
      <dxf>
        <numFmt numFmtId="4" formatCode="#,##0.00"/>
        <alignment horizontal="center" vertical="center" readingOrder="0"/>
        <border outline="0">
          <right style="medium">
            <color indexed="64"/>
          </right>
          <bottom style="medium">
            <color indexed="64"/>
          </bottom>
        </border>
      </dxf>
    </rfmt>
    <rfmt sheetId="1" sqref="AB166" start="0" length="0">
      <dxf>
        <numFmt numFmtId="4" formatCode="#,##0.00"/>
        <alignment horizontal="center" vertical="center" readingOrder="0"/>
        <border outline="0">
          <right style="medium">
            <color indexed="64"/>
          </right>
          <bottom style="medium">
            <color indexed="64"/>
          </bottom>
        </border>
      </dxf>
    </rfmt>
    <rfmt sheetId="1" sqref="AB167" start="0" length="0">
      <dxf>
        <numFmt numFmtId="4" formatCode="#,##0.00"/>
        <alignment horizontal="center" vertical="center" readingOrder="0"/>
        <border outline="0">
          <right style="medium">
            <color indexed="64"/>
          </right>
          <bottom style="medium">
            <color indexed="64"/>
          </bottom>
        </border>
      </dxf>
    </rfmt>
    <rfmt sheetId="1" sqref="AB168" start="0" length="0">
      <dxf>
        <numFmt numFmtId="4" formatCode="#,##0.00"/>
        <alignment horizontal="center" vertical="center" readingOrder="0"/>
        <border outline="0">
          <right style="medium">
            <color indexed="64"/>
          </right>
          <bottom style="medium">
            <color indexed="64"/>
          </bottom>
        </border>
      </dxf>
    </rfmt>
    <rfmt sheetId="1" sqref="AB169" start="0" length="0">
      <dxf>
        <numFmt numFmtId="4" formatCode="#,##0.00"/>
        <alignment horizontal="center" vertical="center" readingOrder="0"/>
        <border outline="0">
          <right style="medium">
            <color indexed="64"/>
          </right>
          <bottom style="medium">
            <color indexed="64"/>
          </bottom>
        </border>
      </dxf>
    </rfmt>
    <rfmt sheetId="1" sqref="AB170" start="0" length="0">
      <dxf>
        <numFmt numFmtId="4" formatCode="#,##0.00"/>
        <alignment horizontal="center" vertical="center" readingOrder="0"/>
        <border outline="0">
          <right style="medium">
            <color indexed="64"/>
          </right>
          <bottom style="medium">
            <color indexed="64"/>
          </bottom>
        </border>
      </dxf>
    </rfmt>
    <rfmt sheetId="1" sqref="AB171" start="0" length="0">
      <dxf>
        <numFmt numFmtId="4" formatCode="#,##0.00"/>
        <alignment horizontal="center" vertical="center" readingOrder="0"/>
        <border outline="0">
          <right style="medium">
            <color indexed="64"/>
          </right>
          <bottom style="medium">
            <color indexed="64"/>
          </bottom>
        </border>
      </dxf>
    </rfmt>
    <rfmt sheetId="1" sqref="AB172" start="0" length="0">
      <dxf>
        <numFmt numFmtId="4" formatCode="#,##0.00"/>
        <alignment horizontal="center" vertical="center" readingOrder="0"/>
        <border outline="0">
          <right style="medium">
            <color indexed="64"/>
          </right>
          <bottom style="medium">
            <color indexed="64"/>
          </bottom>
        </border>
      </dxf>
    </rfmt>
    <rfmt sheetId="1" sqref="AB173" start="0" length="0">
      <dxf>
        <numFmt numFmtId="4" formatCode="#,##0.00"/>
        <alignment horizontal="center" vertical="center" readingOrder="0"/>
        <border outline="0">
          <right style="medium">
            <color indexed="64"/>
          </right>
          <bottom style="medium">
            <color indexed="64"/>
          </bottom>
        </border>
      </dxf>
    </rfmt>
    <rfmt sheetId="1" sqref="AB174" start="0" length="0">
      <dxf>
        <numFmt numFmtId="4" formatCode="#,##0.00"/>
        <alignment horizontal="center" vertical="center" readingOrder="0"/>
        <border outline="0">
          <right style="medium">
            <color indexed="64"/>
          </right>
          <bottom style="medium">
            <color indexed="64"/>
          </bottom>
        </border>
      </dxf>
    </rfmt>
    <rcc rId="0" sId="1" dxf="1" numFmtId="4">
      <nc r="AB175">
        <v>3268.12</v>
      </nc>
      <ndxf>
        <numFmt numFmtId="4" formatCode="#,##0.00"/>
        <alignment horizontal="center" vertical="center" readingOrder="0"/>
        <border outline="0">
          <right style="medium">
            <color indexed="64"/>
          </right>
          <bottom style="medium">
            <color indexed="64"/>
          </bottom>
        </border>
      </ndxf>
    </rcc>
    <rfmt sheetId="1" sqref="AB176" start="0" length="0">
      <dxf>
        <numFmt numFmtId="4" formatCode="#,##0.00"/>
        <alignment horizontal="center" vertical="center" readingOrder="0"/>
        <border outline="0">
          <right style="medium">
            <color indexed="64"/>
          </right>
          <bottom style="medium">
            <color indexed="64"/>
          </bottom>
        </border>
      </dxf>
    </rfmt>
    <rfmt sheetId="1" sqref="AB177" start="0" length="0">
      <dxf>
        <numFmt numFmtId="4" formatCode="#,##0.00"/>
        <alignment horizontal="center" vertical="center" readingOrder="0"/>
        <border outline="0">
          <right style="medium">
            <color indexed="64"/>
          </right>
          <bottom style="medium">
            <color indexed="64"/>
          </bottom>
        </border>
      </dxf>
    </rfmt>
    <rfmt sheetId="1" sqref="AB178" start="0" length="0">
      <dxf>
        <numFmt numFmtId="4" formatCode="#,##0.00"/>
        <alignment horizontal="center" vertical="center" readingOrder="0"/>
        <border outline="0">
          <right style="medium">
            <color indexed="64"/>
          </right>
          <bottom style="medium">
            <color indexed="64"/>
          </bottom>
        </border>
      </dxf>
    </rfmt>
    <rcc rId="0" sId="1" dxf="1" numFmtId="4">
      <nc r="AB179">
        <v>2671.68</v>
      </nc>
      <ndxf>
        <numFmt numFmtId="4" formatCode="#,##0.00"/>
        <alignment horizontal="center" vertical="center" readingOrder="0"/>
        <border outline="0">
          <right style="medium">
            <color indexed="64"/>
          </right>
          <bottom style="medium">
            <color indexed="64"/>
          </bottom>
        </border>
      </ndxf>
    </rcc>
    <rcc rId="0" sId="1" dxf="1">
      <nc r="AB180">
        <f>#REF!</f>
      </nc>
      <ndxf>
        <numFmt numFmtId="4" formatCode="#,##0.00"/>
        <alignment horizontal="center" vertical="center" readingOrder="0"/>
        <border outline="0">
          <right style="medium">
            <color indexed="64"/>
          </right>
          <bottom style="medium">
            <color indexed="64"/>
          </bottom>
        </border>
      </ndxf>
    </rcc>
    <rfmt sheetId="1" sqref="AB181" start="0" length="0">
      <dxf>
        <numFmt numFmtId="4" formatCode="#,##0.00"/>
        <alignment horizontal="center" vertical="center" readingOrder="0"/>
        <border outline="0">
          <right style="medium">
            <color indexed="64"/>
          </right>
          <bottom style="medium">
            <color indexed="64"/>
          </bottom>
        </border>
      </dxf>
    </rfmt>
    <rfmt sheetId="1" sqref="AB182" start="0" length="0">
      <dxf>
        <numFmt numFmtId="4" formatCode="#,##0.00"/>
        <alignment horizontal="center" vertical="center" readingOrder="0"/>
        <border outline="0">
          <right style="medium">
            <color indexed="64"/>
          </right>
          <bottom style="medium">
            <color indexed="64"/>
          </bottom>
        </border>
      </dxf>
    </rfmt>
    <rfmt sheetId="1" sqref="AB183" start="0" length="0">
      <dxf>
        <numFmt numFmtId="4" formatCode="#,##0.00"/>
        <alignment horizontal="center" vertical="center" readingOrder="0"/>
        <border outline="0">
          <right style="medium">
            <color indexed="64"/>
          </right>
          <bottom style="medium">
            <color indexed="64"/>
          </bottom>
        </border>
      </dxf>
    </rfmt>
    <rfmt sheetId="1" sqref="AB184" start="0" length="0">
      <dxf>
        <numFmt numFmtId="4" formatCode="#,##0.00"/>
        <alignment horizontal="center" vertical="center" readingOrder="0"/>
        <border outline="0">
          <right style="medium">
            <color indexed="64"/>
          </right>
          <bottom style="medium">
            <color indexed="64"/>
          </bottom>
        </border>
      </dxf>
    </rfmt>
    <rfmt sheetId="1" sqref="AB185" start="0" length="0">
      <dxf>
        <numFmt numFmtId="4" formatCode="#,##0.00"/>
        <alignment horizontal="center" vertical="center" readingOrder="0"/>
        <border outline="0">
          <right style="medium">
            <color indexed="64"/>
          </right>
          <bottom style="medium">
            <color indexed="64"/>
          </bottom>
        </border>
      </dxf>
    </rfmt>
    <rcc rId="0" sId="1" dxf="1">
      <nc r="AB186">
        <f>#REF!*1.2</f>
      </nc>
      <ndxf>
        <numFmt numFmtId="4" formatCode="#,##0.00"/>
        <alignment horizontal="center" vertical="center" readingOrder="0"/>
        <border outline="0">
          <right style="medium">
            <color indexed="64"/>
          </right>
          <bottom style="medium">
            <color indexed="64"/>
          </bottom>
        </border>
      </ndxf>
    </rcc>
    <rcc rId="0" sId="1" dxf="1">
      <nc r="AB187">
        <f>#REF!*1.2</f>
      </nc>
      <ndxf>
        <numFmt numFmtId="4" formatCode="#,##0.00"/>
        <alignment horizontal="center" vertical="center" readingOrder="0"/>
        <border outline="0">
          <right style="medium">
            <color indexed="64"/>
          </right>
          <bottom style="medium">
            <color indexed="64"/>
          </bottom>
        </border>
      </ndxf>
    </rcc>
    <rfmt sheetId="1" sqref="AB188" start="0" length="0">
      <dxf>
        <numFmt numFmtId="4" formatCode="#,##0.00"/>
        <alignment horizontal="center" vertical="center" readingOrder="0"/>
        <border outline="0">
          <right style="medium">
            <color indexed="64"/>
          </right>
          <bottom style="medium">
            <color indexed="64"/>
          </bottom>
        </border>
      </dxf>
    </rfmt>
    <rfmt sheetId="1" sqref="AB189" start="0" length="0">
      <dxf>
        <numFmt numFmtId="4" formatCode="#,##0.00"/>
        <alignment horizontal="center" vertical="center" readingOrder="0"/>
        <border outline="0">
          <right style="medium">
            <color indexed="64"/>
          </right>
          <bottom style="medium">
            <color indexed="64"/>
          </bottom>
        </border>
      </dxf>
    </rfmt>
    <rcc rId="0" sId="1" dxf="1" numFmtId="4">
      <nc r="AB190">
        <v>2809.53</v>
      </nc>
      <ndxf>
        <numFmt numFmtId="4" formatCode="#,##0.00"/>
        <alignment horizontal="center" vertical="center" readingOrder="0"/>
        <border outline="0">
          <right style="medium">
            <color indexed="64"/>
          </right>
          <bottom style="medium">
            <color indexed="64"/>
          </bottom>
        </border>
      </ndxf>
    </rcc>
    <rcc rId="0" sId="1" dxf="1">
      <nc r="AB191">
        <f>#REF!</f>
      </nc>
      <ndxf>
        <numFmt numFmtId="4" formatCode="#,##0.00"/>
        <alignment horizontal="center" vertical="center" readingOrder="0"/>
        <border outline="0">
          <right style="medium">
            <color indexed="64"/>
          </right>
          <bottom style="medium">
            <color indexed="64"/>
          </bottom>
        </border>
      </ndxf>
    </rcc>
    <rcc rId="0" sId="1" dxf="1">
      <nc r="AB192">
        <f>#REF!</f>
      </nc>
      <ndxf>
        <numFmt numFmtId="4" formatCode="#,##0.00"/>
        <alignment horizontal="center" vertical="center" readingOrder="0"/>
        <border outline="0">
          <right style="medium">
            <color indexed="64"/>
          </right>
          <bottom style="medium">
            <color indexed="64"/>
          </bottom>
        </border>
      </ndxf>
    </rcc>
    <rfmt sheetId="1" sqref="AB193" start="0" length="0">
      <dxf>
        <numFmt numFmtId="4" formatCode="#,##0.00"/>
        <alignment horizontal="center" vertical="center" readingOrder="0"/>
        <border outline="0">
          <right style="medium">
            <color indexed="64"/>
          </right>
          <bottom style="medium">
            <color indexed="64"/>
          </bottom>
        </border>
      </dxf>
    </rfmt>
    <rfmt sheetId="1" sqref="AB194" start="0" length="0">
      <dxf>
        <numFmt numFmtId="4" formatCode="#,##0.00"/>
        <alignment horizontal="center" vertical="center" readingOrder="0"/>
        <border outline="0">
          <right style="medium">
            <color indexed="64"/>
          </right>
          <bottom style="medium">
            <color indexed="64"/>
          </bottom>
        </border>
      </dxf>
    </rfmt>
    <rfmt sheetId="1" sqref="AB195" start="0" length="0">
      <dxf>
        <numFmt numFmtId="4" formatCode="#,##0.00"/>
        <alignment horizontal="center" vertical="center" readingOrder="0"/>
        <border outline="0">
          <right style="medium">
            <color indexed="64"/>
          </right>
          <bottom style="medium">
            <color indexed="64"/>
          </bottom>
        </border>
      </dxf>
    </rfmt>
    <rfmt sheetId="1" sqref="AB196" start="0" length="0">
      <dxf>
        <numFmt numFmtId="4" formatCode="#,##0.00"/>
        <alignment horizontal="center" vertical="center" readingOrder="0"/>
        <border outline="0">
          <right style="medium">
            <color indexed="64"/>
          </right>
          <bottom style="medium">
            <color indexed="64"/>
          </bottom>
        </border>
      </dxf>
    </rfmt>
    <rcc rId="0" sId="1" dxf="1">
      <nc r="AB197">
        <f>#REF!</f>
      </nc>
      <ndxf>
        <numFmt numFmtId="4" formatCode="#,##0.00"/>
        <alignment horizontal="center" vertical="center" readingOrder="0"/>
        <border outline="0">
          <right style="medium">
            <color indexed="64"/>
          </right>
          <bottom style="medium">
            <color indexed="64"/>
          </bottom>
        </border>
      </ndxf>
    </rcc>
    <rcc rId="0" sId="1" dxf="1">
      <nc r="AB198">
        <f>#REF!</f>
      </nc>
      <ndxf>
        <numFmt numFmtId="4" formatCode="#,##0.00"/>
        <alignment horizontal="center" vertical="center" readingOrder="0"/>
        <border outline="0">
          <right style="medium">
            <color indexed="64"/>
          </right>
          <bottom style="medium">
            <color indexed="64"/>
          </bottom>
        </border>
      </ndxf>
    </rcc>
    <rcc rId="0" sId="1" dxf="1">
      <nc r="AB199">
        <f>#REF!</f>
      </nc>
      <ndxf>
        <numFmt numFmtId="4" formatCode="#,##0.00"/>
        <alignment horizontal="center" vertical="center" readingOrder="0"/>
        <border outline="0">
          <right style="medium">
            <color indexed="64"/>
          </right>
          <bottom style="medium">
            <color indexed="64"/>
          </bottom>
        </border>
      </ndxf>
    </rcc>
    <rcc rId="0" sId="1" dxf="1">
      <nc r="AB200">
        <f>#REF!</f>
      </nc>
      <ndxf>
        <numFmt numFmtId="4" formatCode="#,##0.00"/>
        <alignment horizontal="center" vertical="center" readingOrder="0"/>
        <border outline="0">
          <right style="medium">
            <color indexed="64"/>
          </right>
          <bottom style="medium">
            <color indexed="64"/>
          </bottom>
        </border>
      </ndxf>
    </rcc>
    <rcc rId="0" sId="1" dxf="1">
      <nc r="AB201">
        <f>#REF!</f>
      </nc>
      <ndxf>
        <numFmt numFmtId="4" formatCode="#,##0.00"/>
        <alignment horizontal="center" vertical="center" readingOrder="0"/>
        <border outline="0">
          <right style="medium">
            <color indexed="64"/>
          </right>
          <bottom style="medium">
            <color indexed="64"/>
          </bottom>
        </border>
      </ndxf>
    </rcc>
    <rcc rId="0" sId="1" dxf="1">
      <nc r="AB202">
        <f>#REF!</f>
      </nc>
      <ndxf>
        <numFmt numFmtId="4" formatCode="#,##0.00"/>
        <alignment horizontal="center" vertical="center" readingOrder="0"/>
        <border outline="0">
          <right style="medium">
            <color indexed="64"/>
          </right>
          <bottom style="medium">
            <color indexed="64"/>
          </bottom>
        </border>
      </ndxf>
    </rcc>
    <rcc rId="0" sId="1" dxf="1">
      <nc r="AB203">
        <f>#REF!</f>
      </nc>
      <ndxf>
        <numFmt numFmtId="4" formatCode="#,##0.00"/>
        <alignment horizontal="center" vertical="center" readingOrder="0"/>
        <border outline="0">
          <right style="medium">
            <color indexed="64"/>
          </right>
          <bottom style="medium">
            <color indexed="64"/>
          </bottom>
        </border>
      </ndxf>
    </rcc>
    <rcc rId="0" sId="1" dxf="1">
      <nc r="AB204">
        <f>#REF!</f>
      </nc>
      <ndxf>
        <numFmt numFmtId="4" formatCode="#,##0.00"/>
        <alignment horizontal="center" vertical="center" readingOrder="0"/>
        <border outline="0">
          <right style="medium">
            <color indexed="64"/>
          </right>
          <bottom style="medium">
            <color indexed="64"/>
          </bottom>
        </border>
      </ndxf>
    </rcc>
    <rcc rId="0" sId="1" dxf="1">
      <nc r="AB205">
        <f>#REF!</f>
      </nc>
      <ndxf>
        <numFmt numFmtId="4" formatCode="#,##0.00"/>
        <alignment horizontal="center" vertical="center" readingOrder="0"/>
        <border outline="0">
          <right style="medium">
            <color indexed="64"/>
          </right>
          <bottom style="medium">
            <color indexed="64"/>
          </bottom>
        </border>
      </ndxf>
    </rcc>
    <rcc rId="0" sId="1" dxf="1">
      <nc r="AB206">
        <f>#REF!</f>
      </nc>
      <ndxf>
        <numFmt numFmtId="4" formatCode="#,##0.00"/>
        <alignment horizontal="center" vertical="center" readingOrder="0"/>
        <border outline="0">
          <right style="medium">
            <color indexed="64"/>
          </right>
          <bottom style="medium">
            <color indexed="64"/>
          </bottom>
        </border>
      </ndxf>
    </rcc>
    <rcc rId="0" sId="1" dxf="1">
      <nc r="AB207">
        <f>#REF!</f>
      </nc>
      <ndxf>
        <numFmt numFmtId="4" formatCode="#,##0.00"/>
        <alignment horizontal="center" vertical="center" readingOrder="0"/>
        <border outline="0">
          <right style="medium">
            <color indexed="64"/>
          </right>
          <bottom style="medium">
            <color indexed="64"/>
          </bottom>
        </border>
      </ndxf>
    </rcc>
    <rcc rId="0" sId="1" dxf="1">
      <nc r="AB208">
        <f>#REF!</f>
      </nc>
      <ndxf>
        <numFmt numFmtId="4" formatCode="#,##0.00"/>
        <alignment horizontal="center" vertical="center" readingOrder="0"/>
        <border outline="0">
          <right style="medium">
            <color indexed="64"/>
          </right>
          <bottom style="medium">
            <color indexed="64"/>
          </bottom>
        </border>
      </ndxf>
    </rcc>
    <rfmt sheetId="1" sqref="AB209" start="0" length="0">
      <dxf>
        <numFmt numFmtId="4" formatCode="#,##0.00"/>
        <alignment horizontal="center" vertical="center" readingOrder="0"/>
        <border outline="0">
          <right style="medium">
            <color indexed="64"/>
          </right>
          <bottom style="medium">
            <color indexed="64"/>
          </bottom>
        </border>
      </dxf>
    </rfmt>
    <rcc rId="0" sId="1" dxf="1">
      <nc r="AB210">
        <f>#REF!</f>
      </nc>
      <ndxf>
        <numFmt numFmtId="4" formatCode="#,##0.00"/>
        <alignment horizontal="center" vertical="center" readingOrder="0"/>
        <border outline="0">
          <right style="medium">
            <color indexed="64"/>
          </right>
          <bottom style="medium">
            <color indexed="64"/>
          </bottom>
        </border>
      </ndxf>
    </rcc>
    <rfmt sheetId="1" sqref="AB211" start="0" length="0">
      <dxf>
        <numFmt numFmtId="4" formatCode="#,##0.00"/>
        <alignment horizontal="center" vertical="center" readingOrder="0"/>
        <border outline="0">
          <right style="medium">
            <color indexed="64"/>
          </right>
          <bottom style="medium">
            <color indexed="64"/>
          </bottom>
        </border>
      </dxf>
    </rfmt>
    <rcc rId="0" sId="1" dxf="1">
      <nc r="AB212">
        <f>#REF!</f>
      </nc>
      <ndxf>
        <numFmt numFmtId="4" formatCode="#,##0.00"/>
        <alignment horizontal="center" vertical="center" readingOrder="0"/>
        <border outline="0">
          <right style="medium">
            <color indexed="64"/>
          </right>
          <bottom style="medium">
            <color indexed="64"/>
          </bottom>
        </border>
      </ndxf>
    </rcc>
    <rcc rId="0" sId="1" dxf="1">
      <nc r="AB213">
        <f>#REF!</f>
      </nc>
      <ndxf>
        <numFmt numFmtId="4" formatCode="#,##0.00"/>
        <alignment horizontal="center" vertical="center" readingOrder="0"/>
        <border outline="0">
          <right style="medium">
            <color indexed="64"/>
          </right>
          <bottom style="medium">
            <color indexed="64"/>
          </bottom>
        </border>
      </ndxf>
    </rcc>
    <rfmt sheetId="1" sqref="AB214" start="0" length="0">
      <dxf>
        <numFmt numFmtId="4" formatCode="#,##0.00"/>
        <alignment horizontal="center" vertical="center" readingOrder="0"/>
        <border outline="0">
          <right style="medium">
            <color indexed="64"/>
          </right>
          <bottom style="medium">
            <color indexed="64"/>
          </bottom>
        </border>
      </dxf>
    </rfmt>
    <rfmt sheetId="1" sqref="AB215" start="0" length="0">
      <dxf>
        <numFmt numFmtId="4" formatCode="#,##0.00"/>
        <alignment horizontal="center" vertical="center" readingOrder="0"/>
        <border outline="0">
          <right style="medium">
            <color indexed="64"/>
          </right>
          <bottom style="medium">
            <color indexed="64"/>
          </bottom>
        </border>
      </dxf>
    </rfmt>
    <rfmt sheetId="1" sqref="AB216" start="0" length="0">
      <dxf>
        <numFmt numFmtId="4" formatCode="#,##0.00"/>
        <alignment horizontal="center" vertical="center" readingOrder="0"/>
        <border outline="0">
          <right style="medium">
            <color indexed="64"/>
          </right>
          <bottom style="medium">
            <color indexed="64"/>
          </bottom>
        </border>
      </dxf>
    </rfmt>
    <rfmt sheetId="1" sqref="AB217" start="0" length="0">
      <dxf>
        <numFmt numFmtId="4" formatCode="#,##0.00"/>
        <alignment horizontal="center" vertical="center" readingOrder="0"/>
        <border outline="0">
          <right style="medium">
            <color indexed="64"/>
          </right>
          <bottom style="medium">
            <color indexed="64"/>
          </bottom>
        </border>
      </dxf>
    </rfmt>
    <rfmt sheetId="1" sqref="AB218" start="0" length="0">
      <dxf>
        <numFmt numFmtId="4" formatCode="#,##0.00"/>
        <alignment horizontal="center" vertical="center" readingOrder="0"/>
        <border outline="0">
          <right style="medium">
            <color indexed="64"/>
          </right>
          <bottom style="medium">
            <color indexed="64"/>
          </bottom>
        </border>
      </dxf>
    </rfmt>
    <rfmt sheetId="1" sqref="AB219" start="0" length="0">
      <dxf>
        <numFmt numFmtId="4" formatCode="#,##0.00"/>
        <alignment horizontal="center" vertical="center" readingOrder="0"/>
        <border outline="0">
          <right style="medium">
            <color indexed="64"/>
          </right>
          <bottom style="medium">
            <color indexed="64"/>
          </bottom>
        </border>
      </dxf>
    </rfmt>
    <rfmt sheetId="1" sqref="AB220" start="0" length="0">
      <dxf>
        <numFmt numFmtId="4" formatCode="#,##0.00"/>
        <alignment horizontal="center" vertical="center" readingOrder="0"/>
        <border outline="0">
          <right style="medium">
            <color indexed="64"/>
          </right>
          <bottom style="medium">
            <color indexed="64"/>
          </bottom>
        </border>
      </dxf>
    </rfmt>
    <rfmt sheetId="1" sqref="AB221" start="0" length="0">
      <dxf>
        <numFmt numFmtId="4" formatCode="#,##0.00"/>
        <alignment horizontal="center" vertical="center" readingOrder="0"/>
        <border outline="0">
          <right style="medium">
            <color indexed="64"/>
          </right>
          <bottom style="medium">
            <color indexed="64"/>
          </bottom>
        </border>
      </dxf>
    </rfmt>
    <rcc rId="0" sId="1" dxf="1">
      <nc r="AB222">
        <f>ROUND(#REF!*1.2,2)</f>
      </nc>
      <ndxf>
        <numFmt numFmtId="4" formatCode="#,##0.00"/>
        <alignment horizontal="center" vertical="center" readingOrder="0"/>
        <border outline="0">
          <right style="medium">
            <color indexed="64"/>
          </right>
          <bottom style="medium">
            <color indexed="64"/>
          </bottom>
        </border>
      </ndxf>
    </rcc>
    <rfmt sheetId="1" sqref="AB223" start="0" length="0">
      <dxf>
        <numFmt numFmtId="4" formatCode="#,##0.00"/>
        <alignment horizontal="center" vertical="center" readingOrder="0"/>
        <border outline="0">
          <right style="medium">
            <color indexed="64"/>
          </right>
          <bottom style="medium">
            <color indexed="64"/>
          </bottom>
        </border>
      </dxf>
    </rfmt>
    <rfmt sheetId="1" sqref="AB224" start="0" length="0">
      <dxf>
        <numFmt numFmtId="4" formatCode="#,##0.00"/>
        <alignment horizontal="center" vertical="center" readingOrder="0"/>
        <border outline="0">
          <right style="medium">
            <color indexed="64"/>
          </right>
          <bottom style="medium">
            <color indexed="64"/>
          </bottom>
        </border>
      </dxf>
    </rfmt>
    <rfmt sheetId="1" sqref="AB225" start="0" length="0">
      <dxf>
        <numFmt numFmtId="4" formatCode="#,##0.00"/>
        <alignment horizontal="center" vertical="center" readingOrder="0"/>
        <border outline="0">
          <right style="medium">
            <color indexed="64"/>
          </right>
          <bottom style="medium">
            <color indexed="64"/>
          </bottom>
        </border>
      </dxf>
    </rfmt>
    <rfmt sheetId="1" sqref="AB226" start="0" length="0">
      <dxf>
        <numFmt numFmtId="4" formatCode="#,##0.00"/>
        <alignment horizontal="center" vertical="center" readingOrder="0"/>
        <border outline="0">
          <right style="medium">
            <color indexed="64"/>
          </right>
          <bottom style="medium">
            <color indexed="64"/>
          </bottom>
        </border>
      </dxf>
    </rfmt>
    <rfmt sheetId="1" sqref="AB227" start="0" length="0">
      <dxf>
        <numFmt numFmtId="4" formatCode="#,##0.00"/>
        <alignment horizontal="center" vertical="center" readingOrder="0"/>
        <border outline="0">
          <right style="medium">
            <color indexed="64"/>
          </right>
          <bottom style="medium">
            <color indexed="64"/>
          </bottom>
        </border>
      </dxf>
    </rfmt>
    <rcc rId="0" sId="1" dxf="1">
      <nc r="AB228">
        <f>ROUND(#REF!*1.2,2)</f>
      </nc>
      <ndxf>
        <numFmt numFmtId="4" formatCode="#,##0.00"/>
        <alignment horizontal="center" vertical="center" readingOrder="0"/>
        <border outline="0">
          <right style="medium">
            <color indexed="64"/>
          </right>
          <bottom style="medium">
            <color indexed="64"/>
          </bottom>
        </border>
      </ndxf>
    </rcc>
    <rfmt sheetId="1" sqref="AB229" start="0" length="0">
      <dxf>
        <numFmt numFmtId="4" formatCode="#,##0.00"/>
        <alignment horizontal="center" vertical="center" readingOrder="0"/>
        <border outline="0">
          <right style="medium">
            <color indexed="64"/>
          </right>
          <bottom style="medium">
            <color indexed="64"/>
          </bottom>
        </border>
      </dxf>
    </rfmt>
    <rcc rId="0" sId="1" dxf="1">
      <nc r="AB230">
        <f>ROUND(#REF!*1.2,2)</f>
      </nc>
      <ndxf>
        <numFmt numFmtId="4" formatCode="#,##0.00"/>
        <alignment horizontal="center" vertical="center" readingOrder="0"/>
        <border outline="0">
          <right style="medium">
            <color indexed="64"/>
          </right>
          <bottom style="medium">
            <color indexed="64"/>
          </bottom>
        </border>
      </ndxf>
    </rcc>
    <rfmt sheetId="1" sqref="AB231" start="0" length="0">
      <dxf>
        <numFmt numFmtId="4" formatCode="#,##0.00"/>
        <alignment horizontal="center" vertical="center" readingOrder="0"/>
        <border outline="0">
          <right style="medium">
            <color indexed="64"/>
          </right>
          <bottom style="medium">
            <color indexed="64"/>
          </bottom>
        </border>
      </dxf>
    </rfmt>
    <rcc rId="0" sId="1" dxf="1">
      <nc r="AB232">
        <f>ROUND(#REF!*1.2,2)</f>
      </nc>
      <ndxf>
        <numFmt numFmtId="4" formatCode="#,##0.00"/>
        <alignment horizontal="center" vertical="center" readingOrder="0"/>
        <border outline="0">
          <right style="medium">
            <color indexed="64"/>
          </right>
          <bottom style="medium">
            <color indexed="64"/>
          </bottom>
        </border>
      </ndxf>
    </rcc>
    <rcc rId="0" sId="1" dxf="1">
      <nc r="AB233">
        <f>ROUND(#REF!*1.2,2)</f>
      </nc>
      <ndxf>
        <numFmt numFmtId="4" formatCode="#,##0.00"/>
        <alignment horizontal="center" vertical="center" readingOrder="0"/>
        <border outline="0">
          <right style="medium">
            <color indexed="64"/>
          </right>
          <bottom style="medium">
            <color indexed="64"/>
          </bottom>
        </border>
      </ndxf>
    </rcc>
    <rfmt sheetId="1" sqref="AB234" start="0" length="0">
      <dxf>
        <numFmt numFmtId="4" formatCode="#,##0.00"/>
        <alignment horizontal="center" vertical="center" readingOrder="0"/>
        <border outline="0">
          <right style="medium">
            <color indexed="64"/>
          </right>
          <bottom style="medium">
            <color indexed="64"/>
          </bottom>
        </border>
      </dxf>
    </rfmt>
    <rcc rId="0" sId="1" dxf="1">
      <nc r="AB235">
        <f>ROUND(#REF!*1.2,2)</f>
      </nc>
      <ndxf>
        <numFmt numFmtId="4" formatCode="#,##0.00"/>
        <alignment horizontal="center" vertical="center" readingOrder="0"/>
        <border outline="0">
          <right style="medium">
            <color indexed="64"/>
          </right>
          <bottom style="medium">
            <color indexed="64"/>
          </bottom>
        </border>
      </ndxf>
    </rcc>
    <rfmt sheetId="1" sqref="AB236" start="0" length="0">
      <dxf>
        <numFmt numFmtId="4" formatCode="#,##0.00"/>
        <alignment horizontal="center" vertical="center" readingOrder="0"/>
        <border outline="0">
          <right style="medium">
            <color indexed="64"/>
          </right>
          <bottom style="medium">
            <color indexed="64"/>
          </bottom>
        </border>
      </dxf>
    </rfmt>
    <rcc rId="0" sId="1" dxf="1">
      <nc r="AB237">
        <f>ROUND(#REF!*1.2,2)</f>
      </nc>
      <ndxf>
        <numFmt numFmtId="4" formatCode="#,##0.00"/>
        <alignment horizontal="center" vertical="center" readingOrder="0"/>
        <border outline="0">
          <right style="medium">
            <color indexed="64"/>
          </right>
          <bottom style="medium">
            <color indexed="64"/>
          </bottom>
        </border>
      </ndxf>
    </rcc>
    <rfmt sheetId="1" sqref="AB238" start="0" length="0">
      <dxf>
        <numFmt numFmtId="4" formatCode="#,##0.00"/>
        <alignment horizontal="center" vertical="center" readingOrder="0"/>
        <border outline="0">
          <right style="medium">
            <color indexed="64"/>
          </right>
          <bottom style="medium">
            <color indexed="64"/>
          </bottom>
        </border>
      </dxf>
    </rfmt>
    <rcc rId="0" sId="1" dxf="1">
      <nc r="AB239">
        <f>ROUND(#REF!*1.2,2)</f>
      </nc>
      <ndxf>
        <numFmt numFmtId="4" formatCode="#,##0.00"/>
        <alignment horizontal="center" vertical="center" readingOrder="0"/>
        <border outline="0">
          <right style="medium">
            <color indexed="64"/>
          </right>
          <bottom style="medium">
            <color indexed="64"/>
          </bottom>
        </border>
      </ndxf>
    </rcc>
    <rcc rId="0" sId="1" dxf="1">
      <nc r="AB240">
        <f>ROUND(#REF!*1.2,2)</f>
      </nc>
      <ndxf>
        <numFmt numFmtId="4" formatCode="#,##0.00"/>
        <alignment horizontal="center" vertical="center" readingOrder="0"/>
        <border outline="0">
          <right style="medium">
            <color indexed="64"/>
          </right>
          <bottom style="medium">
            <color indexed="64"/>
          </bottom>
        </border>
      </ndxf>
    </rcc>
    <rfmt sheetId="1" sqref="AB241" start="0" length="0">
      <dxf>
        <numFmt numFmtId="4" formatCode="#,##0.00"/>
        <alignment horizontal="center" vertical="center" readingOrder="0"/>
        <border outline="0">
          <right style="medium">
            <color indexed="64"/>
          </right>
          <bottom style="medium">
            <color indexed="64"/>
          </bottom>
        </border>
      </dxf>
    </rfmt>
    <rfmt sheetId="1" sqref="AB242" start="0" length="0">
      <dxf>
        <numFmt numFmtId="4" formatCode="#,##0.00"/>
        <alignment horizontal="center" vertical="center" readingOrder="0"/>
        <border outline="0">
          <right style="medium">
            <color indexed="64"/>
          </right>
          <bottom style="medium">
            <color indexed="64"/>
          </bottom>
        </border>
      </dxf>
    </rfmt>
    <rfmt sheetId="1" sqref="AB243" start="0" length="0">
      <dxf>
        <numFmt numFmtId="4" formatCode="#,##0.00"/>
        <alignment horizontal="center" vertical="center" readingOrder="0"/>
        <border outline="0">
          <right style="medium">
            <color indexed="64"/>
          </right>
          <bottom style="medium">
            <color indexed="64"/>
          </bottom>
        </border>
      </dxf>
    </rfmt>
    <rfmt sheetId="1" sqref="AB244" start="0" length="0">
      <dxf>
        <numFmt numFmtId="4" formatCode="#,##0.00"/>
        <alignment horizontal="center" vertical="center" readingOrder="0"/>
        <border outline="0">
          <right style="medium">
            <color indexed="64"/>
          </right>
          <bottom style="medium">
            <color indexed="64"/>
          </bottom>
        </border>
      </dxf>
    </rfmt>
    <rfmt sheetId="1" sqref="AB245" start="0" length="0">
      <dxf>
        <numFmt numFmtId="4" formatCode="#,##0.00"/>
        <alignment horizontal="center" vertical="center" readingOrder="0"/>
        <border outline="0">
          <right style="medium">
            <color indexed="64"/>
          </right>
          <bottom style="medium">
            <color indexed="64"/>
          </bottom>
        </border>
      </dxf>
    </rfmt>
    <rcc rId="0" sId="1" dxf="1" numFmtId="4">
      <nc r="AB246">
        <v>2671.68</v>
      </nc>
      <ndxf>
        <numFmt numFmtId="4" formatCode="#,##0.00"/>
        <alignment horizontal="center" vertical="center" readingOrder="0"/>
        <border outline="0">
          <right style="medium">
            <color indexed="64"/>
          </right>
          <bottom style="medium">
            <color indexed="64"/>
          </bottom>
        </border>
      </ndxf>
    </rcc>
    <rcc rId="0" sId="1" dxf="1">
      <nc r="AB247">
        <f>#REF!</f>
      </nc>
      <ndxf>
        <numFmt numFmtId="4" formatCode="#,##0.00"/>
        <alignment horizontal="center" vertical="center" readingOrder="0"/>
        <border outline="0">
          <right style="medium">
            <color indexed="64"/>
          </right>
          <bottom style="medium">
            <color indexed="64"/>
          </bottom>
        </border>
      </ndxf>
    </rcc>
    <rfmt sheetId="1" sqref="AB248" start="0" length="0">
      <dxf>
        <numFmt numFmtId="4" formatCode="#,##0.00"/>
        <alignment horizontal="center" vertical="center" readingOrder="0"/>
        <border outline="0">
          <right style="medium">
            <color indexed="64"/>
          </right>
          <bottom style="medium">
            <color indexed="64"/>
          </bottom>
        </border>
      </dxf>
    </rfmt>
    <rfmt sheetId="1" sqref="AB249" start="0" length="0">
      <dxf>
        <numFmt numFmtId="4" formatCode="#,##0.00"/>
        <alignment horizontal="center" vertical="center" readingOrder="0"/>
        <border outline="0">
          <right style="medium">
            <color indexed="64"/>
          </right>
          <bottom style="medium">
            <color indexed="64"/>
          </bottom>
        </border>
      </dxf>
    </rfmt>
    <rcc rId="0" sId="1" dxf="1">
      <nc r="AB250">
        <f>#REF!</f>
      </nc>
      <ndxf>
        <numFmt numFmtId="4" formatCode="#,##0.00"/>
        <alignment horizontal="center" vertical="center" readingOrder="0"/>
        <border outline="0">
          <right style="medium">
            <color indexed="64"/>
          </right>
          <bottom style="medium">
            <color indexed="64"/>
          </bottom>
        </border>
      </ndxf>
    </rcc>
    <rfmt sheetId="1" sqref="AB251" start="0" length="0">
      <dxf>
        <numFmt numFmtId="4" formatCode="#,##0.00"/>
        <alignment horizontal="center" vertical="center" readingOrder="0"/>
        <border outline="0">
          <right style="medium">
            <color indexed="64"/>
          </right>
          <bottom style="medium">
            <color indexed="64"/>
          </bottom>
        </border>
      </dxf>
    </rfmt>
    <rfmt sheetId="1" sqref="AB252" start="0" length="0">
      <dxf>
        <numFmt numFmtId="4" formatCode="#,##0.00"/>
        <alignment horizontal="center" vertical="center" readingOrder="0"/>
        <border outline="0">
          <right style="medium">
            <color indexed="64"/>
          </right>
          <bottom style="medium">
            <color indexed="64"/>
          </bottom>
        </border>
      </dxf>
    </rfmt>
    <rfmt sheetId="1" sqref="AB253" start="0" length="0">
      <dxf>
        <numFmt numFmtId="4" formatCode="#,##0.00"/>
        <alignment horizontal="center" vertical="center" readingOrder="0"/>
        <border outline="0">
          <right style="medium">
            <color indexed="64"/>
          </right>
          <bottom style="medium">
            <color indexed="64"/>
          </bottom>
        </border>
      </dxf>
    </rfmt>
    <rfmt sheetId="1" sqref="AB254" start="0" length="0">
      <dxf>
        <numFmt numFmtId="4" formatCode="#,##0.00"/>
        <alignment horizontal="center" vertical="center" readingOrder="0"/>
        <border outline="0">
          <right style="medium">
            <color indexed="64"/>
          </right>
          <bottom style="medium">
            <color indexed="64"/>
          </bottom>
        </border>
      </dxf>
    </rfmt>
    <rfmt sheetId="1" sqref="AB255" start="0" length="0">
      <dxf>
        <numFmt numFmtId="4" formatCode="#,##0.00"/>
        <alignment horizontal="center" vertical="center" readingOrder="0"/>
        <border outline="0">
          <right style="medium">
            <color indexed="64"/>
          </right>
          <bottom style="medium">
            <color indexed="64"/>
          </bottom>
        </border>
      </dxf>
    </rfmt>
    <rfmt sheetId="1" sqref="AB256" start="0" length="0">
      <dxf>
        <numFmt numFmtId="4" formatCode="#,##0.00"/>
        <alignment horizontal="center" vertical="center" readingOrder="0"/>
        <border outline="0">
          <right style="medium">
            <color indexed="64"/>
          </right>
          <bottom style="medium">
            <color indexed="64"/>
          </bottom>
        </border>
      </dxf>
    </rfmt>
    <rfmt sheetId="1" sqref="AB257" start="0" length="0">
      <dxf>
        <numFmt numFmtId="4" formatCode="#,##0.00"/>
        <alignment horizontal="center" vertical="center" readingOrder="0"/>
        <border outline="0">
          <right style="medium">
            <color indexed="64"/>
          </right>
          <bottom style="medium">
            <color indexed="64"/>
          </bottom>
        </border>
      </dxf>
    </rfmt>
    <rfmt sheetId="1" sqref="AB258" start="0" length="0">
      <dxf>
        <numFmt numFmtId="4" formatCode="#,##0.00"/>
        <alignment horizontal="center" vertical="center" readingOrder="0"/>
        <border outline="0">
          <right style="medium">
            <color indexed="64"/>
          </right>
          <bottom style="medium">
            <color indexed="64"/>
          </bottom>
        </border>
      </dxf>
    </rfmt>
    <rfmt sheetId="1" sqref="AB259" start="0" length="0">
      <dxf>
        <numFmt numFmtId="4" formatCode="#,##0.00"/>
        <alignment horizontal="center" vertical="center" readingOrder="0"/>
        <border outline="0">
          <right style="medium">
            <color indexed="64"/>
          </right>
          <bottom style="medium">
            <color indexed="64"/>
          </bottom>
        </border>
      </dxf>
    </rfmt>
    <rfmt sheetId="1" sqref="AB260" start="0" length="0">
      <dxf>
        <numFmt numFmtId="4" formatCode="#,##0.00"/>
        <alignment horizontal="center" vertical="center" readingOrder="0"/>
        <border outline="0">
          <right style="medium">
            <color indexed="64"/>
          </right>
          <bottom style="medium">
            <color indexed="64"/>
          </bottom>
        </border>
      </dxf>
    </rfmt>
    <rfmt sheetId="1" sqref="AB261" start="0" length="0">
      <dxf>
        <numFmt numFmtId="4" formatCode="#,##0.00"/>
        <alignment horizontal="center" vertical="center" readingOrder="0"/>
        <border outline="0">
          <right style="medium">
            <color indexed="64"/>
          </right>
          <bottom style="medium">
            <color indexed="64"/>
          </bottom>
        </border>
      </dxf>
    </rfmt>
    <rfmt sheetId="1" sqref="AB262" start="0" length="0">
      <dxf>
        <numFmt numFmtId="4" formatCode="#,##0.00"/>
        <alignment horizontal="center" vertical="center" readingOrder="0"/>
        <border outline="0">
          <right style="medium">
            <color indexed="64"/>
          </right>
          <bottom style="medium">
            <color indexed="64"/>
          </bottom>
        </border>
      </dxf>
    </rfmt>
    <rcc rId="0" sId="1" dxf="1" numFmtId="4">
      <nc r="AB263">
        <v>3582.2</v>
      </nc>
      <ndxf>
        <numFmt numFmtId="4" formatCode="#,##0.00"/>
        <alignment horizontal="center" vertical="center" readingOrder="0"/>
        <border outline="0">
          <right style="medium">
            <color indexed="64"/>
          </right>
          <bottom style="medium">
            <color indexed="64"/>
          </bottom>
        </border>
      </ndxf>
    </rcc>
    <rcc rId="0" sId="1" dxf="1" numFmtId="4">
      <nc r="AB264">
        <v>3582.2</v>
      </nc>
      <ndxf>
        <numFmt numFmtId="4" formatCode="#,##0.00"/>
        <alignment horizontal="center" vertical="center" readingOrder="0"/>
        <border outline="0">
          <right style="medium">
            <color indexed="64"/>
          </right>
          <bottom style="medium">
            <color indexed="64"/>
          </bottom>
        </border>
      </ndxf>
    </rcc>
    <rcc rId="0" sId="1" dxf="1" numFmtId="4">
      <nc r="AB265">
        <v>3582.2</v>
      </nc>
      <ndxf>
        <numFmt numFmtId="4" formatCode="#,##0.00"/>
        <alignment horizontal="center" vertical="center" readingOrder="0"/>
        <border outline="0">
          <right style="medium">
            <color indexed="64"/>
          </right>
          <bottom style="medium">
            <color indexed="64"/>
          </bottom>
        </border>
      </ndxf>
    </rcc>
    <rfmt sheetId="1" sqref="AB266" start="0" length="0">
      <dxf>
        <numFmt numFmtId="4" formatCode="#,##0.00"/>
        <alignment horizontal="center" vertical="center" readingOrder="0"/>
        <border outline="0">
          <right style="medium">
            <color indexed="64"/>
          </right>
          <bottom style="medium">
            <color indexed="64"/>
          </bottom>
        </border>
      </dxf>
    </rfmt>
    <rfmt sheetId="1" sqref="AB267" start="0" length="0">
      <dxf>
        <numFmt numFmtId="4" formatCode="#,##0.00"/>
        <alignment horizontal="center" vertical="center" readingOrder="0"/>
        <border outline="0">
          <right style="medium">
            <color indexed="64"/>
          </right>
          <bottom style="medium">
            <color indexed="64"/>
          </bottom>
        </border>
      </dxf>
    </rfmt>
    <rfmt sheetId="1" sqref="AB268" start="0" length="0">
      <dxf>
        <numFmt numFmtId="4" formatCode="#,##0.00"/>
        <alignment horizontal="center" vertical="center" readingOrder="0"/>
        <border outline="0">
          <right style="medium">
            <color indexed="64"/>
          </right>
          <bottom style="medium">
            <color indexed="64"/>
          </bottom>
        </border>
      </dxf>
    </rfmt>
    <rfmt sheetId="1" sqref="AB269" start="0" length="0">
      <dxf>
        <numFmt numFmtId="4" formatCode="#,##0.00"/>
        <alignment horizontal="center" vertical="center" readingOrder="0"/>
        <border outline="0">
          <right style="medium">
            <color indexed="64"/>
          </right>
          <bottom style="medium">
            <color indexed="64"/>
          </bottom>
        </border>
      </dxf>
    </rfmt>
    <rfmt sheetId="1" sqref="AB270" start="0" length="0">
      <dxf>
        <numFmt numFmtId="4" formatCode="#,##0.00"/>
        <alignment horizontal="center" vertical="center" readingOrder="0"/>
        <border outline="0">
          <right style="medium">
            <color indexed="64"/>
          </right>
          <bottom style="medium">
            <color indexed="64"/>
          </bottom>
        </border>
      </dxf>
    </rfmt>
    <rfmt sheetId="1" sqref="AB271" start="0" length="0">
      <dxf>
        <numFmt numFmtId="4" formatCode="#,##0.00"/>
        <alignment horizontal="center" vertical="center" readingOrder="0"/>
        <border outline="0">
          <right style="medium">
            <color indexed="64"/>
          </right>
          <bottom style="medium">
            <color indexed="64"/>
          </bottom>
        </border>
      </dxf>
    </rfmt>
    <rfmt sheetId="1" sqref="AB272" start="0" length="0">
      <dxf>
        <numFmt numFmtId="4" formatCode="#,##0.00"/>
        <alignment horizontal="center" vertical="center" readingOrder="0"/>
        <border outline="0">
          <right style="medium">
            <color indexed="64"/>
          </right>
          <bottom style="medium">
            <color indexed="64"/>
          </bottom>
        </border>
      </dxf>
    </rfmt>
    <rfmt sheetId="1" sqref="AB273" start="0" length="0">
      <dxf>
        <numFmt numFmtId="4" formatCode="#,##0.00"/>
        <alignment horizontal="center" vertical="center" readingOrder="0"/>
        <border outline="0">
          <right style="medium">
            <color indexed="64"/>
          </right>
          <bottom style="medium">
            <color indexed="64"/>
          </bottom>
        </border>
      </dxf>
    </rfmt>
    <rcc rId="0" sId="1" dxf="1">
      <nc r="AB274">
        <f>#REF!</f>
      </nc>
      <ndxf>
        <numFmt numFmtId="4" formatCode="#,##0.00"/>
        <alignment horizontal="center" vertical="center" readingOrder="0"/>
        <border outline="0">
          <right style="medium">
            <color indexed="64"/>
          </right>
          <bottom style="medium">
            <color indexed="64"/>
          </bottom>
        </border>
      </ndxf>
    </rcc>
    <rfmt sheetId="1" sqref="AB275" start="0" length="0">
      <dxf>
        <numFmt numFmtId="4" formatCode="#,##0.00"/>
        <alignment horizontal="center" vertical="center" readingOrder="0"/>
        <border outline="0">
          <right style="medium">
            <color indexed="64"/>
          </right>
          <bottom style="medium">
            <color indexed="64"/>
          </bottom>
        </border>
      </dxf>
    </rfmt>
    <rfmt sheetId="1" sqref="AB276" start="0" length="0">
      <dxf>
        <numFmt numFmtId="4" formatCode="#,##0.00"/>
        <alignment horizontal="center" vertical="center" readingOrder="0"/>
        <border outline="0">
          <right style="medium">
            <color indexed="64"/>
          </right>
          <bottom style="medium">
            <color indexed="64"/>
          </bottom>
        </border>
      </dxf>
    </rfmt>
    <rcc rId="0" sId="1" dxf="1">
      <nc r="AB277">
        <f>#REF!</f>
      </nc>
      <ndxf>
        <numFmt numFmtId="4" formatCode="#,##0.00"/>
        <alignment horizontal="center" vertical="center" readingOrder="0"/>
        <border outline="0">
          <right style="medium">
            <color indexed="64"/>
          </right>
          <bottom style="medium">
            <color indexed="64"/>
          </bottom>
        </border>
      </ndxf>
    </rcc>
    <rfmt sheetId="1" sqref="AB278" start="0" length="0">
      <dxf>
        <numFmt numFmtId="4" formatCode="#,##0.00"/>
        <alignment horizontal="center" vertical="center" readingOrder="0"/>
        <border outline="0">
          <right style="medium">
            <color indexed="64"/>
          </right>
          <top style="medium">
            <color indexed="64"/>
          </top>
          <bottom style="medium">
            <color indexed="64"/>
          </bottom>
        </border>
      </dxf>
    </rfmt>
    <rcc rId="0" sId="1" dxf="1">
      <nc r="AB279">
        <f>#REF!</f>
      </nc>
      <ndxf>
        <numFmt numFmtId="4" formatCode="#,##0.00"/>
        <alignment horizontal="center" vertical="center" readingOrder="0"/>
        <border outline="0">
          <right style="medium">
            <color indexed="64"/>
          </right>
          <bottom style="medium">
            <color indexed="64"/>
          </bottom>
        </border>
      </ndxf>
    </rcc>
    <rfmt sheetId="1" sqref="AB280" start="0" length="0">
      <dxf>
        <numFmt numFmtId="4" formatCode="#,##0.00"/>
        <alignment horizontal="center" vertical="center" readingOrder="0"/>
        <border outline="0">
          <right style="medium">
            <color indexed="64"/>
          </right>
          <bottom style="medium">
            <color indexed="64"/>
          </bottom>
        </border>
      </dxf>
    </rfmt>
    <rfmt sheetId="1" sqref="AB281" start="0" length="0">
      <dxf>
        <numFmt numFmtId="4" formatCode="#,##0.00"/>
        <alignment horizontal="center" vertical="center" readingOrder="0"/>
        <border outline="0">
          <right style="medium">
            <color indexed="64"/>
          </right>
          <bottom style="medium">
            <color indexed="64"/>
          </bottom>
        </border>
      </dxf>
    </rfmt>
    <rcc rId="0" sId="1" dxf="1">
      <nc r="AB282">
        <f>#REF!</f>
      </nc>
      <ndxf>
        <numFmt numFmtId="4" formatCode="#,##0.00"/>
        <alignment horizontal="center" vertical="center" readingOrder="0"/>
        <border outline="0">
          <right style="medium">
            <color indexed="64"/>
          </right>
          <bottom style="medium">
            <color indexed="64"/>
          </bottom>
        </border>
      </ndxf>
    </rcc>
    <rcc rId="0" sId="1" dxf="1">
      <nc r="AB283">
        <f>#REF!</f>
      </nc>
      <ndxf>
        <numFmt numFmtId="4" formatCode="#,##0.00"/>
        <alignment horizontal="center" vertical="center" readingOrder="0"/>
        <border outline="0">
          <right style="medium">
            <color indexed="64"/>
          </right>
          <bottom style="medium">
            <color indexed="64"/>
          </bottom>
        </border>
      </ndxf>
    </rcc>
    <rfmt sheetId="1" sqref="AB284" start="0" length="0">
      <dxf>
        <numFmt numFmtId="4" formatCode="#,##0.00"/>
        <alignment horizontal="center" vertical="center" readingOrder="0"/>
        <border outline="0">
          <right style="medium">
            <color indexed="64"/>
          </right>
          <bottom style="medium">
            <color indexed="64"/>
          </bottom>
        </border>
      </dxf>
    </rfmt>
    <rfmt sheetId="1" sqref="AB285" start="0" length="0">
      <dxf>
        <numFmt numFmtId="4" formatCode="#,##0.00"/>
        <alignment horizontal="center" vertical="center" readingOrder="0"/>
        <border outline="0">
          <right style="medium">
            <color indexed="64"/>
          </right>
          <bottom style="medium">
            <color indexed="64"/>
          </bottom>
        </border>
      </dxf>
    </rfmt>
    <rfmt sheetId="1" sqref="AB286" start="0" length="0">
      <dxf>
        <numFmt numFmtId="4" formatCode="#,##0.00"/>
        <alignment horizontal="center" vertical="center" readingOrder="0"/>
        <border outline="0">
          <right style="medium">
            <color indexed="64"/>
          </right>
          <bottom style="medium">
            <color indexed="64"/>
          </bottom>
        </border>
      </dxf>
    </rfmt>
    <rfmt sheetId="1" sqref="AB287" start="0" length="0">
      <dxf>
        <numFmt numFmtId="4" formatCode="#,##0.00"/>
        <alignment horizontal="center" vertical="center" readingOrder="0"/>
        <border outline="0">
          <right style="medium">
            <color indexed="64"/>
          </right>
          <bottom style="medium">
            <color indexed="64"/>
          </bottom>
        </border>
      </dxf>
    </rfmt>
    <rcc rId="0" sId="1" dxf="1">
      <nc r="AB288">
        <f>#REF!</f>
      </nc>
      <ndxf>
        <numFmt numFmtId="4" formatCode="#,##0.00"/>
        <alignment horizontal="center" vertical="center" readingOrder="0"/>
        <border outline="0">
          <right style="medium">
            <color indexed="64"/>
          </right>
          <bottom style="medium">
            <color indexed="64"/>
          </bottom>
        </border>
      </ndxf>
    </rcc>
    <rfmt sheetId="1" sqref="AB289" start="0" length="0">
      <dxf>
        <numFmt numFmtId="4" formatCode="#,##0.00"/>
        <alignment horizontal="center" vertical="center" readingOrder="0"/>
        <border outline="0">
          <right style="medium">
            <color indexed="64"/>
          </right>
          <bottom style="medium">
            <color indexed="64"/>
          </bottom>
        </border>
      </dxf>
    </rfmt>
    <rfmt sheetId="1" sqref="AB290" start="0" length="0">
      <dxf>
        <numFmt numFmtId="4" formatCode="#,##0.00"/>
        <alignment horizontal="center" vertical="center" readingOrder="0"/>
        <border outline="0">
          <right style="medium">
            <color indexed="64"/>
          </right>
          <bottom style="medium">
            <color indexed="64"/>
          </bottom>
        </border>
      </dxf>
    </rfmt>
    <rfmt sheetId="1" sqref="AB291" start="0" length="0">
      <dxf>
        <numFmt numFmtId="4" formatCode="#,##0.00"/>
        <alignment horizontal="center" vertical="center" readingOrder="0"/>
        <border outline="0">
          <right style="medium">
            <color indexed="64"/>
          </right>
          <bottom style="medium">
            <color indexed="64"/>
          </bottom>
        </border>
      </dxf>
    </rfmt>
    <rfmt sheetId="1" sqref="AB292" start="0" length="0">
      <dxf>
        <numFmt numFmtId="4" formatCode="#,##0.00"/>
        <alignment horizontal="center" vertical="center" readingOrder="0"/>
        <border outline="0">
          <right style="medium">
            <color indexed="64"/>
          </right>
          <bottom style="medium">
            <color indexed="64"/>
          </bottom>
        </border>
      </dxf>
    </rfmt>
    <rfmt sheetId="1" sqref="AB293" start="0" length="0">
      <dxf>
        <numFmt numFmtId="4" formatCode="#,##0.00"/>
        <alignment horizontal="center" vertical="center" readingOrder="0"/>
        <border outline="0">
          <right style="medium">
            <color indexed="64"/>
          </right>
          <bottom style="medium">
            <color indexed="64"/>
          </bottom>
        </border>
      </dxf>
    </rfmt>
    <rfmt sheetId="1" sqref="AB294" start="0" length="0">
      <dxf>
        <numFmt numFmtId="4" formatCode="#,##0.00"/>
        <alignment horizontal="center" vertical="center" readingOrder="0"/>
        <border outline="0">
          <right style="medium">
            <color indexed="64"/>
          </right>
          <bottom style="medium">
            <color indexed="64"/>
          </bottom>
        </border>
      </dxf>
    </rfmt>
    <rfmt sheetId="1" sqref="AB295" start="0" length="0">
      <dxf>
        <numFmt numFmtId="4" formatCode="#,##0.00"/>
        <alignment horizontal="center" vertical="center" readingOrder="0"/>
        <border outline="0">
          <right style="medium">
            <color indexed="64"/>
          </right>
          <bottom style="medium">
            <color indexed="64"/>
          </bottom>
        </border>
      </dxf>
    </rfmt>
    <rfmt sheetId="1" sqref="AB296" start="0" length="0">
      <dxf>
        <numFmt numFmtId="4" formatCode="#,##0.00"/>
        <alignment horizontal="center" vertical="center" readingOrder="0"/>
        <border outline="0">
          <right style="medium">
            <color indexed="64"/>
          </right>
          <bottom style="medium">
            <color indexed="64"/>
          </bottom>
        </border>
      </dxf>
    </rfmt>
    <rfmt sheetId="1" sqref="AB297" start="0" length="0">
      <dxf>
        <numFmt numFmtId="4" formatCode="#,##0.00"/>
        <alignment horizontal="center" vertical="center" readingOrder="0"/>
        <border outline="0">
          <right style="medium">
            <color indexed="64"/>
          </right>
          <bottom style="medium">
            <color indexed="64"/>
          </bottom>
        </border>
      </dxf>
    </rfmt>
    <rfmt sheetId="1" sqref="AB298" start="0" length="0">
      <dxf>
        <numFmt numFmtId="4" formatCode="#,##0.00"/>
        <alignment horizontal="center" vertical="center" readingOrder="0"/>
        <border outline="0">
          <right style="medium">
            <color indexed="64"/>
          </right>
          <bottom style="medium">
            <color indexed="64"/>
          </bottom>
        </border>
      </dxf>
    </rfmt>
    <rfmt sheetId="1" sqref="AB299" start="0" length="0">
      <dxf>
        <numFmt numFmtId="4" formatCode="#,##0.00"/>
        <alignment horizontal="center" vertical="center" readingOrder="0"/>
        <border outline="0">
          <right style="medium">
            <color indexed="64"/>
          </right>
          <bottom style="medium">
            <color indexed="64"/>
          </bottom>
        </border>
      </dxf>
    </rfmt>
    <rfmt sheetId="1" sqref="AB300" start="0" length="0">
      <dxf>
        <numFmt numFmtId="4" formatCode="#,##0.00"/>
        <alignment horizontal="center" vertical="center" readingOrder="0"/>
        <border outline="0">
          <right style="medium">
            <color indexed="64"/>
          </right>
          <bottom style="medium">
            <color indexed="64"/>
          </bottom>
        </border>
      </dxf>
    </rfmt>
    <rfmt sheetId="1" sqref="AB301" start="0" length="0">
      <dxf>
        <numFmt numFmtId="4" formatCode="#,##0.00"/>
        <alignment horizontal="center" vertical="center" readingOrder="0"/>
        <border outline="0">
          <right style="medium">
            <color indexed="64"/>
          </right>
          <bottom style="medium">
            <color indexed="64"/>
          </bottom>
        </border>
      </dxf>
    </rfmt>
    <rfmt sheetId="1" sqref="AB302" start="0" length="0">
      <dxf>
        <numFmt numFmtId="4" formatCode="#,##0.00"/>
        <alignment horizontal="center" vertical="center" readingOrder="0"/>
        <border outline="0">
          <right style="medium">
            <color indexed="64"/>
          </right>
          <bottom style="medium">
            <color indexed="64"/>
          </bottom>
        </border>
      </dxf>
    </rfmt>
    <rcc rId="0" sId="1" dxf="1" numFmtId="4">
      <nc r="AB303">
        <v>4043.2439999999997</v>
      </nc>
      <ndxf>
        <numFmt numFmtId="4" formatCode="#,##0.00"/>
        <alignment horizontal="center" vertical="center" readingOrder="0"/>
        <border outline="0">
          <right style="medium">
            <color indexed="64"/>
          </right>
          <bottom style="medium">
            <color indexed="64"/>
          </bottom>
        </border>
      </ndxf>
    </rcc>
    <rfmt sheetId="1" sqref="AB304" start="0" length="0">
      <dxf>
        <numFmt numFmtId="4" formatCode="#,##0.00"/>
        <alignment horizontal="center" vertical="center" readingOrder="0"/>
        <border outline="0">
          <right style="medium">
            <color indexed="64"/>
          </right>
          <bottom style="medium">
            <color indexed="64"/>
          </bottom>
        </border>
      </dxf>
    </rfmt>
    <rfmt sheetId="1" sqref="AB305" start="0" length="0">
      <dxf>
        <numFmt numFmtId="4" formatCode="#,##0.00"/>
        <alignment horizontal="center" vertical="center" readingOrder="0"/>
        <border outline="0">
          <right style="medium">
            <color indexed="64"/>
          </right>
          <bottom style="medium">
            <color indexed="64"/>
          </bottom>
        </border>
      </dxf>
    </rfmt>
    <rcc rId="0" sId="1" dxf="1">
      <nc r="AB306">
        <f>#REF!</f>
      </nc>
      <ndxf>
        <numFmt numFmtId="4" formatCode="#,##0.00"/>
        <alignment horizontal="center" vertical="center" readingOrder="0"/>
        <border outline="0">
          <right style="medium">
            <color indexed="64"/>
          </right>
          <bottom style="medium">
            <color indexed="64"/>
          </bottom>
        </border>
      </ndxf>
    </rcc>
    <rcc rId="0" sId="1" dxf="1">
      <nc r="AB307">
        <f>#REF!</f>
      </nc>
      <ndxf>
        <numFmt numFmtId="4" formatCode="#,##0.00"/>
        <alignment horizontal="center" vertical="center" readingOrder="0"/>
        <border outline="0">
          <right style="medium">
            <color indexed="64"/>
          </right>
          <bottom style="medium">
            <color indexed="64"/>
          </bottom>
        </border>
      </ndxf>
    </rcc>
    <rfmt sheetId="1" sqref="AB308" start="0" length="0">
      <dxf>
        <numFmt numFmtId="4" formatCode="#,##0.00"/>
        <alignment horizontal="center" vertical="center" readingOrder="0"/>
        <border outline="0">
          <right style="medium">
            <color indexed="64"/>
          </right>
          <bottom style="medium">
            <color indexed="64"/>
          </bottom>
        </border>
      </dxf>
    </rfmt>
    <rfmt sheetId="1" sqref="AB309" start="0" length="0">
      <dxf>
        <numFmt numFmtId="4" formatCode="#,##0.00"/>
        <alignment horizontal="center" vertical="center" readingOrder="0"/>
        <border outline="0">
          <right style="medium">
            <color indexed="64"/>
          </right>
          <bottom style="medium">
            <color indexed="64"/>
          </bottom>
        </border>
      </dxf>
    </rfmt>
    <rfmt sheetId="1" sqref="AB310" start="0" length="0">
      <dxf>
        <numFmt numFmtId="4" formatCode="#,##0.00"/>
        <alignment horizontal="center" vertical="center" readingOrder="0"/>
        <border outline="0">
          <right style="medium">
            <color indexed="64"/>
          </right>
          <bottom style="medium">
            <color indexed="64"/>
          </bottom>
        </border>
      </dxf>
    </rfmt>
    <rfmt sheetId="1" sqref="AB311" start="0" length="0">
      <dxf>
        <numFmt numFmtId="4" formatCode="#,##0.00"/>
        <alignment horizontal="center" vertical="center" readingOrder="0"/>
        <border outline="0">
          <right style="medium">
            <color indexed="64"/>
          </right>
          <bottom style="medium">
            <color indexed="64"/>
          </bottom>
        </border>
      </dxf>
    </rfmt>
    <rfmt sheetId="1" sqref="AB312" start="0" length="0">
      <dxf>
        <numFmt numFmtId="4" formatCode="#,##0.00"/>
        <alignment horizontal="center" vertical="center" readingOrder="0"/>
        <border outline="0">
          <right style="medium">
            <color indexed="64"/>
          </right>
          <bottom style="medium">
            <color indexed="64"/>
          </bottom>
        </border>
      </dxf>
    </rfmt>
    <rfmt sheetId="1" sqref="AB313" start="0" length="0">
      <dxf>
        <numFmt numFmtId="4" formatCode="#,##0.00"/>
        <alignment horizontal="center" vertical="center" readingOrder="0"/>
        <border outline="0">
          <right style="medium">
            <color indexed="64"/>
          </right>
          <bottom style="medium">
            <color indexed="64"/>
          </bottom>
        </border>
      </dxf>
    </rfmt>
    <rfmt sheetId="1" sqref="AB314" start="0" length="0">
      <dxf>
        <numFmt numFmtId="4" formatCode="#,##0.00"/>
        <alignment horizontal="center" vertical="center" readingOrder="0"/>
        <border outline="0">
          <right style="medium">
            <color indexed="64"/>
          </right>
          <bottom style="medium">
            <color indexed="64"/>
          </bottom>
        </border>
      </dxf>
    </rfmt>
    <rfmt sheetId="1" sqref="AB315" start="0" length="0">
      <dxf>
        <numFmt numFmtId="4" formatCode="#,##0.00"/>
        <alignment horizontal="center" vertical="center" readingOrder="0"/>
        <border outline="0">
          <right style="medium">
            <color indexed="64"/>
          </right>
          <bottom style="medium">
            <color indexed="64"/>
          </bottom>
        </border>
      </dxf>
    </rfmt>
    <rfmt sheetId="1" sqref="AB316" start="0" length="0">
      <dxf>
        <numFmt numFmtId="4" formatCode="#,##0.00"/>
        <alignment horizontal="center" vertical="center" readingOrder="0"/>
        <border outline="0">
          <right style="medium">
            <color indexed="64"/>
          </right>
          <bottom style="medium">
            <color indexed="64"/>
          </bottom>
        </border>
      </dxf>
    </rfmt>
    <rfmt sheetId="1" sqref="AB317" start="0" length="0">
      <dxf>
        <numFmt numFmtId="4" formatCode="#,##0.00"/>
        <alignment horizontal="center" vertical="center" readingOrder="0"/>
        <border outline="0">
          <right style="medium">
            <color indexed="64"/>
          </right>
          <bottom style="medium">
            <color indexed="64"/>
          </bottom>
        </border>
      </dxf>
    </rfmt>
    <rfmt sheetId="1" sqref="AB318" start="0" length="0">
      <dxf>
        <numFmt numFmtId="4" formatCode="#,##0.00"/>
        <alignment horizontal="center" vertical="center" readingOrder="0"/>
        <border outline="0">
          <right style="medium">
            <color indexed="64"/>
          </right>
          <bottom style="medium">
            <color indexed="64"/>
          </bottom>
        </border>
      </dxf>
    </rfmt>
    <rfmt sheetId="1" sqref="AB319" start="0" length="0">
      <dxf>
        <numFmt numFmtId="4" formatCode="#,##0.00"/>
        <alignment horizontal="center" vertical="center" readingOrder="0"/>
        <border outline="0">
          <right style="medium">
            <color indexed="64"/>
          </right>
          <bottom style="medium">
            <color indexed="64"/>
          </bottom>
        </border>
      </dxf>
    </rfmt>
    <rfmt sheetId="1" sqref="AB320" start="0" length="0">
      <dxf>
        <numFmt numFmtId="4" formatCode="#,##0.00"/>
        <alignment horizontal="center" vertical="center" readingOrder="0"/>
        <border outline="0">
          <right style="medium">
            <color indexed="64"/>
          </right>
          <bottom style="medium">
            <color indexed="64"/>
          </bottom>
        </border>
      </dxf>
    </rfmt>
    <rfmt sheetId="1" sqref="AB321" start="0" length="0">
      <dxf>
        <numFmt numFmtId="4" formatCode="#,##0.00"/>
        <alignment horizontal="center" vertical="center" readingOrder="0"/>
        <border outline="0">
          <right style="medium">
            <color indexed="64"/>
          </right>
          <bottom style="medium">
            <color indexed="64"/>
          </bottom>
        </border>
      </dxf>
    </rfmt>
    <rfmt sheetId="1" sqref="AB322" start="0" length="0">
      <dxf>
        <numFmt numFmtId="4" formatCode="#,##0.00"/>
        <alignment horizontal="center" vertical="center" readingOrder="0"/>
        <border outline="0">
          <right style="medium">
            <color indexed="64"/>
          </right>
          <bottom style="medium">
            <color indexed="64"/>
          </bottom>
        </border>
      </dxf>
    </rfmt>
    <rfmt sheetId="1" sqref="AB323" start="0" length="0">
      <dxf>
        <numFmt numFmtId="4" formatCode="#,##0.00"/>
        <alignment horizontal="center" vertical="center" readingOrder="0"/>
        <border outline="0">
          <right style="medium">
            <color indexed="64"/>
          </right>
          <bottom style="medium">
            <color indexed="64"/>
          </bottom>
        </border>
      </dxf>
    </rfmt>
    <rfmt sheetId="1" sqref="AB324" start="0" length="0">
      <dxf>
        <numFmt numFmtId="4" formatCode="#,##0.00"/>
        <alignment horizontal="center" vertical="center" readingOrder="0"/>
        <border outline="0">
          <right style="medium">
            <color indexed="64"/>
          </right>
          <bottom style="medium">
            <color indexed="64"/>
          </bottom>
        </border>
      </dxf>
    </rfmt>
    <rfmt sheetId="1" sqref="AB325" start="0" length="0">
      <dxf>
        <numFmt numFmtId="4" formatCode="#,##0.00"/>
        <alignment horizontal="center" vertical="center" readingOrder="0"/>
        <border outline="0">
          <right style="medium">
            <color indexed="64"/>
          </right>
          <bottom style="medium">
            <color indexed="64"/>
          </bottom>
        </border>
      </dxf>
    </rfmt>
    <rfmt sheetId="1" sqref="AB326" start="0" length="0">
      <dxf>
        <numFmt numFmtId="4" formatCode="#,##0.00"/>
        <alignment horizontal="center" vertical="center" readingOrder="0"/>
        <border outline="0">
          <right style="medium">
            <color indexed="64"/>
          </right>
          <bottom style="medium">
            <color indexed="64"/>
          </bottom>
        </border>
      </dxf>
    </rfmt>
    <rfmt sheetId="1" sqref="AB327" start="0" length="0">
      <dxf>
        <numFmt numFmtId="4" formatCode="#,##0.00"/>
        <alignment horizontal="center" vertical="center" readingOrder="0"/>
        <border outline="0">
          <right style="medium">
            <color indexed="64"/>
          </right>
          <bottom style="medium">
            <color indexed="64"/>
          </bottom>
        </border>
      </dxf>
    </rfmt>
    <rcc rId="0" sId="1" dxf="1" numFmtId="4">
      <nc r="AB328">
        <v>4361.74</v>
      </nc>
      <ndxf>
        <numFmt numFmtId="4" formatCode="#,##0.00"/>
        <alignment horizontal="center" vertical="center" readingOrder="0"/>
        <border outline="0">
          <right style="medium">
            <color indexed="64"/>
          </right>
          <bottom style="medium">
            <color indexed="64"/>
          </bottom>
        </border>
      </ndxf>
    </rcc>
    <rfmt sheetId="1" sqref="AB329" start="0" length="0">
      <dxf>
        <numFmt numFmtId="4" formatCode="#,##0.00"/>
        <alignment horizontal="center" vertical="center" readingOrder="0"/>
        <border outline="0">
          <right style="medium">
            <color indexed="64"/>
          </right>
          <bottom style="medium">
            <color indexed="64"/>
          </bottom>
        </border>
      </dxf>
    </rfmt>
    <rfmt sheetId="1" sqref="AB330" start="0" length="0">
      <dxf>
        <numFmt numFmtId="4" formatCode="#,##0.00"/>
        <alignment horizontal="center" vertical="center" readingOrder="0"/>
        <border outline="0">
          <right style="medium">
            <color indexed="64"/>
          </right>
          <bottom style="medium">
            <color indexed="64"/>
          </bottom>
        </border>
      </dxf>
    </rfmt>
    <rfmt sheetId="1" sqref="AB331" start="0" length="0">
      <dxf>
        <numFmt numFmtId="4" formatCode="#,##0.00"/>
        <alignment horizontal="center" vertical="center" readingOrder="0"/>
        <border outline="0">
          <right style="medium">
            <color indexed="64"/>
          </right>
          <bottom style="medium">
            <color indexed="64"/>
          </bottom>
        </border>
      </dxf>
    </rfmt>
    <rfmt sheetId="1" sqref="AB332" start="0" length="0">
      <dxf>
        <numFmt numFmtId="4" formatCode="#,##0.00"/>
        <alignment horizontal="center" vertical="center" readingOrder="0"/>
        <border outline="0">
          <right style="medium">
            <color indexed="64"/>
          </right>
          <bottom style="medium">
            <color indexed="64"/>
          </bottom>
        </border>
      </dxf>
    </rfmt>
    <rcc rId="0" sId="1" dxf="1" numFmtId="4">
      <nc r="AB333">
        <v>4361.74</v>
      </nc>
      <ndxf>
        <numFmt numFmtId="4" formatCode="#,##0.00"/>
        <alignment horizontal="center" vertical="center" readingOrder="0"/>
        <border outline="0">
          <right style="medium">
            <color indexed="64"/>
          </right>
          <bottom style="medium">
            <color indexed="64"/>
          </bottom>
        </border>
      </ndxf>
    </rcc>
    <rfmt sheetId="1" sqref="AB334" start="0" length="0">
      <dxf>
        <numFmt numFmtId="4" formatCode="#,##0.00"/>
        <alignment horizontal="center" vertical="center" readingOrder="0"/>
        <border outline="0">
          <right style="medium">
            <color indexed="64"/>
          </right>
          <bottom style="medium">
            <color indexed="64"/>
          </bottom>
        </border>
      </dxf>
    </rfmt>
    <rfmt sheetId="1" sqref="AB335" start="0" length="0">
      <dxf>
        <numFmt numFmtId="4" formatCode="#,##0.00"/>
        <alignment horizontal="center" vertical="center" readingOrder="0"/>
        <border outline="0">
          <right style="medium">
            <color indexed="64"/>
          </right>
          <bottom style="medium">
            <color indexed="64"/>
          </bottom>
        </border>
      </dxf>
    </rfmt>
    <rfmt sheetId="1" sqref="AB336" start="0" length="0">
      <dxf>
        <numFmt numFmtId="4" formatCode="#,##0.00"/>
        <alignment horizontal="center" vertical="center" readingOrder="0"/>
        <border outline="0">
          <right style="medium">
            <color indexed="64"/>
          </right>
          <bottom style="medium">
            <color indexed="64"/>
          </bottom>
        </border>
      </dxf>
    </rfmt>
    <rcc rId="0" sId="1" dxf="1">
      <nc r="AB337">
        <f>#REF!*1.2</f>
      </nc>
      <ndxf>
        <numFmt numFmtId="4" formatCode="#,##0.00"/>
        <alignment horizontal="center" vertical="center" readingOrder="0"/>
        <border outline="0">
          <right style="medium">
            <color indexed="64"/>
          </right>
          <bottom style="medium">
            <color indexed="64"/>
          </bottom>
        </border>
      </ndxf>
    </rcc>
    <rcc rId="0" sId="1" dxf="1">
      <nc r="AB338">
        <f>#REF!*1.2</f>
      </nc>
      <ndxf>
        <numFmt numFmtId="4" formatCode="#,##0.00"/>
        <alignment horizontal="center" vertical="center" readingOrder="0"/>
        <border outline="0">
          <right style="medium">
            <color indexed="64"/>
          </right>
          <bottom style="medium">
            <color indexed="64"/>
          </bottom>
        </border>
      </ndxf>
    </rcc>
    <rfmt sheetId="1" sqref="AB339" start="0" length="0">
      <dxf>
        <numFmt numFmtId="4" formatCode="#,##0.00"/>
        <alignment horizontal="center" vertical="center" readingOrder="0"/>
        <border outline="0">
          <right style="medium">
            <color indexed="64"/>
          </right>
          <bottom style="medium">
            <color indexed="64"/>
          </bottom>
        </border>
      </dxf>
    </rfmt>
    <rcc rId="0" sId="1" dxf="1">
      <nc r="AB340">
        <f>#REF!*1.2</f>
      </nc>
      <ndxf>
        <numFmt numFmtId="4" formatCode="#,##0.00"/>
        <alignment horizontal="center" vertical="center" readingOrder="0"/>
        <border outline="0">
          <right style="medium">
            <color indexed="64"/>
          </right>
          <bottom style="medium">
            <color indexed="64"/>
          </bottom>
        </border>
      </ndxf>
    </rcc>
    <rcc rId="0" sId="1" dxf="1">
      <nc r="AB341">
        <f>#REF!*1.2</f>
      </nc>
      <ndxf>
        <numFmt numFmtId="4" formatCode="#,##0.00"/>
        <alignment horizontal="center" vertical="center" readingOrder="0"/>
        <border outline="0">
          <right style="medium">
            <color indexed="64"/>
          </right>
          <bottom style="medium">
            <color indexed="64"/>
          </bottom>
        </border>
      </ndxf>
    </rcc>
    <rcc rId="0" sId="1" dxf="1">
      <nc r="AB342">
        <f>#REF!*1.2</f>
      </nc>
      <ndxf>
        <numFmt numFmtId="4" formatCode="#,##0.00"/>
        <alignment horizontal="center" vertical="center" readingOrder="0"/>
        <border outline="0">
          <right style="medium">
            <color indexed="64"/>
          </right>
          <bottom style="medium">
            <color indexed="64"/>
          </bottom>
        </border>
      </ndxf>
    </rcc>
    <rcc rId="0" sId="1" dxf="1">
      <nc r="AB343">
        <f>#REF!*1.2</f>
      </nc>
      <ndxf>
        <numFmt numFmtId="4" formatCode="#,##0.00"/>
        <alignment horizontal="center" vertical="center" readingOrder="0"/>
        <border outline="0">
          <right style="medium">
            <color indexed="64"/>
          </right>
          <bottom style="medium">
            <color indexed="64"/>
          </bottom>
        </border>
      </ndxf>
    </rcc>
    <rfmt sheetId="1" sqref="AB344" start="0" length="0">
      <dxf>
        <numFmt numFmtId="4" formatCode="#,##0.00"/>
        <alignment horizontal="center" vertical="center" readingOrder="0"/>
        <border outline="0">
          <right style="medium">
            <color indexed="64"/>
          </right>
          <bottom style="medium">
            <color indexed="64"/>
          </bottom>
        </border>
      </dxf>
    </rfmt>
    <rfmt sheetId="1" sqref="AB345" start="0" length="0">
      <dxf>
        <numFmt numFmtId="4" formatCode="#,##0.00"/>
        <alignment horizontal="center" vertical="center" readingOrder="0"/>
        <border outline="0">
          <right style="medium">
            <color indexed="64"/>
          </right>
          <bottom style="medium">
            <color indexed="64"/>
          </bottom>
        </border>
      </dxf>
    </rfmt>
    <rcc rId="0" sId="1" dxf="1">
      <nc r="AB346">
        <f>#REF!*1.2</f>
      </nc>
      <ndxf>
        <numFmt numFmtId="4" formatCode="#,##0.00"/>
        <alignment horizontal="center" vertical="center" readingOrder="0"/>
        <border outline="0">
          <right style="medium">
            <color indexed="64"/>
          </right>
          <bottom style="medium">
            <color indexed="64"/>
          </bottom>
        </border>
      </ndxf>
    </rcc>
    <rfmt sheetId="1" sqref="AB347" start="0" length="0">
      <dxf>
        <numFmt numFmtId="4" formatCode="#,##0.00"/>
        <alignment horizontal="center" vertical="center" readingOrder="0"/>
        <border outline="0">
          <right style="medium">
            <color indexed="64"/>
          </right>
          <bottom style="medium">
            <color indexed="64"/>
          </bottom>
        </border>
      </dxf>
    </rfmt>
    <rfmt sheetId="1" sqref="AB348" start="0" length="0">
      <dxf>
        <numFmt numFmtId="4" formatCode="#,##0.00"/>
        <alignment horizontal="center" vertical="center" readingOrder="0"/>
        <border outline="0">
          <right style="medium">
            <color indexed="64"/>
          </right>
          <bottom style="medium">
            <color indexed="64"/>
          </bottom>
        </border>
      </dxf>
    </rfmt>
    <rfmt sheetId="1" sqref="AB349" start="0" length="0">
      <dxf>
        <numFmt numFmtId="4" formatCode="#,##0.00"/>
        <alignment horizontal="center" vertical="center" readingOrder="0"/>
        <border outline="0">
          <right style="medium">
            <color indexed="64"/>
          </right>
          <bottom style="medium">
            <color indexed="64"/>
          </bottom>
        </border>
      </dxf>
    </rfmt>
    <rfmt sheetId="1" sqref="AB350" start="0" length="0">
      <dxf>
        <numFmt numFmtId="4" formatCode="#,##0.00"/>
        <alignment horizontal="center" vertical="center" readingOrder="0"/>
        <border outline="0">
          <right style="medium">
            <color indexed="64"/>
          </right>
          <bottom style="medium">
            <color indexed="64"/>
          </bottom>
        </border>
      </dxf>
    </rfmt>
    <rfmt sheetId="1" sqref="AB351" start="0" length="0">
      <dxf>
        <numFmt numFmtId="4" formatCode="#,##0.00"/>
        <alignment horizontal="center" vertical="center" readingOrder="0"/>
        <border outline="0">
          <right style="medium">
            <color indexed="64"/>
          </right>
          <bottom style="medium">
            <color indexed="64"/>
          </bottom>
        </border>
      </dxf>
    </rfmt>
    <rfmt sheetId="1" sqref="AB352" start="0" length="0">
      <dxf>
        <numFmt numFmtId="4" formatCode="#,##0.00"/>
        <alignment horizontal="center" vertical="center" readingOrder="0"/>
        <border outline="0">
          <right style="medium">
            <color indexed="64"/>
          </right>
          <bottom style="medium">
            <color indexed="64"/>
          </bottom>
        </border>
      </dxf>
    </rfmt>
    <rfmt sheetId="1" sqref="AB353" start="0" length="0">
      <dxf>
        <numFmt numFmtId="4" formatCode="#,##0.00"/>
        <alignment horizontal="center" vertical="center" readingOrder="0"/>
        <border outline="0">
          <right style="medium">
            <color indexed="64"/>
          </right>
          <bottom style="medium">
            <color indexed="64"/>
          </bottom>
        </border>
      </dxf>
    </rfmt>
    <rfmt sheetId="1" sqref="AB354" start="0" length="0">
      <dxf>
        <numFmt numFmtId="4" formatCode="#,##0.00"/>
        <alignment horizontal="center" vertical="center" readingOrder="0"/>
        <border outline="0">
          <right style="medium">
            <color indexed="64"/>
          </right>
          <bottom style="medium">
            <color indexed="64"/>
          </bottom>
        </border>
      </dxf>
    </rfmt>
    <rfmt sheetId="1" sqref="AB355" start="0" length="0">
      <dxf>
        <numFmt numFmtId="4" formatCode="#,##0.00"/>
        <alignment horizontal="center" vertical="center" readingOrder="0"/>
        <border outline="0">
          <right style="medium">
            <color indexed="64"/>
          </right>
          <bottom style="medium">
            <color indexed="64"/>
          </bottom>
        </border>
      </dxf>
    </rfmt>
    <rfmt sheetId="1" sqref="AB356" start="0" length="0">
      <dxf>
        <numFmt numFmtId="2" formatCode="0.00"/>
        <alignment horizontal="center" vertical="center" readingOrder="0"/>
        <border outline="0">
          <right style="medium">
            <color indexed="64"/>
          </right>
          <bottom style="medium">
            <color indexed="64"/>
          </bottom>
        </border>
      </dxf>
    </rfmt>
    <rfmt sheetId="1" sqref="AB357" start="0" length="0">
      <dxf>
        <numFmt numFmtId="4" formatCode="#,##0.00"/>
        <alignment horizontal="center" vertical="center" readingOrder="0"/>
        <border outline="0">
          <right style="medium">
            <color indexed="64"/>
          </right>
          <bottom style="medium">
            <color indexed="64"/>
          </bottom>
        </border>
      </dxf>
    </rfmt>
    <rfmt sheetId="1" sqref="AB358" start="0" length="0">
      <dxf>
        <numFmt numFmtId="4" formatCode="#,##0.00"/>
        <alignment horizontal="center" vertical="center" readingOrder="0"/>
        <border outline="0">
          <right style="medium">
            <color indexed="64"/>
          </right>
          <bottom style="medium">
            <color indexed="64"/>
          </bottom>
        </border>
      </dxf>
    </rfmt>
    <rfmt sheetId="1" sqref="AB359" start="0" length="0">
      <dxf>
        <numFmt numFmtId="4" formatCode="#,##0.00"/>
        <alignment horizontal="center" vertical="center" readingOrder="0"/>
        <border outline="0">
          <right style="medium">
            <color indexed="64"/>
          </right>
          <bottom style="medium">
            <color indexed="64"/>
          </bottom>
        </border>
      </dxf>
    </rfmt>
    <rfmt sheetId="1" sqref="AB360" start="0" length="0">
      <dxf>
        <numFmt numFmtId="4" formatCode="#,##0.00"/>
        <alignment horizontal="center" vertical="center" readingOrder="0"/>
        <border outline="0">
          <right style="medium">
            <color indexed="64"/>
          </right>
          <bottom style="medium">
            <color indexed="64"/>
          </bottom>
        </border>
      </dxf>
    </rfmt>
    <rfmt sheetId="1" sqref="AB361" start="0" length="0">
      <dxf>
        <numFmt numFmtId="4" formatCode="#,##0.00"/>
        <alignment horizontal="center" vertical="center" readingOrder="0"/>
        <border outline="0">
          <right style="medium">
            <color indexed="64"/>
          </right>
          <bottom style="medium">
            <color indexed="64"/>
          </bottom>
        </border>
      </dxf>
    </rfmt>
    <rfmt sheetId="1" sqref="AB362" start="0" length="0">
      <dxf>
        <numFmt numFmtId="4" formatCode="#,##0.00"/>
        <alignment horizontal="center" vertical="center" readingOrder="0"/>
        <border outline="0">
          <right style="medium">
            <color indexed="64"/>
          </right>
          <bottom style="medium">
            <color indexed="64"/>
          </bottom>
        </border>
      </dxf>
    </rfmt>
    <rfmt sheetId="1" sqref="AB363" start="0" length="0">
      <dxf>
        <numFmt numFmtId="4" formatCode="#,##0.00"/>
        <alignment horizontal="center" vertical="center" readingOrder="0"/>
        <border outline="0">
          <right style="medium">
            <color indexed="64"/>
          </right>
          <bottom style="medium">
            <color indexed="64"/>
          </bottom>
        </border>
      </dxf>
    </rfmt>
    <rfmt sheetId="1" sqref="AB364" start="0" length="0">
      <dxf>
        <numFmt numFmtId="4" formatCode="#,##0.00"/>
        <alignment horizontal="center" vertical="center" readingOrder="0"/>
        <border outline="0">
          <right style="medium">
            <color indexed="64"/>
          </right>
          <bottom style="medium">
            <color indexed="64"/>
          </bottom>
        </border>
      </dxf>
    </rfmt>
    <rfmt sheetId="1" sqref="AB365" start="0" length="0">
      <dxf>
        <numFmt numFmtId="4" formatCode="#,##0.00"/>
        <alignment horizontal="center" vertical="center" readingOrder="0"/>
        <border outline="0">
          <right style="medium">
            <color indexed="64"/>
          </right>
          <bottom style="medium">
            <color indexed="64"/>
          </bottom>
        </border>
      </dxf>
    </rfmt>
    <rfmt sheetId="1" sqref="AB366" start="0" length="0">
      <dxf>
        <numFmt numFmtId="2" formatCode="0.00"/>
        <alignment horizontal="center" vertical="center" readingOrder="0"/>
        <border outline="0">
          <right style="medium">
            <color indexed="64"/>
          </right>
          <bottom style="medium">
            <color indexed="64"/>
          </bottom>
        </border>
      </dxf>
    </rfmt>
    <rcc rId="0" sId="1" dxf="1">
      <nc r="AB367">
        <f>#REF!*1.2</f>
      </nc>
      <ndxf>
        <numFmt numFmtId="4" formatCode="#,##0.00"/>
        <alignment horizontal="center" vertical="center" readingOrder="0"/>
        <border outline="0">
          <right style="medium">
            <color indexed="64"/>
          </right>
          <bottom style="medium">
            <color indexed="64"/>
          </bottom>
        </border>
      </ndxf>
    </rcc>
    <rfmt sheetId="1" sqref="AB368" start="0" length="0">
      <dxf>
        <numFmt numFmtId="4" formatCode="#,##0.00"/>
        <alignment horizontal="center" vertical="center" readingOrder="0"/>
        <border outline="0">
          <right style="medium">
            <color indexed="64"/>
          </right>
          <bottom style="medium">
            <color indexed="64"/>
          </bottom>
        </border>
      </dxf>
    </rfmt>
    <rfmt sheetId="1" sqref="AB369" start="0" length="0">
      <dxf>
        <numFmt numFmtId="4" formatCode="#,##0.00"/>
        <alignment horizontal="center" vertical="center" readingOrder="0"/>
        <border outline="0">
          <right style="medium">
            <color indexed="64"/>
          </right>
          <bottom style="medium">
            <color indexed="64"/>
          </bottom>
        </border>
      </dxf>
    </rfmt>
    <rfmt sheetId="1" sqref="AB370" start="0" length="0">
      <dxf>
        <numFmt numFmtId="4" formatCode="#,##0.00"/>
        <alignment horizontal="center" vertical="center" readingOrder="0"/>
        <border outline="0">
          <right style="medium">
            <color indexed="64"/>
          </right>
          <bottom style="medium">
            <color indexed="64"/>
          </bottom>
        </border>
      </dxf>
    </rfmt>
    <rfmt sheetId="1" sqref="AB371" start="0" length="0">
      <dxf>
        <numFmt numFmtId="4" formatCode="#,##0.00"/>
        <alignment horizontal="center" vertical="center" readingOrder="0"/>
        <border outline="0">
          <right style="medium">
            <color indexed="64"/>
          </right>
          <bottom style="medium">
            <color indexed="64"/>
          </bottom>
        </border>
      </dxf>
    </rfmt>
    <rcc rId="0" sId="1" dxf="1">
      <nc r="AB372">
        <f>#REF!*1.2</f>
      </nc>
      <ndxf>
        <numFmt numFmtId="4" formatCode="#,##0.00"/>
        <alignment horizontal="center" vertical="center" readingOrder="0"/>
        <border outline="0">
          <right style="medium">
            <color indexed="64"/>
          </right>
          <bottom style="medium">
            <color indexed="64"/>
          </bottom>
        </border>
      </ndxf>
    </rcc>
    <rfmt sheetId="1" sqref="AB373" start="0" length="0">
      <dxf>
        <numFmt numFmtId="4" formatCode="#,##0.00"/>
        <alignment horizontal="center" vertical="center" readingOrder="0"/>
        <border outline="0">
          <right style="medium">
            <color indexed="64"/>
          </right>
          <bottom style="medium">
            <color indexed="64"/>
          </bottom>
        </border>
      </dxf>
    </rfmt>
    <rfmt sheetId="1" sqref="AB374" start="0" length="0">
      <dxf>
        <numFmt numFmtId="4" formatCode="#,##0.00"/>
        <alignment horizontal="center" vertical="center" readingOrder="0"/>
        <border outline="0">
          <right style="medium">
            <color indexed="64"/>
          </right>
          <bottom style="medium">
            <color indexed="64"/>
          </bottom>
        </border>
      </dxf>
    </rfmt>
    <rfmt sheetId="1" sqref="AB375" start="0" length="0">
      <dxf>
        <numFmt numFmtId="4" formatCode="#,##0.00"/>
        <alignment horizontal="center" vertical="center" readingOrder="0"/>
        <border outline="0">
          <right style="medium">
            <color indexed="64"/>
          </right>
          <bottom style="medium">
            <color indexed="64"/>
          </bottom>
        </border>
      </dxf>
    </rfmt>
    <rfmt sheetId="1" sqref="AB376" start="0" length="0">
      <dxf>
        <numFmt numFmtId="4" formatCode="#,##0.00"/>
        <alignment horizontal="center" vertical="center" readingOrder="0"/>
        <border outline="0">
          <right style="medium">
            <color indexed="64"/>
          </right>
          <bottom style="medium">
            <color indexed="64"/>
          </bottom>
        </border>
      </dxf>
    </rfmt>
    <rfmt sheetId="1" sqref="AB377" start="0" length="0">
      <dxf>
        <numFmt numFmtId="4" formatCode="#,##0.00"/>
        <alignment horizontal="center" vertical="center" readingOrder="0"/>
        <border outline="0">
          <right style="medium">
            <color indexed="64"/>
          </right>
          <bottom style="medium">
            <color indexed="64"/>
          </bottom>
        </border>
      </dxf>
    </rfmt>
    <rfmt sheetId="1" sqref="AB378" start="0" length="0">
      <dxf>
        <numFmt numFmtId="4" formatCode="#,##0.00"/>
        <alignment horizontal="center" vertical="center" readingOrder="0"/>
        <border outline="0">
          <right style="medium">
            <color indexed="64"/>
          </right>
          <bottom style="medium">
            <color indexed="64"/>
          </bottom>
        </border>
      </dxf>
    </rfmt>
    <rfmt sheetId="1" sqref="AB379" start="0" length="0">
      <dxf>
        <numFmt numFmtId="4" formatCode="#,##0.00"/>
        <alignment horizontal="center" vertical="center" readingOrder="0"/>
        <border outline="0">
          <right style="medium">
            <color indexed="64"/>
          </right>
          <bottom style="medium">
            <color indexed="64"/>
          </bottom>
        </border>
      </dxf>
    </rfmt>
    <rfmt sheetId="1" sqref="AB380" start="0" length="0">
      <dxf>
        <numFmt numFmtId="4" formatCode="#,##0.00"/>
        <alignment horizontal="center" vertical="center" readingOrder="0"/>
        <border outline="0">
          <right style="medium">
            <color indexed="64"/>
          </right>
          <bottom style="medium">
            <color indexed="64"/>
          </bottom>
        </border>
      </dxf>
    </rfmt>
    <rfmt sheetId="1" sqref="AB381" start="0" length="0">
      <dxf>
        <numFmt numFmtId="4" formatCode="#,##0.00"/>
        <alignment horizontal="center" vertical="center" readingOrder="0"/>
        <border outline="0">
          <right style="medium">
            <color indexed="64"/>
          </right>
          <bottom style="medium">
            <color indexed="64"/>
          </bottom>
        </border>
      </dxf>
    </rfmt>
    <rfmt sheetId="1" sqref="AB382" start="0" length="0">
      <dxf>
        <numFmt numFmtId="4" formatCode="#,##0.00"/>
        <alignment horizontal="center" vertical="center" readingOrder="0"/>
        <border outline="0">
          <right style="medium">
            <color indexed="64"/>
          </right>
          <bottom style="medium">
            <color indexed="64"/>
          </bottom>
        </border>
      </dxf>
    </rfmt>
    <rfmt sheetId="1" sqref="AB383" start="0" length="0">
      <dxf>
        <numFmt numFmtId="4" formatCode="#,##0.00"/>
        <alignment horizontal="center" vertical="center" readingOrder="0"/>
        <border outline="0">
          <right style="medium">
            <color indexed="64"/>
          </right>
          <bottom style="medium">
            <color indexed="64"/>
          </bottom>
        </border>
      </dxf>
    </rfmt>
    <rfmt sheetId="1" sqref="AB384" start="0" length="0">
      <dxf>
        <numFmt numFmtId="4" formatCode="#,##0.00"/>
        <alignment horizontal="center" vertical="center" readingOrder="0"/>
        <border outline="0">
          <right style="medium">
            <color indexed="64"/>
          </right>
          <bottom style="medium">
            <color indexed="64"/>
          </bottom>
        </border>
      </dxf>
    </rfmt>
    <rfmt sheetId="1" sqref="AB385" start="0" length="0">
      <dxf>
        <numFmt numFmtId="4" formatCode="#,##0.00"/>
        <alignment horizontal="center" vertical="center" readingOrder="0"/>
        <border outline="0">
          <right style="medium">
            <color indexed="64"/>
          </right>
          <bottom style="medium">
            <color indexed="64"/>
          </bottom>
        </border>
      </dxf>
    </rfmt>
    <rfmt sheetId="1" sqref="AB386" start="0" length="0">
      <dxf>
        <numFmt numFmtId="4" formatCode="#,##0.00"/>
        <alignment horizontal="center" vertical="center" readingOrder="0"/>
        <border outline="0">
          <right style="medium">
            <color indexed="64"/>
          </right>
          <bottom style="medium">
            <color indexed="64"/>
          </bottom>
        </border>
      </dxf>
    </rfmt>
    <rfmt sheetId="1" sqref="AB387" start="0" length="0">
      <dxf>
        <numFmt numFmtId="4" formatCode="#,##0.00"/>
        <alignment horizontal="center" vertical="center" readingOrder="0"/>
        <border outline="0">
          <right style="medium">
            <color indexed="64"/>
          </right>
          <bottom style="medium">
            <color indexed="64"/>
          </bottom>
        </border>
      </dxf>
    </rfmt>
    <rcc rId="0" sId="1" dxf="1">
      <nc r="AB388">
        <f>#REF!*1.2</f>
      </nc>
      <ndxf>
        <numFmt numFmtId="4" formatCode="#,##0.00"/>
        <alignment horizontal="center" vertical="center" readingOrder="0"/>
        <border outline="0">
          <right style="medium">
            <color indexed="64"/>
          </right>
          <bottom style="medium">
            <color indexed="64"/>
          </bottom>
        </border>
      </ndxf>
    </rcc>
    <rfmt sheetId="1" sqref="AB389" start="0" length="0">
      <dxf>
        <numFmt numFmtId="4" formatCode="#,##0.00"/>
        <alignment horizontal="center" vertical="center" readingOrder="0"/>
        <border outline="0">
          <right style="medium">
            <color indexed="64"/>
          </right>
          <bottom style="medium">
            <color indexed="64"/>
          </bottom>
        </border>
      </dxf>
    </rfmt>
    <rfmt sheetId="1" sqref="AB390" start="0" length="0">
      <dxf>
        <numFmt numFmtId="4" formatCode="#,##0.00"/>
        <alignment horizontal="center" vertical="center" readingOrder="0"/>
        <border outline="0">
          <right style="medium">
            <color indexed="64"/>
          </right>
          <bottom style="medium">
            <color indexed="64"/>
          </bottom>
        </border>
      </dxf>
    </rfmt>
    <rfmt sheetId="1" sqref="AB391" start="0" length="0">
      <dxf>
        <numFmt numFmtId="4" formatCode="#,##0.00"/>
        <alignment horizontal="center" vertical="center" readingOrder="0"/>
        <border outline="0">
          <right style="medium">
            <color indexed="64"/>
          </right>
          <bottom style="medium">
            <color indexed="64"/>
          </bottom>
        </border>
      </dxf>
    </rfmt>
    <rfmt sheetId="1" sqref="AB392" start="0" length="0">
      <dxf>
        <numFmt numFmtId="4" formatCode="#,##0.00"/>
        <alignment horizontal="center" vertical="center" readingOrder="0"/>
        <border outline="0">
          <right style="medium">
            <color indexed="64"/>
          </right>
          <bottom style="medium">
            <color indexed="64"/>
          </bottom>
        </border>
      </dxf>
    </rfmt>
    <rfmt sheetId="1" sqref="AB393" start="0" length="0">
      <dxf>
        <numFmt numFmtId="4" formatCode="#,##0.00"/>
        <alignment horizontal="center" vertical="center" readingOrder="0"/>
        <border outline="0">
          <right style="medium">
            <color indexed="64"/>
          </right>
          <bottom style="medium">
            <color indexed="64"/>
          </bottom>
        </border>
      </dxf>
    </rfmt>
    <rcc rId="0" sId="1" dxf="1" numFmtId="4">
      <nc r="AB394">
        <v>4606.5360000000001</v>
      </nc>
      <ndxf>
        <numFmt numFmtId="4" formatCode="#,##0.00"/>
        <alignment horizontal="center" vertical="center" readingOrder="0"/>
        <border outline="0">
          <right style="medium">
            <color indexed="64"/>
          </right>
          <bottom style="medium">
            <color indexed="64"/>
          </bottom>
        </border>
      </ndxf>
    </rcc>
    <rcc rId="0" sId="1" dxf="1" numFmtId="4">
      <nc r="AB395">
        <v>4606.5360000000001</v>
      </nc>
      <ndxf>
        <numFmt numFmtId="4" formatCode="#,##0.00"/>
        <alignment horizontal="center" vertical="center" readingOrder="0"/>
        <border outline="0">
          <right style="medium">
            <color indexed="64"/>
          </right>
          <bottom style="medium">
            <color indexed="64"/>
          </bottom>
        </border>
      </ndxf>
    </rcc>
    <rfmt sheetId="1" sqref="AB396" start="0" length="0">
      <dxf>
        <numFmt numFmtId="4" formatCode="#,##0.00"/>
        <alignment horizontal="center" vertical="center" readingOrder="0"/>
        <border outline="0">
          <right style="medium">
            <color indexed="64"/>
          </right>
          <bottom style="medium">
            <color indexed="64"/>
          </bottom>
        </border>
      </dxf>
    </rfmt>
    <rfmt sheetId="1" sqref="AB397" start="0" length="0">
      <dxf>
        <numFmt numFmtId="4" formatCode="#,##0.00"/>
        <alignment horizontal="center" vertical="center" readingOrder="0"/>
        <border outline="0">
          <right style="medium">
            <color indexed="64"/>
          </right>
          <bottom style="medium">
            <color indexed="64"/>
          </bottom>
        </border>
      </dxf>
    </rfmt>
    <rfmt sheetId="1" sqref="AB398" start="0" length="0">
      <dxf>
        <numFmt numFmtId="4" formatCode="#,##0.00"/>
        <alignment horizontal="center" vertical="center" readingOrder="0"/>
        <border outline="0">
          <right style="medium">
            <color indexed="64"/>
          </right>
          <bottom style="medium">
            <color indexed="64"/>
          </bottom>
        </border>
      </dxf>
    </rfmt>
    <rfmt sheetId="1" sqref="AB399" start="0" length="0">
      <dxf>
        <numFmt numFmtId="4" formatCode="#,##0.00"/>
        <alignment horizontal="center" vertical="center" readingOrder="0"/>
        <border outline="0">
          <right style="medium">
            <color indexed="64"/>
          </right>
          <bottom style="medium">
            <color indexed="64"/>
          </bottom>
        </border>
      </dxf>
    </rfmt>
    <rfmt sheetId="1" sqref="AB400" start="0" length="0">
      <dxf>
        <numFmt numFmtId="4" formatCode="#,##0.00"/>
        <alignment horizontal="center" vertical="center" readingOrder="0"/>
        <border outline="0">
          <right style="medium">
            <color indexed="64"/>
          </right>
          <bottom style="medium">
            <color indexed="64"/>
          </bottom>
        </border>
      </dxf>
    </rfmt>
    <rfmt sheetId="1" sqref="AB401" start="0" length="0">
      <dxf>
        <numFmt numFmtId="4" formatCode="#,##0.00"/>
        <alignment horizontal="center" vertical="center" readingOrder="0"/>
        <border outline="0">
          <right style="medium">
            <color indexed="64"/>
          </right>
          <bottom style="medium">
            <color indexed="64"/>
          </bottom>
        </border>
      </dxf>
    </rfmt>
    <rfmt sheetId="1" sqref="AB402" start="0" length="0">
      <dxf>
        <numFmt numFmtId="4" formatCode="#,##0.00"/>
        <alignment horizontal="center" vertical="center" readingOrder="0"/>
        <border outline="0">
          <right style="medium">
            <color indexed="64"/>
          </right>
          <bottom style="medium">
            <color indexed="64"/>
          </bottom>
        </border>
      </dxf>
    </rfmt>
    <rfmt sheetId="1" sqref="AB403" start="0" length="0">
      <dxf>
        <numFmt numFmtId="4" formatCode="#,##0.00"/>
        <alignment horizontal="center" vertical="center" readingOrder="0"/>
        <border outline="0">
          <right style="medium">
            <color indexed="64"/>
          </right>
          <bottom style="medium">
            <color indexed="64"/>
          </bottom>
        </border>
      </dxf>
    </rfmt>
    <rfmt sheetId="1" sqref="AB404" start="0" length="0">
      <dxf>
        <numFmt numFmtId="4" formatCode="#,##0.00"/>
        <alignment horizontal="center" vertical="center" readingOrder="0"/>
        <border outline="0">
          <right style="medium">
            <color indexed="64"/>
          </right>
          <bottom style="medium">
            <color indexed="64"/>
          </bottom>
        </border>
      </dxf>
    </rfmt>
    <rfmt sheetId="1" sqref="AB405" start="0" length="0">
      <dxf>
        <numFmt numFmtId="4" formatCode="#,##0.00"/>
        <alignment horizontal="center" vertical="center" readingOrder="0"/>
        <border outline="0">
          <right style="medium">
            <color indexed="64"/>
          </right>
          <bottom style="medium">
            <color indexed="64"/>
          </bottom>
        </border>
      </dxf>
    </rfmt>
    <rfmt sheetId="1" sqref="AB406" start="0" length="0">
      <dxf>
        <numFmt numFmtId="4" formatCode="#,##0.00"/>
        <alignment horizontal="center" vertical="center" readingOrder="0"/>
        <border outline="0">
          <right style="medium">
            <color indexed="64"/>
          </right>
          <bottom style="medium">
            <color indexed="64"/>
          </bottom>
        </border>
      </dxf>
    </rfmt>
    <rcc rId="0" sId="1" dxf="1" numFmtId="4">
      <nc r="AB407">
        <v>3607.3560000000002</v>
      </nc>
      <ndxf>
        <numFmt numFmtId="4" formatCode="#,##0.00"/>
        <alignment horizontal="center" vertical="center" readingOrder="0"/>
        <border outline="0">
          <right style="medium">
            <color indexed="64"/>
          </right>
          <bottom style="medium">
            <color indexed="64"/>
          </bottom>
        </border>
      </ndxf>
    </rcc>
    <rfmt sheetId="1" sqref="AB408" start="0" length="0">
      <dxf>
        <numFmt numFmtId="4" formatCode="#,##0.00"/>
        <alignment horizontal="center" vertical="center" readingOrder="0"/>
        <border outline="0">
          <right style="medium">
            <color indexed="64"/>
          </right>
          <bottom style="medium">
            <color indexed="64"/>
          </bottom>
        </border>
      </dxf>
    </rfmt>
    <rfmt sheetId="1" sqref="AB409" start="0" length="0">
      <dxf>
        <numFmt numFmtId="4" formatCode="#,##0.00"/>
        <alignment horizontal="center" vertical="center" readingOrder="0"/>
        <border outline="0">
          <right style="medium">
            <color indexed="64"/>
          </right>
          <bottom style="medium">
            <color indexed="64"/>
          </bottom>
        </border>
      </dxf>
    </rfmt>
    <rfmt sheetId="1" sqref="AB410" start="0" length="0">
      <dxf>
        <numFmt numFmtId="4" formatCode="#,##0.00"/>
        <alignment horizontal="center" vertical="center" readingOrder="0"/>
        <border outline="0">
          <right style="medium">
            <color indexed="64"/>
          </right>
          <bottom style="medium">
            <color indexed="64"/>
          </bottom>
        </border>
      </dxf>
    </rfmt>
    <rfmt sheetId="1" sqref="AB411" start="0" length="0">
      <dxf>
        <numFmt numFmtId="4" formatCode="#,##0.00"/>
        <alignment horizontal="center" vertical="center" readingOrder="0"/>
        <border outline="0">
          <right style="medium">
            <color indexed="64"/>
          </right>
          <bottom style="medium">
            <color indexed="64"/>
          </bottom>
        </border>
      </dxf>
    </rfmt>
    <rfmt sheetId="1" sqref="AB412" start="0" length="0">
      <dxf>
        <numFmt numFmtId="4" formatCode="#,##0.00"/>
        <alignment horizontal="center" vertical="center" readingOrder="0"/>
        <border outline="0">
          <right style="medium">
            <color indexed="64"/>
          </right>
          <bottom style="medium">
            <color indexed="64"/>
          </bottom>
        </border>
      </dxf>
    </rfmt>
    <rfmt sheetId="1" sqref="AB413" start="0" length="0">
      <dxf>
        <numFmt numFmtId="4" formatCode="#,##0.00"/>
        <alignment horizontal="center" vertical="center" readingOrder="0"/>
        <border outline="0">
          <right style="medium">
            <color indexed="64"/>
          </right>
          <bottom style="medium">
            <color indexed="64"/>
          </bottom>
        </border>
      </dxf>
    </rfmt>
    <rfmt sheetId="1" sqref="AB414" start="0" length="0">
      <dxf>
        <numFmt numFmtId="4" formatCode="#,##0.00"/>
        <alignment horizontal="center" vertical="center" readingOrder="0"/>
        <border outline="0">
          <right style="medium">
            <color indexed="64"/>
          </right>
          <bottom style="medium">
            <color indexed="64"/>
          </bottom>
        </border>
      </dxf>
    </rfmt>
    <rfmt sheetId="1" sqref="AB415" start="0" length="0">
      <dxf>
        <numFmt numFmtId="4" formatCode="#,##0.00"/>
        <alignment horizontal="center" vertical="center" readingOrder="0"/>
        <border outline="0">
          <right style="medium">
            <color indexed="64"/>
          </right>
          <bottom style="medium">
            <color indexed="64"/>
          </bottom>
        </border>
      </dxf>
    </rfmt>
    <rfmt sheetId="1" sqref="AB416" start="0" length="0">
      <dxf>
        <numFmt numFmtId="4" formatCode="#,##0.00"/>
        <alignment horizontal="center" vertical="center" readingOrder="0"/>
        <border outline="0">
          <right style="medium">
            <color indexed="64"/>
          </right>
          <bottom style="medium">
            <color indexed="64"/>
          </bottom>
        </border>
      </dxf>
    </rfmt>
    <rfmt sheetId="1" sqref="AB417" start="0" length="0">
      <dxf>
        <numFmt numFmtId="4" formatCode="#,##0.00"/>
        <alignment horizontal="center" vertical="center" readingOrder="0"/>
        <border outline="0">
          <right style="medium">
            <color indexed="64"/>
          </right>
          <bottom style="medium">
            <color indexed="64"/>
          </bottom>
        </border>
      </dxf>
    </rfmt>
    <rcc rId="0" sId="1" dxf="1" numFmtId="4">
      <nc r="AB418">
        <v>3277.6320000000001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cc rId="0" sId="1" dxf="1" numFmtId="4">
      <nc r="AB419">
        <v>2885.4</v>
      </nc>
      <ndxf>
        <numFmt numFmtId="4" formatCode="#,##0.00"/>
        <alignment horizontal="center" vertical="center" readingOrder="0"/>
        <border outline="0">
          <right style="medium">
            <color indexed="64"/>
          </right>
          <bottom style="medium">
            <color indexed="64"/>
          </bottom>
        </border>
      </ndxf>
    </rcc>
    <rcc rId="0" sId="1" dxf="1">
      <nc r="AB420">
        <f>#REF!</f>
      </nc>
      <ndxf>
        <numFmt numFmtId="4" formatCode="#,##0.00"/>
        <alignment horizontal="center" vertical="center" readingOrder="0"/>
        <border outline="0">
          <right style="medium">
            <color indexed="64"/>
          </right>
          <bottom style="medium">
            <color indexed="64"/>
          </bottom>
        </border>
      </ndxf>
    </rcc>
    <rfmt sheetId="1" sqref="AB421" start="0" length="0">
      <dxf>
        <numFmt numFmtId="4" formatCode="#,##0.00"/>
        <alignment horizontal="center" vertical="center" readingOrder="0"/>
        <border outline="0">
          <right style="medium">
            <color indexed="64"/>
          </right>
          <bottom style="medium">
            <color indexed="64"/>
          </bottom>
        </border>
      </dxf>
    </rfmt>
    <rcc rId="0" sId="1" dxf="1" numFmtId="4">
      <nc r="AB422">
        <v>3277.6320000000001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3" start="0" length="0">
      <dxf>
        <numFmt numFmtId="4" formatCode="#,##0.00"/>
        <alignment horizontal="center" vertical="center" readingOrder="0"/>
        <border outline="0">
          <right style="medium">
            <color indexed="64"/>
          </right>
          <bottom style="medium">
            <color indexed="64"/>
          </bottom>
        </border>
      </dxf>
    </rfmt>
    <rfmt sheetId="1" sqref="AB424" start="0" length="0">
      <dxf>
        <numFmt numFmtId="4" formatCode="#,##0.00"/>
        <alignment horizontal="center" vertical="center" readingOrder="0"/>
        <border outline="0">
          <right style="medium">
            <color indexed="64"/>
          </right>
          <bottom style="medium">
            <color indexed="64"/>
          </bottom>
        </border>
      </dxf>
    </rfmt>
    <rcc rId="0" sId="1" dxf="1" numFmtId="4">
      <nc r="AB425">
        <v>3277.6320000000001</v>
      </nc>
      <ndxf>
        <numFmt numFmtId="4" formatCode="#,##0.00"/>
        <alignment horizontal="center" vertical="center" readingOrder="0"/>
        <border outline="0">
          <left style="medium">
            <color indexed="64"/>
          </left>
          <right style="medium">
            <color indexed="64"/>
          </right>
          <top style="medium">
            <color indexed="64"/>
          </top>
          <bottom style="medium">
            <color indexed="64"/>
          </bottom>
        </border>
      </ndxf>
    </rcc>
    <rfmt sheetId="1" sqref="AB426" start="0" length="0">
      <dxf>
        <numFmt numFmtId="4" formatCode="#,##0.00"/>
        <alignment horizontal="center" vertical="center" readingOrder="0"/>
        <border outline="0">
          <right style="medium">
            <color indexed="64"/>
          </right>
          <bottom style="medium">
            <color indexed="64"/>
          </bottom>
        </border>
      </dxf>
    </rfmt>
    <rfmt sheetId="1" sqref="AB427" start="0" length="0">
      <dxf>
        <numFmt numFmtId="4" formatCode="#,##0.00"/>
        <alignment horizontal="center" vertical="center" readingOrder="0"/>
        <border outline="0">
          <right style="medium">
            <color indexed="64"/>
          </right>
          <bottom style="medium">
            <color indexed="64"/>
          </bottom>
        </border>
      </dxf>
    </rfmt>
    <rcc rId="0" sId="1" dxf="1">
      <nc r="AB428">
        <f>#REF!</f>
      </nc>
      <ndxf>
        <numFmt numFmtId="4" formatCode="#,##0.00"/>
        <alignment horizontal="center" vertical="center" readingOrder="0"/>
        <border outline="0">
          <right style="medium">
            <color indexed="64"/>
          </right>
          <bottom style="medium">
            <color indexed="64"/>
          </bottom>
        </border>
      </ndxf>
    </rcc>
    <rcc rId="0" sId="1" dxf="1">
      <nc r="AB429">
        <f>#REF!</f>
      </nc>
      <ndxf>
        <numFmt numFmtId="4" formatCode="#,##0.00"/>
        <alignment horizontal="center" vertical="center" readingOrder="0"/>
        <border outline="0">
          <right style="medium">
            <color indexed="64"/>
          </right>
          <bottom style="medium">
            <color indexed="64"/>
          </bottom>
        </border>
      </ndxf>
    </rcc>
    <rfmt sheetId="1" sqref="AB430" start="0" length="0">
      <dxf>
        <numFmt numFmtId="4" formatCode="#,##0.00"/>
        <alignment horizontal="center" vertical="center" readingOrder="0"/>
        <border outline="0">
          <right style="medium">
            <color indexed="64"/>
          </right>
          <bottom style="medium">
            <color indexed="64"/>
          </bottom>
        </border>
      </dxf>
    </rfmt>
    <rfmt sheetId="1" sqref="AB431" start="0" length="0">
      <dxf>
        <numFmt numFmtId="4" formatCode="#,##0.00"/>
        <alignment horizontal="center" vertical="center" readingOrder="0"/>
        <border outline="0">
          <right style="medium">
            <color indexed="64"/>
          </right>
          <bottom style="medium">
            <color indexed="64"/>
          </bottom>
        </border>
      </dxf>
    </rfmt>
    <rfmt sheetId="1" sqref="AB432" start="0" length="0">
      <dxf>
        <numFmt numFmtId="4" formatCode="#,##0.00"/>
        <alignment horizontal="center" vertical="center" readingOrder="0"/>
        <border outline="0">
          <right style="medium">
            <color indexed="64"/>
          </right>
          <bottom style="medium">
            <color indexed="64"/>
          </bottom>
        </border>
      </dxf>
    </rfmt>
    <rcc rId="0" sId="1" dxf="1">
      <nc r="AB433">
        <f>#REF!</f>
      </nc>
      <ndxf>
        <numFmt numFmtId="4" formatCode="#,##0.00"/>
        <alignment horizontal="center" vertical="center" readingOrder="0"/>
        <border outline="0">
          <right style="medium">
            <color indexed="64"/>
          </right>
          <bottom style="medium">
            <color indexed="64"/>
          </bottom>
        </border>
      </ndxf>
    </rcc>
    <rfmt sheetId="1" sqref="AB434" start="0" length="0">
      <dxf>
        <numFmt numFmtId="4" formatCode="#,##0.00"/>
        <alignment horizontal="center" vertical="center" readingOrder="0"/>
        <border outline="0">
          <right style="medium">
            <color indexed="64"/>
          </right>
          <bottom style="medium">
            <color indexed="64"/>
          </bottom>
        </border>
      </dxf>
    </rfmt>
    <rfmt sheetId="1" sqref="AB435" start="0" length="0">
      <dxf>
        <numFmt numFmtId="4" formatCode="#,##0.00"/>
        <alignment horizontal="center" vertical="center" readingOrder="0"/>
        <border outline="0">
          <right style="medium">
            <color indexed="64"/>
          </right>
          <bottom style="medium">
            <color indexed="64"/>
          </bottom>
        </border>
      </dxf>
    </rfmt>
    <rfmt sheetId="1" sqref="AB436" start="0" length="0">
      <dxf>
        <numFmt numFmtId="4" formatCode="#,##0.00"/>
        <alignment horizontal="center" vertical="center" readingOrder="0"/>
        <border outline="0">
          <right style="medium">
            <color indexed="64"/>
          </right>
          <bottom style="medium">
            <color indexed="64"/>
          </bottom>
        </border>
      </dxf>
    </rfmt>
    <rfmt sheetId="1" sqref="AB437" start="0" length="0">
      <dxf>
        <numFmt numFmtId="4" formatCode="#,##0.00"/>
        <alignment horizontal="center" vertical="center" readingOrder="0"/>
        <border outline="0">
          <right style="medium">
            <color indexed="64"/>
          </right>
          <bottom style="medium">
            <color indexed="64"/>
          </bottom>
        </border>
      </dxf>
    </rfmt>
    <rcc rId="0" sId="1" dxf="1">
      <nc r="AB438">
        <f>#REF!</f>
      </nc>
      <ndxf>
        <numFmt numFmtId="4" formatCode="#,##0.00"/>
        <alignment horizontal="center" vertical="center" readingOrder="0"/>
        <border outline="0">
          <right style="medium">
            <color indexed="64"/>
          </right>
          <bottom style="medium">
            <color indexed="64"/>
          </bottom>
        </border>
      </ndxf>
    </rcc>
    <rfmt sheetId="1" sqref="AB439" start="0" length="0">
      <dxf>
        <numFmt numFmtId="4" formatCode="#,##0.00"/>
        <alignment horizontal="center" vertical="center" readingOrder="0"/>
        <border outline="0">
          <right style="medium">
            <color indexed="64"/>
          </right>
          <bottom style="medium">
            <color indexed="64"/>
          </bottom>
        </border>
      </dxf>
    </rfmt>
    <rfmt sheetId="1" sqref="AB440" start="0" length="0">
      <dxf>
        <numFmt numFmtId="4" formatCode="#,##0.00"/>
        <alignment horizontal="center" vertical="center" readingOrder="0"/>
        <border outline="0">
          <right style="medium">
            <color indexed="64"/>
          </right>
          <bottom style="medium">
            <color indexed="64"/>
          </bottom>
        </border>
      </dxf>
    </rfmt>
    <rfmt sheetId="1" sqref="AB441" start="0" length="0">
      <dxf>
        <numFmt numFmtId="4" formatCode="#,##0.00"/>
        <alignment horizontal="center" vertical="center" readingOrder="0"/>
        <border outline="0">
          <right style="medium">
            <color indexed="64"/>
          </right>
          <bottom style="medium">
            <color indexed="64"/>
          </bottom>
        </border>
      </dxf>
    </rfmt>
    <rfmt sheetId="1" sqref="AB442" start="0" length="0">
      <dxf>
        <numFmt numFmtId="4" formatCode="#,##0.00"/>
        <alignment horizontal="center" vertical="center" readingOrder="0"/>
        <border outline="0">
          <right style="medium">
            <color indexed="64"/>
          </right>
          <bottom style="medium">
            <color indexed="64"/>
          </bottom>
        </border>
      </dxf>
    </rfmt>
    <rfmt sheetId="1" sqref="AB443" start="0" length="0">
      <dxf>
        <numFmt numFmtId="4" formatCode="#,##0.00"/>
        <alignment horizontal="center" vertical="center" readingOrder="0"/>
        <border outline="0">
          <right style="medium">
            <color indexed="64"/>
          </right>
          <bottom style="medium">
            <color indexed="64"/>
          </bottom>
        </border>
      </dxf>
    </rfmt>
    <rcc rId="0" sId="1" dxf="1">
      <nc r="AB444">
        <f>#REF!</f>
      </nc>
      <ndxf>
        <numFmt numFmtId="4" formatCode="#,##0.00"/>
        <alignment horizontal="center" vertical="center" readingOrder="0"/>
        <border outline="0">
          <right style="medium">
            <color indexed="64"/>
          </right>
          <bottom style="medium">
            <color indexed="64"/>
          </bottom>
        </border>
      </ndxf>
    </rcc>
    <rcc rId="0" sId="1" dxf="1">
      <nc r="AB445">
        <f>#REF!</f>
      </nc>
      <ndxf>
        <numFmt numFmtId="4" formatCode="#,##0.00"/>
        <alignment horizontal="center" vertical="center" readingOrder="0"/>
        <border outline="0">
          <right style="medium">
            <color indexed="64"/>
          </right>
          <bottom style="medium">
            <color indexed="64"/>
          </bottom>
        </border>
      </ndxf>
    </rcc>
    <rfmt sheetId="1" sqref="AB446" start="0" length="0">
      <dxf>
        <numFmt numFmtId="4" formatCode="#,##0.00"/>
        <alignment horizontal="center" vertical="center" readingOrder="0"/>
        <border outline="0">
          <right style="medium">
            <color indexed="64"/>
          </right>
          <bottom style="medium">
            <color indexed="64"/>
          </bottom>
        </border>
      </dxf>
    </rfmt>
    <rfmt sheetId="1" sqref="AB447" start="0" length="0">
      <dxf>
        <numFmt numFmtId="4" formatCode="#,##0.00"/>
        <alignment horizontal="center" vertical="center" readingOrder="0"/>
        <border outline="0">
          <right style="medium">
            <color indexed="64"/>
          </right>
          <bottom style="medium">
            <color indexed="64"/>
          </bottom>
        </border>
      </dxf>
    </rfmt>
    <rfmt sheetId="1" sqref="AB448" start="0" length="0">
      <dxf>
        <numFmt numFmtId="4" formatCode="#,##0.00"/>
        <alignment horizontal="center" vertical="center" readingOrder="0"/>
        <border outline="0">
          <right style="medium">
            <color indexed="64"/>
          </right>
          <bottom style="medium">
            <color indexed="64"/>
          </bottom>
        </border>
      </dxf>
    </rfmt>
    <rfmt sheetId="1" sqref="AB449" start="0" length="0">
      <dxf>
        <numFmt numFmtId="4" formatCode="#,##0.00"/>
        <alignment horizontal="center" vertical="center" readingOrder="0"/>
        <border outline="0">
          <right style="medium">
            <color indexed="64"/>
          </right>
          <bottom style="medium">
            <color indexed="64"/>
          </bottom>
        </border>
      </dxf>
    </rfmt>
    <rfmt sheetId="1" sqref="AB450" start="0" length="0">
      <dxf>
        <numFmt numFmtId="4" formatCode="#,##0.00"/>
        <alignment horizontal="center" vertical="center" readingOrder="0"/>
        <border outline="0">
          <right style="medium">
            <color indexed="64"/>
          </right>
          <bottom style="medium">
            <color indexed="64"/>
          </bottom>
        </border>
      </dxf>
    </rfmt>
    <rfmt sheetId="1" sqref="AB451" start="0" length="0">
      <dxf>
        <numFmt numFmtId="4" formatCode="#,##0.00"/>
        <alignment horizontal="center" vertical="center" readingOrder="0"/>
        <border outline="0">
          <right style="medium">
            <color indexed="64"/>
          </right>
          <bottom style="medium">
            <color indexed="64"/>
          </bottom>
        </border>
      </dxf>
    </rfmt>
    <rfmt sheetId="1" sqref="AB452" start="0" length="0">
      <dxf>
        <numFmt numFmtId="4" formatCode="#,##0.00"/>
        <alignment horizontal="center" vertical="center" readingOrder="0"/>
        <border outline="0">
          <right style="medium">
            <color indexed="64"/>
          </right>
          <bottom style="medium">
            <color indexed="64"/>
          </bottom>
        </border>
      </dxf>
    </rfmt>
    <rfmt sheetId="1" sqref="AB453" start="0" length="0">
      <dxf>
        <numFmt numFmtId="4" formatCode="#,##0.00"/>
        <alignment horizontal="center" vertical="center" readingOrder="0"/>
        <border outline="0">
          <right style="medium">
            <color indexed="64"/>
          </right>
          <bottom style="medium">
            <color indexed="64"/>
          </bottom>
        </border>
      </dxf>
    </rfmt>
    <rfmt sheetId="1" sqref="AB454" start="0" length="0">
      <dxf>
        <numFmt numFmtId="4" formatCode="#,##0.00"/>
        <alignment horizontal="center" vertical="center" readingOrder="0"/>
        <border outline="0">
          <right style="medium">
            <color indexed="64"/>
          </right>
          <bottom style="medium">
            <color indexed="64"/>
          </bottom>
        </border>
      </dxf>
    </rfmt>
    <rfmt sheetId="1" sqref="AB455" start="0" length="0">
      <dxf>
        <numFmt numFmtId="4" formatCode="#,##0.00"/>
        <alignment horizontal="center" vertical="center" readingOrder="0"/>
        <border outline="0">
          <right style="medium">
            <color indexed="64"/>
          </right>
          <bottom style="medium">
            <color indexed="64"/>
          </bottom>
        </border>
      </dxf>
    </rfmt>
    <rfmt sheetId="1" sqref="AB456" start="0" length="0">
      <dxf>
        <numFmt numFmtId="4" formatCode="#,##0.00"/>
        <alignment horizontal="center" vertical="center" readingOrder="0"/>
        <border outline="0">
          <right style="medium">
            <color indexed="64"/>
          </right>
          <bottom style="medium">
            <color indexed="64"/>
          </bottom>
        </border>
      </dxf>
    </rfmt>
    <rfmt sheetId="1" sqref="AB457" start="0" length="0">
      <dxf>
        <numFmt numFmtId="4" formatCode="#,##0.00"/>
        <alignment horizontal="center" vertical="center" readingOrder="0"/>
        <border outline="0">
          <right style="medium">
            <color indexed="64"/>
          </right>
          <bottom style="medium">
            <color indexed="64"/>
          </bottom>
        </border>
      </dxf>
    </rfmt>
    <rfmt sheetId="1" sqref="AB458" start="0" length="0">
      <dxf>
        <numFmt numFmtId="4" formatCode="#,##0.00"/>
        <alignment horizontal="center" vertical="center" readingOrder="0"/>
        <border outline="0">
          <right style="medium">
            <color indexed="64"/>
          </right>
          <bottom style="medium">
            <color indexed="64"/>
          </bottom>
        </border>
      </dxf>
    </rfmt>
    <rcc rId="0" sId="1" dxf="1">
      <nc r="AB459">
        <f>#REF!</f>
      </nc>
      <ndxf>
        <numFmt numFmtId="4" formatCode="#,##0.00"/>
        <alignment horizontal="center" vertical="center" readingOrder="0"/>
        <border outline="0">
          <right style="medium">
            <color indexed="64"/>
          </right>
          <top style="medium">
            <color indexed="64"/>
          </top>
          <bottom style="medium">
            <color indexed="64"/>
          </bottom>
        </border>
      </ndxf>
    </rcc>
    <rcc rId="0" sId="1" dxf="1">
      <nc r="AB460">
        <f>#REF!*1.2</f>
      </nc>
      <ndxf>
        <numFmt numFmtId="4" formatCode="#,##0.00"/>
        <alignment horizontal="center" vertical="center" readingOrder="0"/>
        <border outline="0">
          <right style="medium">
            <color indexed="64"/>
          </right>
          <top style="medium">
            <color indexed="64"/>
          </top>
        </border>
      </ndxf>
    </rcc>
    <rfmt sheetId="1" sqref="AB46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2">
        <v>3777.8399999999997</v>
      </nc>
      <ndxf>
        <numFmt numFmtId="4" formatCode="#,##0.00"/>
        <alignment horizontal="center" vertical="center" readingOrder="0"/>
        <border outline="0">
          <right style="medium">
            <color indexed="64"/>
          </right>
          <top style="medium">
            <color indexed="64"/>
          </top>
          <bottom style="medium">
            <color indexed="64"/>
          </bottom>
        </border>
      </ndxf>
    </rcc>
    <rcc rId="0" sId="1" dxf="1" numFmtId="4">
      <nc r="AB463">
        <v>3777.8399999999997</v>
      </nc>
      <ndxf>
        <numFmt numFmtId="4" formatCode="#,##0.00"/>
        <alignment horizontal="center" vertical="center" readingOrder="0"/>
        <border outline="0">
          <right style="medium">
            <color indexed="64"/>
          </right>
          <top style="medium">
            <color indexed="64"/>
          </top>
          <bottom style="medium">
            <color indexed="64"/>
          </bottom>
        </border>
      </ndxf>
    </rcc>
    <rfmt sheetId="1" sqref="AB464"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5"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6" start="0" length="0">
      <dxf>
        <numFmt numFmtId="4" formatCode="#,##0.00"/>
        <alignment horizontal="center" vertical="center" readingOrder="0"/>
        <border outline="0">
          <right style="medium">
            <color indexed="64"/>
          </right>
          <top style="medium">
            <color indexed="64"/>
          </top>
          <bottom style="medium">
            <color indexed="64"/>
          </bottom>
        </border>
      </dxf>
    </rfmt>
    <rfmt sheetId="1" sqref="AB467"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68">
        <v>3777.8399999999997</v>
      </nc>
      <ndxf>
        <numFmt numFmtId="4" formatCode="#,##0.00"/>
        <alignment horizontal="center" vertical="center" readingOrder="0"/>
        <border outline="0">
          <right style="medium">
            <color indexed="64"/>
          </right>
          <top style="medium">
            <color indexed="64"/>
          </top>
          <bottom style="medium">
            <color indexed="64"/>
          </bottom>
        </border>
      </ndxf>
    </rcc>
    <rfmt sheetId="1" sqref="AB469"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0" start="0" length="0">
      <dxf>
        <numFmt numFmtId="4" formatCode="#,##0.00"/>
        <alignment horizontal="center" vertical="center" readingOrder="0"/>
        <border outline="0">
          <right style="medium">
            <color indexed="64"/>
          </right>
          <top style="medium">
            <color indexed="64"/>
          </top>
          <bottom style="medium">
            <color indexed="64"/>
          </bottom>
        </border>
      </dxf>
    </rfmt>
    <rfmt sheetId="1" sqref="AB471" start="0" length="0">
      <dxf>
        <numFmt numFmtId="4" formatCode="#,##0.00"/>
        <alignment horizontal="center" vertical="center" readingOrder="0"/>
        <border outline="0">
          <right style="medium">
            <color indexed="64"/>
          </right>
          <top style="medium">
            <color indexed="64"/>
          </top>
          <bottom style="medium">
            <color indexed="64"/>
          </bottom>
        </border>
      </dxf>
    </rfmt>
    <rcc rId="0" sId="1" dxf="1" numFmtId="4">
      <nc r="AB472">
        <v>2671.68</v>
      </nc>
      <ndxf>
        <numFmt numFmtId="4" formatCode="#,##0.00"/>
        <alignment horizontal="center" vertical="center" readingOrder="0"/>
        <border outline="0">
          <right style="medium">
            <color indexed="64"/>
          </right>
          <bottom style="medium">
            <color indexed="64"/>
          </bottom>
        </border>
      </ndxf>
    </rcc>
    <rcc rId="0" sId="1" dxf="1">
      <nc r="AB473">
        <f>#REF!</f>
      </nc>
      <ndxf>
        <numFmt numFmtId="4" formatCode="#,##0.00"/>
        <alignment horizontal="center" vertical="center" readingOrder="0"/>
        <border outline="0">
          <right style="medium">
            <color indexed="64"/>
          </right>
          <top style="medium">
            <color indexed="64"/>
          </top>
        </border>
      </ndxf>
    </rcc>
    <rcc rId="0" sId="1" dxf="1">
      <nc r="AB474">
        <f>#REF!</f>
      </nc>
      <ndxf>
        <numFmt numFmtId="4" formatCode="#,##0.00"/>
        <alignment horizontal="center" vertical="center" readingOrder="0"/>
        <border outline="0">
          <right style="medium">
            <color indexed="64"/>
          </right>
          <top style="medium">
            <color indexed="64"/>
          </top>
        </border>
      </ndxf>
    </rcc>
    <rcc rId="0" sId="1" dxf="1">
      <nc r="AB475">
        <f>#REF!</f>
      </nc>
      <ndxf>
        <numFmt numFmtId="4" formatCode="#,##0.00"/>
        <alignment horizontal="center" vertical="center" readingOrder="0"/>
        <border outline="0">
          <right style="medium">
            <color indexed="64"/>
          </right>
          <top style="medium">
            <color indexed="64"/>
          </top>
        </border>
      </ndxf>
    </rcc>
    <rcc rId="0" sId="1" dxf="1">
      <nc r="AB476">
        <f>#REF!</f>
      </nc>
      <ndxf>
        <numFmt numFmtId="4" formatCode="#,##0.00"/>
        <alignment horizontal="center" vertical="center" readingOrder="0"/>
        <border outline="0">
          <right style="medium">
            <color indexed="64"/>
          </right>
          <top style="medium">
            <color indexed="64"/>
          </top>
        </border>
      </ndxf>
    </rcc>
    <rfmt sheetId="1" sqref="AB477" start="0" length="0">
      <dxf>
        <numFmt numFmtId="4" formatCode="#,##0.00"/>
        <alignment horizontal="center" vertical="center" readingOrder="0"/>
        <border outline="0">
          <left style="medium">
            <color indexed="64"/>
          </left>
          <right style="medium">
            <color indexed="64"/>
          </right>
          <top style="medium">
            <color indexed="64"/>
          </top>
          <bottom style="medium">
            <color indexed="64"/>
          </bottom>
        </border>
      </dxf>
    </rfmt>
    <rfmt sheetId="1" sqref="AB478" start="0" length="0">
      <dxf>
        <numFmt numFmtId="4" formatCode="#,##0.00"/>
        <alignment horizontal="center" vertical="center" readingOrder="0"/>
        <border outline="0">
          <right style="medium">
            <color indexed="64"/>
          </right>
          <top style="medium">
            <color indexed="64"/>
          </top>
        </border>
      </dxf>
    </rfmt>
    <rfmt sheetId="1" sqref="AB479" start="0" length="0">
      <dxf>
        <numFmt numFmtId="4" formatCode="#,##0.00"/>
        <alignment horizontal="center" vertical="center" readingOrder="0"/>
        <border outline="0">
          <right style="medium">
            <color indexed="64"/>
          </right>
          <top style="medium">
            <color indexed="64"/>
          </top>
        </border>
      </dxf>
    </rfmt>
    <rfmt sheetId="1" sqref="AB480" start="0" length="0">
      <dxf>
        <numFmt numFmtId="4" formatCode="#,##0.00"/>
        <alignment horizontal="center" vertical="center" readingOrder="0"/>
        <border outline="0">
          <right style="medium">
            <color indexed="64"/>
          </right>
          <top style="medium">
            <color indexed="64"/>
          </top>
        </border>
      </dxf>
    </rfmt>
    <rfmt sheetId="1" sqref="AB481" start="0" length="0">
      <dxf>
        <numFmt numFmtId="4" formatCode="#,##0.00"/>
        <alignment horizontal="center" vertical="center" readingOrder="0"/>
        <border outline="0">
          <right style="medium">
            <color indexed="64"/>
          </right>
          <top style="medium">
            <color indexed="64"/>
          </top>
        </border>
      </dxf>
    </rfmt>
    <rfmt sheetId="1" sqref="AB482" start="0" length="0">
      <dxf>
        <numFmt numFmtId="4" formatCode="#,##0.00"/>
        <alignment horizontal="center" vertical="center" readingOrder="0"/>
        <border outline="0">
          <right style="medium">
            <color indexed="64"/>
          </right>
          <top style="medium">
            <color indexed="64"/>
          </top>
        </border>
      </dxf>
    </rfmt>
    <rcc rId="0" sId="1" dxf="1">
      <nc r="AB483">
        <f>#REF!</f>
      </nc>
      <ndxf>
        <numFmt numFmtId="4" formatCode="#,##0.00"/>
        <alignment horizontal="center" vertical="center" readingOrder="0"/>
        <border outline="0">
          <right style="medium">
            <color indexed="64"/>
          </right>
          <top style="medium">
            <color indexed="64"/>
          </top>
          <bottom style="medium">
            <color indexed="64"/>
          </bottom>
        </border>
      </ndxf>
    </rcc>
    <rcc rId="0" sId="1" dxf="1">
      <nc r="AB484">
        <f>#REF!*1.2</f>
      </nc>
      <ndxf>
        <numFmt numFmtId="4" formatCode="#,##0.00"/>
        <alignment horizontal="center" vertical="center" readingOrder="0"/>
        <border outline="0">
          <right style="medium">
            <color indexed="64"/>
          </right>
          <bottom style="medium">
            <color indexed="64"/>
          </bottom>
        </border>
      </ndxf>
    </rcc>
    <rfmt sheetId="1" sqref="AB485" start="0" length="0">
      <dxf>
        <numFmt numFmtId="4" formatCode="#,##0.00"/>
        <alignment horizontal="center" vertical="center" readingOrder="0"/>
        <border outline="0">
          <right style="medium">
            <color indexed="64"/>
          </right>
          <bottom style="medium">
            <color indexed="64"/>
          </bottom>
        </border>
      </dxf>
    </rfmt>
    <rfmt sheetId="1" sqref="AB486" start="0" length="0">
      <dxf>
        <numFmt numFmtId="4" formatCode="#,##0.00"/>
        <alignment horizontal="center" vertical="center" readingOrder="0"/>
        <border outline="0">
          <right style="medium">
            <color indexed="64"/>
          </right>
          <bottom style="medium">
            <color indexed="64"/>
          </bottom>
        </border>
      </dxf>
    </rfmt>
    <rfmt sheetId="1" sqref="AB487" start="0" length="0">
      <dxf>
        <numFmt numFmtId="4" formatCode="#,##0.00"/>
        <alignment horizontal="center" vertical="center" readingOrder="0"/>
        <border outline="0">
          <right style="medium">
            <color indexed="64"/>
          </right>
          <bottom style="medium">
            <color indexed="64"/>
          </bottom>
        </border>
      </dxf>
    </rfmt>
    <rfmt sheetId="1" sqref="AB488" start="0" length="0">
      <dxf>
        <numFmt numFmtId="4" formatCode="#,##0.00"/>
        <alignment horizontal="center" vertical="center" readingOrder="0"/>
        <border outline="0">
          <right style="medium">
            <color indexed="64"/>
          </right>
          <bottom style="medium">
            <color indexed="64"/>
          </bottom>
        </border>
      </dxf>
    </rfmt>
    <rcc rId="0" sId="1" dxf="1" numFmtId="4">
      <nc r="AB489">
        <v>2671.68</v>
      </nc>
      <ndxf>
        <numFmt numFmtId="4" formatCode="#,##0.00"/>
        <alignment horizontal="center" vertical="center" readingOrder="0"/>
        <border outline="0">
          <right style="medium">
            <color indexed="64"/>
          </right>
          <bottom style="medium">
            <color indexed="64"/>
          </bottom>
        </border>
      </ndxf>
    </rcc>
    <rfmt sheetId="1" sqref="AB490" start="0" length="0">
      <dxf>
        <numFmt numFmtId="4" formatCode="#,##0.00"/>
        <alignment horizontal="center" vertical="center" readingOrder="0"/>
        <border outline="0">
          <right style="medium">
            <color indexed="64"/>
          </right>
          <bottom style="medium">
            <color indexed="64"/>
          </bottom>
        </border>
      </dxf>
    </rfmt>
    <rfmt sheetId="1" sqref="AB491" start="0" length="0">
      <dxf>
        <numFmt numFmtId="4" formatCode="#,##0.00"/>
        <alignment horizontal="center" vertical="center" readingOrder="0"/>
        <border outline="0">
          <right style="medium">
            <color indexed="64"/>
          </right>
          <bottom style="medium">
            <color indexed="64"/>
          </bottom>
        </border>
      </dxf>
    </rfmt>
    <rfmt sheetId="1" sqref="AB492" start="0" length="0">
      <dxf>
        <numFmt numFmtId="4" formatCode="#,##0.00"/>
        <alignment horizontal="center" vertical="center" readingOrder="0"/>
        <border outline="0">
          <right style="medium">
            <color indexed="64"/>
          </right>
          <bottom style="medium">
            <color indexed="64"/>
          </bottom>
        </border>
      </dxf>
    </rfmt>
    <rfmt sheetId="1" sqref="AB493" start="0" length="0">
      <dxf>
        <numFmt numFmtId="4" formatCode="#,##0.00"/>
        <alignment horizontal="center" vertical="center" readingOrder="0"/>
        <border outline="0">
          <right style="medium">
            <color indexed="64"/>
          </right>
          <bottom style="medium">
            <color indexed="64"/>
          </bottom>
        </border>
      </dxf>
    </rfmt>
    <rcc rId="0" sId="1" dxf="1" numFmtId="4">
      <nc r="AB494">
        <v>3451.5479999999998</v>
      </nc>
      <ndxf>
        <numFmt numFmtId="4" formatCode="#,##0.00"/>
        <alignment horizontal="center" vertical="center" readingOrder="0"/>
        <border outline="0">
          <right style="medium">
            <color indexed="64"/>
          </right>
          <bottom style="medium">
            <color indexed="64"/>
          </bottom>
        </border>
      </ndxf>
    </rcc>
    <rcc rId="0" sId="1" dxf="1" numFmtId="4">
      <nc r="AB495">
        <v>3451.5479999999998</v>
      </nc>
      <ndxf>
        <numFmt numFmtId="4" formatCode="#,##0.00"/>
        <alignment horizontal="center" vertical="center" readingOrder="0"/>
        <border outline="0">
          <right style="medium">
            <color indexed="64"/>
          </right>
          <bottom style="medium">
            <color indexed="64"/>
          </bottom>
        </border>
      </ndxf>
    </rcc>
    <rfmt sheetId="1" sqref="AB496" start="0" length="0">
      <dxf>
        <numFmt numFmtId="4" formatCode="#,##0.00"/>
        <alignment horizontal="center" vertical="center" readingOrder="0"/>
        <border outline="0">
          <right style="medium">
            <color indexed="64"/>
          </right>
          <bottom style="medium">
            <color indexed="64"/>
          </bottom>
        </border>
      </dxf>
    </rfmt>
    <rfmt sheetId="1" sqref="AB497" start="0" length="0">
      <dxf>
        <numFmt numFmtId="4" formatCode="#,##0.00"/>
        <alignment horizontal="center" vertical="center" readingOrder="0"/>
        <border outline="0">
          <right style="medium">
            <color indexed="64"/>
          </right>
          <bottom style="medium">
            <color indexed="64"/>
          </bottom>
        </border>
      </dxf>
    </rfmt>
    <rfmt sheetId="1" sqref="AB498" start="0" length="0">
      <dxf>
        <numFmt numFmtId="4" formatCode="#,##0.00"/>
        <alignment horizontal="center" vertical="center" readingOrder="0"/>
        <border outline="0">
          <right style="medium">
            <color indexed="64"/>
          </right>
          <bottom style="medium">
            <color indexed="64"/>
          </bottom>
        </border>
      </dxf>
    </rfmt>
    <rfmt sheetId="1" sqref="AB499" start="0" length="0">
      <dxf>
        <numFmt numFmtId="4" formatCode="#,##0.00"/>
        <alignment horizontal="center" vertical="center" readingOrder="0"/>
        <border outline="0">
          <right style="medium">
            <color indexed="64"/>
          </right>
          <bottom style="medium">
            <color indexed="64"/>
          </bottom>
        </border>
      </dxf>
    </rfmt>
    <rfmt sheetId="1" sqref="AB500" start="0" length="0">
      <dxf>
        <numFmt numFmtId="4" formatCode="#,##0.00"/>
        <alignment horizontal="center" vertical="center" readingOrder="0"/>
        <border outline="0">
          <right style="medium">
            <color indexed="64"/>
          </right>
          <bottom style="medium">
            <color indexed="64"/>
          </bottom>
        </border>
      </dxf>
    </rfmt>
    <rfmt sheetId="1" sqref="AB501" start="0" length="0">
      <dxf>
        <numFmt numFmtId="4" formatCode="#,##0.00"/>
        <alignment horizontal="center" vertical="center" readingOrder="0"/>
        <border outline="0">
          <right style="medium">
            <color indexed="64"/>
          </right>
          <bottom style="medium">
            <color indexed="64"/>
          </bottom>
        </border>
      </dxf>
    </rfmt>
    <rfmt sheetId="1" sqref="AB502" start="0" length="0">
      <dxf>
        <numFmt numFmtId="4" formatCode="#,##0.00"/>
        <alignment horizontal="center" vertical="center" readingOrder="0"/>
        <border outline="0">
          <right style="medium">
            <color indexed="64"/>
          </right>
          <bottom style="medium">
            <color indexed="64"/>
          </bottom>
        </border>
      </dxf>
    </rfmt>
    <rfmt sheetId="1" sqref="AB503" start="0" length="0">
      <dxf>
        <numFmt numFmtId="4" formatCode="#,##0.00"/>
        <alignment horizontal="center" vertical="center" readingOrder="0"/>
        <border outline="0">
          <right style="medium">
            <color indexed="64"/>
          </right>
          <bottom style="medium">
            <color indexed="64"/>
          </bottom>
        </border>
      </dxf>
    </rfmt>
    <rfmt sheetId="1" sqref="AB504" start="0" length="0">
      <dxf>
        <numFmt numFmtId="4" formatCode="#,##0.00"/>
        <alignment horizontal="center" vertical="center" readingOrder="0"/>
        <border outline="0">
          <right style="medium">
            <color indexed="64"/>
          </right>
          <bottom style="medium">
            <color indexed="64"/>
          </bottom>
        </border>
      </dxf>
    </rfmt>
    <rfmt sheetId="1" sqref="AB505" start="0" length="0">
      <dxf>
        <numFmt numFmtId="4" formatCode="#,##0.00"/>
        <alignment horizontal="center" vertical="center" readingOrder="0"/>
        <border outline="0">
          <right style="medium">
            <color indexed="64"/>
          </right>
          <bottom style="medium">
            <color indexed="64"/>
          </bottom>
        </border>
      </dxf>
    </rfmt>
    <rfmt sheetId="1" sqref="AB506" start="0" length="0">
      <dxf>
        <numFmt numFmtId="4" formatCode="#,##0.00"/>
        <alignment horizontal="center" vertical="center" readingOrder="0"/>
        <border outline="0">
          <right style="medium">
            <color indexed="64"/>
          </right>
          <bottom style="medium">
            <color indexed="64"/>
          </bottom>
        </border>
      </dxf>
    </rfmt>
    <rfmt sheetId="1" sqref="AB507" start="0" length="0">
      <dxf>
        <numFmt numFmtId="4" formatCode="#,##0.00"/>
        <alignment horizontal="center" vertical="center" readingOrder="0"/>
        <border outline="0">
          <right style="medium">
            <color indexed="64"/>
          </right>
          <bottom style="medium">
            <color indexed="64"/>
          </bottom>
        </border>
      </dxf>
    </rfmt>
    <rfmt sheetId="1" sqref="AB508" start="0" length="0">
      <dxf>
        <numFmt numFmtId="4" formatCode="#,##0.00"/>
        <alignment horizontal="center" vertical="center" readingOrder="0"/>
        <border outline="0">
          <right style="medium">
            <color indexed="64"/>
          </right>
          <bottom style="medium">
            <color indexed="64"/>
          </bottom>
        </border>
      </dxf>
    </rfmt>
    <rcc rId="0" sId="1" dxf="1">
      <nc r="AB509">
        <f>#REF!</f>
      </nc>
      <ndxf>
        <numFmt numFmtId="4" formatCode="#,##0.00"/>
        <alignment horizontal="center" vertical="center" readingOrder="0"/>
        <border outline="0">
          <right style="medium">
            <color indexed="64"/>
          </right>
          <bottom style="medium">
            <color indexed="64"/>
          </bottom>
        </border>
      </ndxf>
    </rcc>
    <rfmt sheetId="1" sqref="AB510" start="0" length="0">
      <dxf>
        <numFmt numFmtId="4" formatCode="#,##0.00"/>
        <alignment horizontal="center" vertical="center" readingOrder="0"/>
        <border outline="0">
          <right style="medium">
            <color indexed="64"/>
          </right>
          <bottom style="medium">
            <color indexed="64"/>
          </bottom>
        </border>
      </dxf>
    </rfmt>
    <rcc rId="0" sId="1" dxf="1">
      <nc r="AB511">
        <f>#REF!</f>
      </nc>
      <ndxf>
        <numFmt numFmtId="4" formatCode="#,##0.00"/>
        <alignment horizontal="center" vertical="center" readingOrder="0"/>
        <border outline="0">
          <right style="medium">
            <color indexed="64"/>
          </right>
          <bottom style="medium">
            <color indexed="64"/>
          </bottom>
        </border>
      </ndxf>
    </rcc>
    <rfmt sheetId="1" sqref="AB512" start="0" length="0">
      <dxf>
        <numFmt numFmtId="4" formatCode="#,##0.00"/>
        <alignment horizontal="center" vertical="center" readingOrder="0"/>
        <border outline="0">
          <right style="medium">
            <color indexed="64"/>
          </right>
          <bottom style="medium">
            <color indexed="64"/>
          </bottom>
        </border>
      </dxf>
    </rfmt>
    <rfmt sheetId="1" sqref="AB513" start="0" length="0">
      <dxf>
        <numFmt numFmtId="4" formatCode="#,##0.00"/>
        <alignment horizontal="center" vertical="center" readingOrder="0"/>
        <border outline="0">
          <right style="medium">
            <color indexed="64"/>
          </right>
          <bottom style="medium">
            <color indexed="64"/>
          </bottom>
        </border>
      </dxf>
    </rfmt>
    <rcc rId="0" sId="1" dxf="1">
      <nc r="AB514">
        <f>#REF!</f>
      </nc>
      <ndxf>
        <numFmt numFmtId="4" formatCode="#,##0.00"/>
        <alignment horizontal="center" vertical="center" readingOrder="0"/>
        <border outline="0">
          <right style="medium">
            <color indexed="64"/>
          </right>
          <bottom style="medium">
            <color indexed="64"/>
          </bottom>
        </border>
      </ndxf>
    </rcc>
    <rfmt sheetId="1" sqref="AB515" start="0" length="0">
      <dxf>
        <numFmt numFmtId="4" formatCode="#,##0.00"/>
        <alignment horizontal="center" vertical="center" readingOrder="0"/>
        <border outline="0">
          <right style="medium">
            <color indexed="64"/>
          </right>
          <bottom style="medium">
            <color indexed="64"/>
          </bottom>
        </border>
      </dxf>
    </rfmt>
    <rfmt sheetId="1" sqref="AB516" start="0" length="0">
      <dxf>
        <numFmt numFmtId="4" formatCode="#,##0.00"/>
        <alignment horizontal="center" vertical="center" readingOrder="0"/>
        <border outline="0">
          <right style="medium">
            <color indexed="64"/>
          </right>
          <bottom style="medium">
            <color indexed="64"/>
          </bottom>
        </border>
      </dxf>
    </rfmt>
    <rfmt sheetId="1" sqref="AB517" start="0" length="0">
      <dxf>
        <numFmt numFmtId="4" formatCode="#,##0.00"/>
        <alignment horizontal="center" vertical="center" readingOrder="0"/>
        <border outline="0">
          <right style="medium">
            <color indexed="64"/>
          </right>
          <bottom style="medium">
            <color indexed="64"/>
          </bottom>
        </border>
      </dxf>
    </rfmt>
    <rfmt sheetId="1" sqref="AB518" start="0" length="0">
      <dxf>
        <numFmt numFmtId="4" formatCode="#,##0.00"/>
        <alignment horizontal="center" vertical="center" readingOrder="0"/>
        <border outline="0">
          <right style="medium">
            <color indexed="64"/>
          </right>
          <bottom style="medium">
            <color indexed="64"/>
          </bottom>
        </border>
      </dxf>
    </rfmt>
    <rfmt sheetId="1" sqref="AB519" start="0" length="0">
      <dxf>
        <numFmt numFmtId="4" formatCode="#,##0.00"/>
        <alignment horizontal="center" vertical="center" readingOrder="0"/>
        <border outline="0">
          <right style="medium">
            <color indexed="64"/>
          </right>
          <bottom style="medium">
            <color indexed="64"/>
          </bottom>
        </border>
      </dxf>
    </rfmt>
    <rfmt sheetId="1" sqref="AB520" start="0" length="0">
      <dxf>
        <numFmt numFmtId="4" formatCode="#,##0.00"/>
        <alignment horizontal="center" vertical="center" readingOrder="0"/>
        <border outline="0">
          <right style="medium">
            <color indexed="64"/>
          </right>
          <bottom style="medium">
            <color indexed="64"/>
          </bottom>
        </border>
      </dxf>
    </rfmt>
    <rfmt sheetId="1" sqref="AB521" start="0" length="0">
      <dxf>
        <numFmt numFmtId="4" formatCode="#,##0.00"/>
        <alignment horizontal="center" vertical="center" readingOrder="0"/>
        <border outline="0">
          <right style="medium">
            <color indexed="64"/>
          </right>
          <bottom style="medium">
            <color indexed="64"/>
          </bottom>
        </border>
      </dxf>
    </rfmt>
    <rfmt sheetId="1" sqref="AB522" start="0" length="0">
      <dxf>
        <numFmt numFmtId="4" formatCode="#,##0.00"/>
        <alignment horizontal="center" vertical="center" readingOrder="0"/>
        <border outline="0">
          <right style="medium">
            <color indexed="64"/>
          </right>
          <bottom style="medium">
            <color indexed="64"/>
          </bottom>
        </border>
      </dxf>
    </rfmt>
    <rfmt sheetId="1" sqref="AB523" start="0" length="0">
      <dxf>
        <numFmt numFmtId="4" formatCode="#,##0.00"/>
        <alignment horizontal="center" vertical="center" readingOrder="0"/>
        <border outline="0">
          <right style="medium">
            <color indexed="64"/>
          </right>
          <bottom style="medium">
            <color indexed="64"/>
          </bottom>
        </border>
      </dxf>
    </rfmt>
    <rfmt sheetId="1" sqref="AB524" start="0" length="0">
      <dxf>
        <numFmt numFmtId="4" formatCode="#,##0.00"/>
        <alignment horizontal="center" vertical="center" readingOrder="0"/>
        <border outline="0">
          <right style="medium">
            <color indexed="64"/>
          </right>
          <bottom style="medium">
            <color indexed="64"/>
          </bottom>
        </border>
      </dxf>
    </rfmt>
    <rfmt sheetId="1" sqref="AB525" start="0" length="0">
      <dxf>
        <numFmt numFmtId="4" formatCode="#,##0.00"/>
        <alignment horizontal="center" vertical="center" readingOrder="0"/>
        <border outline="0">
          <right style="medium">
            <color indexed="64"/>
          </right>
          <bottom style="medium">
            <color indexed="64"/>
          </bottom>
        </border>
      </dxf>
    </rfmt>
    <rfmt sheetId="1" sqref="AB526" start="0" length="0">
      <dxf>
        <numFmt numFmtId="4" formatCode="#,##0.00"/>
        <alignment horizontal="center" vertical="center" readingOrder="0"/>
        <border outline="0">
          <right style="medium">
            <color indexed="64"/>
          </right>
          <bottom style="medium">
            <color indexed="64"/>
          </bottom>
        </border>
      </dxf>
    </rfmt>
    <rfmt sheetId="1" sqref="AB527" start="0" length="0">
      <dxf>
        <numFmt numFmtId="4" formatCode="#,##0.00"/>
        <alignment horizontal="center" vertical="center" readingOrder="0"/>
        <border outline="0">
          <right style="medium">
            <color indexed="64"/>
          </right>
          <bottom style="medium">
            <color indexed="64"/>
          </bottom>
        </border>
      </dxf>
    </rfmt>
    <rfmt sheetId="1" sqref="AB528" start="0" length="0">
      <dxf>
        <numFmt numFmtId="4" formatCode="#,##0.00"/>
        <alignment horizontal="center" vertical="center" readingOrder="0"/>
        <border outline="0">
          <right style="medium">
            <color indexed="64"/>
          </right>
          <bottom style="medium">
            <color indexed="64"/>
          </bottom>
        </border>
      </dxf>
    </rfmt>
    <rfmt sheetId="1" sqref="AB529" start="0" length="0">
      <dxf>
        <numFmt numFmtId="4" formatCode="#,##0.00"/>
        <alignment horizontal="center" vertical="center" readingOrder="0"/>
        <border outline="0">
          <right style="medium">
            <color indexed="64"/>
          </right>
          <bottom style="medium">
            <color indexed="64"/>
          </bottom>
        </border>
      </dxf>
    </rfmt>
    <rfmt sheetId="1" sqref="AB530" start="0" length="0">
      <dxf>
        <numFmt numFmtId="4" formatCode="#,##0.00"/>
        <alignment horizontal="center" vertical="center" readingOrder="0"/>
        <border outline="0">
          <right style="medium">
            <color indexed="64"/>
          </right>
          <bottom style="medium">
            <color indexed="64"/>
          </bottom>
        </border>
      </dxf>
    </rfmt>
    <rcc rId="0" sId="1" dxf="1">
      <nc r="AB531">
        <f>#REF!</f>
      </nc>
      <ndxf>
        <numFmt numFmtId="4" formatCode="#,##0.00"/>
        <alignment horizontal="center" vertical="center" readingOrder="0"/>
        <border outline="0">
          <right style="medium">
            <color indexed="64"/>
          </right>
          <bottom style="medium">
            <color indexed="64"/>
          </bottom>
        </border>
      </ndxf>
    </rcc>
    <rfmt sheetId="1" sqref="AB532" start="0" length="0">
      <dxf>
        <numFmt numFmtId="4" formatCode="#,##0.00"/>
        <alignment horizontal="center" vertical="center" readingOrder="0"/>
        <border outline="0">
          <right style="medium">
            <color indexed="64"/>
          </right>
          <bottom style="medium">
            <color indexed="64"/>
          </bottom>
        </border>
      </dxf>
    </rfmt>
    <rfmt sheetId="1" sqref="AB533" start="0" length="0">
      <dxf>
        <numFmt numFmtId="4" formatCode="#,##0.00"/>
        <alignment horizontal="center" vertical="center" readingOrder="0"/>
        <border outline="0">
          <right style="medium">
            <color indexed="64"/>
          </right>
          <bottom style="medium">
            <color indexed="64"/>
          </bottom>
        </border>
      </dxf>
    </rfmt>
    <rfmt sheetId="1" sqref="AB534" start="0" length="0">
      <dxf>
        <numFmt numFmtId="4" formatCode="#,##0.00"/>
        <alignment horizontal="center" vertical="center" readingOrder="0"/>
        <border outline="0">
          <right style="medium">
            <color indexed="64"/>
          </right>
          <bottom style="medium">
            <color indexed="64"/>
          </bottom>
        </border>
      </dxf>
    </rfmt>
    <rfmt sheetId="1" sqref="AB535" start="0" length="0">
      <dxf>
        <numFmt numFmtId="4" formatCode="#,##0.00"/>
        <alignment horizontal="center" vertical="center" readingOrder="0"/>
        <border outline="0">
          <right style="medium">
            <color indexed="64"/>
          </right>
          <bottom style="medium">
            <color indexed="64"/>
          </bottom>
        </border>
      </dxf>
    </rfmt>
    <rfmt sheetId="1" sqref="AB536" start="0" length="0">
      <dxf>
        <numFmt numFmtId="4" formatCode="#,##0.00"/>
        <alignment horizontal="center" vertical="center" readingOrder="0"/>
        <border outline="0">
          <right style="medium">
            <color indexed="64"/>
          </right>
          <bottom style="medium">
            <color indexed="64"/>
          </bottom>
        </border>
      </dxf>
    </rfmt>
    <rfmt sheetId="1" sqref="AB537" start="0" length="0">
      <dxf>
        <numFmt numFmtId="4" formatCode="#,##0.00"/>
        <alignment horizontal="center" vertical="center" readingOrder="0"/>
        <border outline="0">
          <right style="medium">
            <color indexed="64"/>
          </right>
          <bottom style="medium">
            <color indexed="64"/>
          </bottom>
        </border>
      </dxf>
    </rfmt>
    <rfmt sheetId="1" sqref="AB538" start="0" length="0">
      <dxf>
        <numFmt numFmtId="4" formatCode="#,##0.00"/>
        <alignment horizontal="center" vertical="center" readingOrder="0"/>
        <border outline="0">
          <right style="medium">
            <color indexed="64"/>
          </right>
          <bottom style="medium">
            <color indexed="64"/>
          </bottom>
        </border>
      </dxf>
    </rfmt>
    <rfmt sheetId="1" sqref="AB539" start="0" length="0">
      <dxf>
        <numFmt numFmtId="4" formatCode="#,##0.00"/>
        <alignment horizontal="center" vertical="center" readingOrder="0"/>
        <border outline="0">
          <right style="medium">
            <color indexed="64"/>
          </right>
          <bottom style="medium">
            <color indexed="64"/>
          </bottom>
        </border>
      </dxf>
    </rfmt>
    <rfmt sheetId="1" sqref="AB540" start="0" length="0">
      <dxf>
        <numFmt numFmtId="4" formatCode="#,##0.00"/>
        <alignment horizontal="center" vertical="center" readingOrder="0"/>
        <border outline="0">
          <right style="medium">
            <color indexed="64"/>
          </right>
          <bottom style="medium">
            <color indexed="64"/>
          </bottom>
        </border>
      </dxf>
    </rfmt>
    <rfmt sheetId="1" sqref="AB541" start="0" length="0">
      <dxf>
        <numFmt numFmtId="4" formatCode="#,##0.00"/>
        <alignment horizontal="center" vertical="center" readingOrder="0"/>
        <border outline="0">
          <right style="medium">
            <color indexed="64"/>
          </right>
          <bottom style="medium">
            <color indexed="64"/>
          </bottom>
        </border>
      </dxf>
    </rfmt>
    <rfmt sheetId="1" sqref="AB542" start="0" length="0">
      <dxf>
        <numFmt numFmtId="4" formatCode="#,##0.00"/>
        <alignment horizontal="center" vertical="center" readingOrder="0"/>
        <border outline="0">
          <right style="medium">
            <color indexed="64"/>
          </right>
          <bottom style="medium">
            <color indexed="64"/>
          </bottom>
        </border>
      </dxf>
    </rfmt>
    <rfmt sheetId="1" sqref="AB543" start="0" length="0">
      <dxf>
        <numFmt numFmtId="4" formatCode="#,##0.00"/>
        <alignment horizontal="center" vertical="center" readingOrder="0"/>
        <border outline="0">
          <right style="medium">
            <color indexed="64"/>
          </right>
          <bottom style="medium">
            <color indexed="64"/>
          </bottom>
        </border>
      </dxf>
    </rfmt>
    <rfmt sheetId="1" sqref="AB544" start="0" length="0">
      <dxf>
        <numFmt numFmtId="4" formatCode="#,##0.00"/>
        <alignment horizontal="center" vertical="center" readingOrder="0"/>
        <border outline="0">
          <right style="medium">
            <color indexed="64"/>
          </right>
          <bottom style="medium">
            <color indexed="64"/>
          </bottom>
        </border>
      </dxf>
    </rfmt>
    <rfmt sheetId="1" sqref="AB545" start="0" length="0">
      <dxf>
        <numFmt numFmtId="4" formatCode="#,##0.00"/>
        <alignment horizontal="center" vertical="center" readingOrder="0"/>
        <border outline="0">
          <right style="medium">
            <color indexed="64"/>
          </right>
          <bottom style="medium">
            <color indexed="64"/>
          </bottom>
        </border>
      </dxf>
    </rfmt>
    <rfmt sheetId="1" sqref="AB546" start="0" length="0">
      <dxf>
        <numFmt numFmtId="4" formatCode="#,##0.00"/>
        <alignment horizontal="center" vertical="center" readingOrder="0"/>
        <border outline="0">
          <right style="medium">
            <color indexed="64"/>
          </right>
          <bottom style="medium">
            <color indexed="64"/>
          </bottom>
        </border>
      </dxf>
    </rfmt>
    <rfmt sheetId="1" sqref="AB547" start="0" length="0">
      <dxf>
        <numFmt numFmtId="4" formatCode="#,##0.00"/>
        <alignment horizontal="center" vertical="center" readingOrder="0"/>
        <border outline="0">
          <right style="medium">
            <color indexed="64"/>
          </right>
          <bottom style="medium">
            <color indexed="64"/>
          </bottom>
        </border>
      </dxf>
    </rfmt>
    <rcc rId="0" sId="1" dxf="1">
      <nc r="AB548">
        <f>#REF!</f>
      </nc>
      <ndxf>
        <numFmt numFmtId="4" formatCode="#,##0.00"/>
        <alignment horizontal="center" vertical="center" readingOrder="0"/>
        <border outline="0">
          <right style="medium">
            <color indexed="64"/>
          </right>
          <bottom style="medium">
            <color indexed="64"/>
          </bottom>
        </border>
      </ndxf>
    </rcc>
    <rfmt sheetId="1" sqref="AB549" start="0" length="0">
      <dxf>
        <numFmt numFmtId="4" formatCode="#,##0.00"/>
        <alignment horizontal="center" vertical="center" readingOrder="0"/>
        <border outline="0">
          <right style="medium">
            <color indexed="64"/>
          </right>
          <bottom style="medium">
            <color indexed="64"/>
          </bottom>
        </border>
      </dxf>
    </rfmt>
    <rfmt sheetId="1" sqref="AB550" start="0" length="0">
      <dxf>
        <numFmt numFmtId="4" formatCode="#,##0.00"/>
        <alignment horizontal="center" vertical="center" readingOrder="0"/>
        <border outline="0">
          <right style="medium">
            <color indexed="64"/>
          </right>
          <bottom style="medium">
            <color indexed="64"/>
          </bottom>
        </border>
      </dxf>
    </rfmt>
    <rcc rId="0" sId="1" dxf="1">
      <nc r="AB551">
        <f>#REF!</f>
      </nc>
      <ndxf>
        <numFmt numFmtId="4" formatCode="#,##0.00"/>
        <alignment horizontal="center" vertical="center" readingOrder="0"/>
        <border outline="0">
          <right style="medium">
            <color indexed="64"/>
          </right>
          <bottom style="medium">
            <color indexed="64"/>
          </bottom>
        </border>
      </ndxf>
    </rcc>
    <rcc rId="0" sId="1" dxf="1">
      <nc r="AB552">
        <f>#REF!</f>
      </nc>
      <ndxf>
        <numFmt numFmtId="4" formatCode="#,##0.00"/>
        <alignment horizontal="center" vertical="center" readingOrder="0"/>
        <border outline="0">
          <right style="medium">
            <color indexed="64"/>
          </right>
          <bottom style="medium">
            <color indexed="64"/>
          </bottom>
        </border>
      </ndxf>
    </rcc>
    <rcc rId="0" sId="1" dxf="1">
      <nc r="AB553">
        <f>#REF!</f>
      </nc>
      <ndxf>
        <numFmt numFmtId="4" formatCode="#,##0.00"/>
        <alignment horizontal="center" vertical="center" readingOrder="0"/>
        <border outline="0">
          <right style="medium">
            <color indexed="64"/>
          </right>
          <bottom style="medium">
            <color indexed="64"/>
          </bottom>
        </border>
      </ndxf>
    </rcc>
    <rfmt sheetId="1" sqref="AB554" start="0" length="0">
      <dxf>
        <numFmt numFmtId="4" formatCode="#,##0.00"/>
        <alignment horizontal="center" vertical="center" readingOrder="0"/>
        <border outline="0">
          <right style="medium">
            <color indexed="64"/>
          </right>
          <bottom style="medium">
            <color indexed="64"/>
          </bottom>
        </border>
      </dxf>
    </rfmt>
    <rcc rId="0" sId="1" dxf="1">
      <nc r="AB555">
        <f>#REF!</f>
      </nc>
      <ndxf>
        <numFmt numFmtId="4" formatCode="#,##0.00"/>
        <alignment horizontal="center" vertical="center" readingOrder="0"/>
        <border outline="0">
          <right style="medium">
            <color indexed="64"/>
          </right>
          <bottom style="medium">
            <color indexed="64"/>
          </bottom>
        </border>
      </ndxf>
    </rcc>
    <rcc rId="0" sId="1" dxf="1">
      <nc r="AB556">
        <f>#REF!</f>
      </nc>
      <ndxf>
        <numFmt numFmtId="4" formatCode="#,##0.00"/>
        <alignment horizontal="center" vertical="center" readingOrder="0"/>
        <border outline="0">
          <right style="medium">
            <color indexed="64"/>
          </right>
          <bottom style="medium">
            <color indexed="64"/>
          </bottom>
        </border>
      </ndxf>
    </rcc>
    <rcc rId="0" sId="1" dxf="1">
      <nc r="AB557">
        <f>#REF!</f>
      </nc>
      <ndxf>
        <numFmt numFmtId="4" formatCode="#,##0.00"/>
        <alignment horizontal="center" vertical="center" readingOrder="0"/>
        <border outline="0">
          <right style="medium">
            <color indexed="64"/>
          </right>
          <bottom style="medium">
            <color indexed="64"/>
          </bottom>
        </border>
      </ndxf>
    </rcc>
    <rcc rId="0" sId="1" dxf="1">
      <nc r="AB558">
        <f>#REF!</f>
      </nc>
      <ndxf>
        <numFmt numFmtId="4" formatCode="#,##0.00"/>
        <alignment horizontal="center" vertical="center" readingOrder="0"/>
        <border outline="0">
          <right style="medium">
            <color indexed="64"/>
          </right>
          <bottom style="medium">
            <color indexed="64"/>
          </bottom>
        </border>
      </ndxf>
    </rcc>
    <rcc rId="0" sId="1" dxf="1">
      <nc r="AB559">
        <f>#REF!</f>
      </nc>
      <ndxf>
        <numFmt numFmtId="4" formatCode="#,##0.00"/>
        <alignment horizontal="center" vertical="center" readingOrder="0"/>
        <border outline="0">
          <right style="medium">
            <color indexed="64"/>
          </right>
          <bottom style="medium">
            <color indexed="64"/>
          </bottom>
        </border>
      </ndxf>
    </rcc>
    <rcc rId="0" sId="1" dxf="1">
      <nc r="AB560">
        <f>#REF!</f>
      </nc>
      <ndxf>
        <numFmt numFmtId="4" formatCode="#,##0.00"/>
        <alignment horizontal="center" vertical="center" readingOrder="0"/>
        <border outline="0">
          <right style="medium">
            <color indexed="64"/>
          </right>
          <bottom style="medium">
            <color indexed="64"/>
          </bottom>
        </border>
      </ndxf>
    </rcc>
    <rcc rId="0" sId="1" dxf="1">
      <nc r="AB561">
        <f>#REF!</f>
      </nc>
      <ndxf>
        <numFmt numFmtId="4" formatCode="#,##0.00"/>
        <alignment horizontal="center" vertical="center" readingOrder="0"/>
        <border outline="0">
          <right style="medium">
            <color indexed="64"/>
          </right>
          <bottom style="medium">
            <color indexed="64"/>
          </bottom>
        </border>
      </ndxf>
    </rcc>
    <rcc rId="0" sId="1" dxf="1">
      <nc r="AB562">
        <f>#REF!</f>
      </nc>
      <ndxf>
        <numFmt numFmtId="4" formatCode="#,##0.00"/>
        <alignment horizontal="center" vertical="center" readingOrder="0"/>
        <border outline="0">
          <right style="medium">
            <color indexed="64"/>
          </right>
          <bottom style="medium">
            <color indexed="64"/>
          </bottom>
        </border>
      </ndxf>
    </rcc>
    <rcc rId="0" sId="1" dxf="1">
      <nc r="AB563">
        <f>#REF!</f>
      </nc>
      <ndxf>
        <numFmt numFmtId="4" formatCode="#,##0.00"/>
        <alignment horizontal="center" vertical="center" readingOrder="0"/>
        <border outline="0">
          <right style="medium">
            <color indexed="64"/>
          </right>
          <bottom style="medium">
            <color indexed="64"/>
          </bottom>
        </border>
      </ndxf>
    </rcc>
    <rfmt sheetId="1" sqref="AB564" start="0" length="0">
      <dxf>
        <numFmt numFmtId="4" formatCode="#,##0.00"/>
        <alignment horizontal="center" vertical="center" readingOrder="0"/>
        <border outline="0">
          <right style="medium">
            <color indexed="64"/>
          </right>
          <bottom style="medium">
            <color indexed="64"/>
          </bottom>
        </border>
      </dxf>
    </rfmt>
    <rfmt sheetId="1" sqref="AB565" start="0" length="0">
      <dxf>
        <numFmt numFmtId="4" formatCode="#,##0.00"/>
        <alignment horizontal="center" vertical="center" readingOrder="0"/>
        <border outline="0">
          <right style="medium">
            <color indexed="64"/>
          </right>
          <bottom style="medium">
            <color indexed="64"/>
          </bottom>
        </border>
      </dxf>
    </rfmt>
    <rfmt sheetId="1" sqref="AB566" start="0" length="0">
      <dxf>
        <numFmt numFmtId="4" formatCode="#,##0.00"/>
        <alignment horizontal="center" vertical="center" readingOrder="0"/>
        <border outline="0">
          <right style="medium">
            <color indexed="64"/>
          </right>
          <bottom style="medium">
            <color indexed="64"/>
          </bottom>
        </border>
      </dxf>
    </rfmt>
    <rfmt sheetId="1" sqref="AB567" start="0" length="0">
      <dxf>
        <numFmt numFmtId="4" formatCode="#,##0.00"/>
        <alignment horizontal="center" vertical="center" readingOrder="0"/>
        <border outline="0">
          <right style="medium">
            <color indexed="64"/>
          </right>
          <bottom style="medium">
            <color indexed="64"/>
          </bottom>
        </border>
      </dxf>
    </rfmt>
    <rfmt sheetId="1" sqref="AB568" start="0" length="0">
      <dxf>
        <numFmt numFmtId="4" formatCode="#,##0.00"/>
        <alignment horizontal="center" vertical="center" readingOrder="0"/>
        <border outline="0">
          <right style="medium">
            <color indexed="64"/>
          </right>
          <bottom style="medium">
            <color indexed="64"/>
          </bottom>
        </border>
      </dxf>
    </rfmt>
    <rfmt sheetId="1" sqref="AB569" start="0" length="0">
      <dxf>
        <numFmt numFmtId="4" formatCode="#,##0.00"/>
        <alignment horizontal="center" vertical="center" readingOrder="0"/>
        <border outline="0">
          <right style="medium">
            <color indexed="64"/>
          </right>
          <bottom style="medium">
            <color indexed="64"/>
          </bottom>
        </border>
      </dxf>
    </rfmt>
    <rfmt sheetId="1" sqref="AB570" start="0" length="0">
      <dxf>
        <numFmt numFmtId="4" formatCode="#,##0.00"/>
        <alignment horizontal="center" vertical="center" readingOrder="0"/>
        <border outline="0">
          <right style="medium">
            <color indexed="64"/>
          </right>
          <bottom style="medium">
            <color indexed="64"/>
          </bottom>
        </border>
      </dxf>
    </rfmt>
    <rfmt sheetId="1" sqref="AB571" start="0" length="0">
      <dxf>
        <numFmt numFmtId="4" formatCode="#,##0.00"/>
        <alignment horizontal="center" vertical="center" readingOrder="0"/>
        <border outline="0">
          <right style="medium">
            <color indexed="64"/>
          </right>
          <bottom style="medium">
            <color indexed="64"/>
          </bottom>
        </border>
      </dxf>
    </rfmt>
    <rfmt sheetId="1" sqref="AB572" start="0" length="0">
      <dxf>
        <alignment horizontal="center" readingOrder="0"/>
      </dxf>
    </rfmt>
    <rfmt sheetId="1" sqref="AB573" start="0" length="0">
      <dxf>
        <alignment horizontal="center" readingOrder="0"/>
      </dxf>
    </rfmt>
  </rrc>
  <rrc rId="4135" sId="1" ref="AB1:AB1048576" action="deleteCol">
    <undo index="2" exp="area" ref3D="1" dr="$AB$1:$AB$1048576" dn="Z_D61DCD62_77F7_48D4_8196_D6CBDCD087B4_.wvu.Cols" sId="1"/>
    <undo index="128" exp="area" ref3D="1" dr="$A$536:$XFD$536" dn="Z_CA8C98B1_D60F_4E2F_B115_70440B1CB41B_.wvu.Rows" sId="1"/>
    <undo index="124" exp="area" ref3D="1" dr="$A$526:$XFD$527" dn="Z_CA8C98B1_D60F_4E2F_B115_70440B1CB41B_.wvu.Rows" sId="1"/>
    <undo index="122" exp="area" ref3D="1" dr="$A$524:$XFD$525" dn="Z_CA8C98B1_D60F_4E2F_B115_70440B1CB41B_.wvu.Rows" sId="1"/>
    <undo index="120" exp="area" ref3D="1" dr="$A$521:$XFD$522" dn="Z_CA8C98B1_D60F_4E2F_B115_70440B1CB41B_.wvu.Rows" sId="1"/>
    <undo index="118" exp="area" ref3D="1" dr="$A$519:$XFD$520" dn="Z_CA8C98B1_D60F_4E2F_B115_70440B1CB41B_.wvu.Rows" sId="1"/>
    <undo index="116" exp="area" ref3D="1" dr="$A$517:$XFD$517" dn="Z_CA8C98B1_D60F_4E2F_B115_70440B1CB41B_.wvu.Rows" sId="1"/>
    <undo index="2" exp="area" ref3D="1" dr="$AB$1:$AB$1048576" dn="Z_63B0F5F1_C927_493D_B7BD_11EF564D3175_.wvu.Cols" sId="1"/>
    <undo index="132" exp="area" ref3D="1" dr="$A$536:$XFD$536" dn="Z_478C4D4E_A371_431C_8E7D_27F62DC96F67_.wvu.Rows" sId="1"/>
    <undo index="128" exp="area" ref3D="1" dr="$A$526:$XFD$527" dn="Z_478C4D4E_A371_431C_8E7D_27F62DC96F67_.wvu.Rows" sId="1"/>
    <undo index="126" exp="area" ref3D="1" dr="$A$524:$XFD$525" dn="Z_478C4D4E_A371_431C_8E7D_27F62DC96F67_.wvu.Rows" sId="1"/>
    <undo index="124" exp="area" ref3D="1" dr="$A$521:$XFD$522" dn="Z_478C4D4E_A371_431C_8E7D_27F62DC96F67_.wvu.Rows" sId="1"/>
    <undo index="122" exp="area" ref3D="1" dr="$A$519:$XFD$520" dn="Z_478C4D4E_A371_431C_8E7D_27F62DC96F67_.wvu.Rows" sId="1"/>
    <undo index="120" exp="area" ref3D="1" dr="$A$517:$XFD$517" dn="Z_478C4D4E_A371_431C_8E7D_27F62DC96F67_.wvu.Rows" sId="1"/>
    <undo index="2" exp="area" ref3D="1" dr="$AB$1:$AB$1048576" dn="Z_0EB221EC_6E52_4428_8AD6_BC814CFD3A7C_.wvu.Cols" sId="1"/>
    <rfmt sheetId="1" xfDxf="1" sqref="AB1:AB1048576" start="0" length="0">
      <dxf>
        <font>
          <sz val="12"/>
          <name val="Times New Roman"/>
          <scheme val="none"/>
        </font>
        <fill>
          <patternFill patternType="solid">
            <bgColor theme="0"/>
          </patternFill>
        </fill>
        <alignment horizontal="center" vertical="center" wrapText="1" readingOrder="0"/>
      </dxf>
    </rfmt>
    <rfmt sheetId="1" sqref="AB3" start="0" length="0">
      <dxf>
        <border outline="0">
          <bottom style="medium">
            <color indexed="64"/>
          </bottom>
        </border>
      </dxf>
    </rfmt>
    <rcc rId="0" sId="1" dxf="1">
      <nc r="AB4" t="inlineStr">
        <is>
          <t>Приказ РЭК-департамента</t>
        </is>
      </nc>
      <ndxf>
        <font>
          <b/>
          <sz val="12"/>
          <name val="Times New Roman"/>
          <scheme val="none"/>
        </font>
        <border outline="0">
          <right style="medium">
            <color indexed="64"/>
          </right>
          <top style="medium">
            <color indexed="64"/>
          </top>
        </border>
      </ndxf>
    </rcc>
    <rcc rId="0" sId="1" dxf="1">
      <nc r="AB5" t="inlineStr">
        <is>
          <t>(2018 год)</t>
        </is>
      </nc>
      <ndxf>
        <border outline="0">
          <right style="medium">
            <color indexed="64"/>
          </right>
        </border>
      </ndxf>
    </rcc>
    <rfmt sheetId="1" sqref="AB6" start="0" length="0">
      <dxf>
        <border outline="0">
          <right style="medium">
            <color indexed="64"/>
          </right>
        </border>
      </dxf>
    </rfmt>
    <rfmt sheetId="1" sqref="AB7" start="0" length="0">
      <dxf>
        <border outline="0">
          <right style="medium">
            <color indexed="64"/>
          </right>
          <bottom style="medium">
            <color indexed="64"/>
          </bottom>
        </border>
      </dxf>
    </rfmt>
    <rcc rId="0" sId="1" dxf="1">
      <nc r="AB8" t="inlineStr">
        <is>
          <t>от 15.12.2016 №75/2016-т,     от 11.12.2017 № 83/2017-т</t>
        </is>
      </nc>
      <ndxf>
        <border outline="0">
          <right style="medium">
            <color indexed="64"/>
          </right>
          <bottom style="medium">
            <color indexed="64"/>
          </bottom>
        </border>
      </ndxf>
    </rcc>
    <rfmt sheetId="1" sqref="AB9" start="0" length="0">
      <dxf>
        <border outline="0">
          <right style="medium">
            <color indexed="64"/>
          </right>
          <bottom style="medium">
            <color indexed="64"/>
          </bottom>
        </border>
      </dxf>
    </rfmt>
    <rcc rId="0" sId="1" dxf="1">
      <nc r="AB10" t="inlineStr">
        <is>
          <t>от 15.12.2016 № 80/2016-т, от 13.12.2017 № 86/2017-т</t>
        </is>
      </nc>
      <ndxf>
        <border outline="0">
          <right style="medium">
            <color indexed="64"/>
          </right>
          <bottom style="medium">
            <color indexed="64"/>
          </bottom>
        </border>
      </ndxf>
    </rcc>
    <rcc rId="0" sId="1" dxf="1">
      <nc r="AB11" t="inlineStr">
        <is>
          <t xml:space="preserve"> от 20.12.2017 №160/2017-т</t>
        </is>
      </nc>
      <ndxf>
        <border outline="0">
          <right style="medium">
            <color indexed="64"/>
          </right>
          <bottom style="medium">
            <color indexed="64"/>
          </bottom>
        </border>
      </ndxf>
    </rcc>
    <rcc rId="0" sId="1" dxf="1">
      <nc r="AB12" t="inlineStr">
        <is>
          <t>от 20.12.2017 №148/2017-т</t>
        </is>
      </nc>
      <ndxf>
        <border outline="0">
          <right style="medium">
            <color indexed="64"/>
          </right>
          <bottom style="medium">
            <color indexed="64"/>
          </bottom>
        </border>
      </ndxf>
    </rcc>
    <rcc rId="0" sId="1" dxf="1">
      <nc r="AB13" t="inlineStr">
        <is>
          <t>от 20.12.2017 №148/2017-т</t>
        </is>
      </nc>
      <ndxf>
        <border outline="0">
          <right style="medium">
            <color indexed="64"/>
          </right>
          <bottom style="medium">
            <color indexed="64"/>
          </bottom>
        </border>
      </ndxf>
    </rcc>
    <rcc rId="0" sId="1" dxf="1">
      <nc r="AB14" t="inlineStr">
        <is>
          <t>от 15.12.2016 № 78/2016-т, от 13.12.2017 № 89/2017-т</t>
        </is>
      </nc>
      <ndxf>
        <border outline="0">
          <right style="medium">
            <color indexed="64"/>
          </right>
          <bottom style="medium">
            <color indexed="64"/>
          </bottom>
        </border>
      </ndxf>
    </rcc>
    <rcc rId="0" sId="1" dxf="1">
      <nc r="AB15" t="inlineStr">
        <is>
          <t>от 15.12.2016 №75/2016-т,      от 11.12.2017 № 83/2017-т</t>
        </is>
      </nc>
      <ndxf>
        <border outline="0">
          <right style="medium">
            <color indexed="64"/>
          </right>
          <bottom style="medium">
            <color indexed="64"/>
          </bottom>
        </border>
      </ndxf>
    </rcc>
    <rcc rId="0" sId="1" dxf="1">
      <nc r="AB16" t="inlineStr">
        <is>
          <t>от 14.02.2018 №7/2018-т, от 01.08.2018 № 31/2018-т</t>
        </is>
      </nc>
      <ndxf>
        <border outline="0">
          <right style="medium">
            <color indexed="64"/>
          </right>
          <bottom style="medium">
            <color indexed="64"/>
          </bottom>
        </border>
      </ndxf>
    </rcc>
    <rfmt sheetId="1" sqref="AB17" start="0" length="0">
      <dxf>
        <border outline="0">
          <right style="medium">
            <color indexed="64"/>
          </right>
          <bottom style="medium">
            <color indexed="64"/>
          </bottom>
        </border>
      </dxf>
    </rfmt>
    <rcc rId="0" sId="1" dxf="1">
      <nc r="AB18" t="inlineStr">
        <is>
          <t>от 18.12.2017 № 122/2017-т</t>
        </is>
      </nc>
      <ndxf>
        <border outline="0">
          <right style="medium">
            <color indexed="64"/>
          </right>
          <bottom style="medium">
            <color indexed="64"/>
          </bottom>
        </border>
      </ndxf>
    </rcc>
    <rcc rId="0" sId="1" dxf="1">
      <nc r="AB19" t="inlineStr">
        <is>
          <t>от 15.12.2016 №79/2016-т,      от 13.12.2017 №91/2017-т</t>
        </is>
      </nc>
      <ndxf>
        <border outline="0">
          <right style="medium">
            <color indexed="64"/>
          </right>
          <bottom style="medium">
            <color indexed="64"/>
          </bottom>
        </border>
      </ndxf>
    </rcc>
    <rcc rId="0" sId="1" dxf="1">
      <nc r="AB20" t="inlineStr">
        <is>
          <t>от 14.12.2016 №64/2016-т,    от 11.12.2017 №79/2017-т</t>
        </is>
      </nc>
      <ndxf>
        <border outline="0">
          <right style="medium">
            <color indexed="64"/>
          </right>
          <bottom style="medium">
            <color indexed="64"/>
          </bottom>
        </border>
      </ndxf>
    </rcc>
    <rcc rId="0" sId="1" dxf="1">
      <nc r="AB21" t="inlineStr">
        <is>
          <t>от 20.12.2017 №148/2017-т</t>
        </is>
      </nc>
      <ndxf>
        <border outline="0">
          <right style="medium">
            <color indexed="64"/>
          </right>
          <bottom style="medium">
            <color indexed="64"/>
          </bottom>
        </border>
      </ndxf>
    </rcc>
    <rcc rId="0" sId="1" dxf="1">
      <nc r="AB22" t="inlineStr">
        <is>
          <t>от 20.12.2017 №148/2017-т</t>
        </is>
      </nc>
      <ndxf>
        <border outline="0">
          <right style="medium">
            <color indexed="64"/>
          </right>
          <bottom style="medium">
            <color indexed="64"/>
          </bottom>
        </border>
      </ndxf>
    </rcc>
    <rcc rId="0" sId="1" dxf="1">
      <nc r="AB23" t="inlineStr">
        <is>
          <t>от 14.12.2016 №70/2016-т,   от 15.12.2017 №107/2017-т</t>
        </is>
      </nc>
      <ndxf>
        <border outline="0">
          <right style="medium">
            <color indexed="64"/>
          </right>
          <bottom style="medium">
            <color indexed="64"/>
          </bottom>
        </border>
      </ndxf>
    </rcc>
    <rcc rId="0" sId="1" dxf="1">
      <nc r="AB24" t="inlineStr">
        <is>
          <t>от 14.12.2016 №64/2016-т,        от 18.12.2017 №131/2017-т</t>
        </is>
      </nc>
      <ndxf>
        <border outline="0">
          <right style="medium">
            <color indexed="64"/>
          </right>
          <bottom style="medium">
            <color indexed="64"/>
          </bottom>
        </border>
      </ndxf>
    </rcc>
    <rcc rId="0" sId="1" dxf="1">
      <nc r="AB25" t="inlineStr">
        <is>
          <t>от 15.12.2016 № 75/2016-т,        от 19.12.2017 № 145/2017-т</t>
        </is>
      </nc>
      <ndxf>
        <border outline="0">
          <right style="medium">
            <color indexed="64"/>
          </right>
          <bottom style="medium">
            <color indexed="64"/>
          </bottom>
        </border>
      </ndxf>
    </rcc>
    <rcc rId="0" sId="1" dxf="1">
      <nc r="AB26" t="inlineStr">
        <is>
          <t>от 15.12.2016 № 75/2016-т,      от  19.12.2017 № 145/2017-т</t>
        </is>
      </nc>
      <ndxf>
        <border outline="0">
          <right style="medium">
            <color indexed="64"/>
          </right>
          <bottom style="medium">
            <color indexed="64"/>
          </bottom>
        </border>
      </ndxf>
    </rcc>
    <rfmt sheetId="1" sqref="AB27" start="0" length="0">
      <dxf>
        <border outline="0">
          <right style="medium">
            <color indexed="64"/>
          </right>
          <bottom style="medium">
            <color indexed="64"/>
          </bottom>
        </border>
      </dxf>
    </rfmt>
    <rcc rId="0" sId="1" dxf="1">
      <nc r="AB28" t="inlineStr">
        <is>
          <t>от 15.12.2016 №75/2016-т,      от 19.12.2017 №145/2017-т</t>
        </is>
      </nc>
      <ndxf>
        <border outline="0">
          <right style="medium">
            <color indexed="64"/>
          </right>
          <bottom style="medium">
            <color indexed="64"/>
          </bottom>
        </border>
      </ndxf>
    </rcc>
    <rcc rId="0" sId="1" dxf="1">
      <nc r="AB29" t="inlineStr">
        <is>
          <t>от 18.12.2017 № 122/2017-т, от 20.12.2018 № 282/2018-т</t>
        </is>
      </nc>
      <ndxf>
        <border outline="0">
          <right style="medium">
            <color indexed="64"/>
          </right>
          <bottom style="medium">
            <color indexed="64"/>
          </bottom>
        </border>
      </ndxf>
    </rcc>
    <rcc rId="0" sId="1" dxf="1">
      <nc r="AB30" t="inlineStr">
        <is>
          <t>от 20.12.2017 №148/2017-т</t>
        </is>
      </nc>
      <ndxf>
        <border outline="0">
          <right style="medium">
            <color indexed="64"/>
          </right>
          <bottom style="medium">
            <color indexed="64"/>
          </bottom>
        </border>
      </ndxf>
    </rcc>
    <rcc rId="0" sId="1" dxf="1">
      <nc r="AB31" t="inlineStr">
        <is>
          <t>от 20.12.2017 №148/2017-т</t>
        </is>
      </nc>
      <ndxf>
        <border outline="0">
          <right style="medium">
            <color indexed="64"/>
          </right>
          <bottom style="medium">
            <color indexed="64"/>
          </bottom>
        </border>
      </ndxf>
    </rcc>
    <rcc rId="0" sId="1" dxf="1">
      <nc r="AB32" t="inlineStr">
        <is>
          <t>от 15.12.2016 №75/2016-т,        от 13.12.2017 № 87/2017-т</t>
        </is>
      </nc>
      <ndxf>
        <border outline="0">
          <right style="medium">
            <color indexed="64"/>
          </right>
          <bottom style="medium">
            <color indexed="64"/>
          </bottom>
        </border>
      </ndxf>
    </rcc>
    <rcc rId="0" sId="1" dxf="1">
      <nc r="AB33" t="inlineStr">
        <is>
          <t>от 13.12.2016 №60/2016-т,      от 13.12.2017 №95/2017-т</t>
        </is>
      </nc>
      <ndxf>
        <border outline="0">
          <right style="medium">
            <color indexed="64"/>
          </right>
          <bottom style="medium">
            <color indexed="64"/>
          </bottom>
        </border>
      </ndxf>
    </rcc>
    <rcc rId="0" sId="1" dxf="1">
      <nc r="AB34" t="inlineStr">
        <is>
          <t>от 15.12.2016 №84/2016-т,     от 13.12.2017 №88/2017-т</t>
        </is>
      </nc>
      <ndxf>
        <border outline="0">
          <right style="medium">
            <color indexed="64"/>
          </right>
          <bottom style="medium">
            <color indexed="64"/>
          </bottom>
        </border>
      </ndxf>
    </rcc>
    <rcc rId="0" sId="1" dxf="1">
      <nc r="AB35" t="inlineStr">
        <is>
          <t>от 15.12.2016 №84/2016-т,     от 13.12.2017 №88/2017-т</t>
        </is>
      </nc>
      <ndxf>
        <border outline="0">
          <right style="medium">
            <color indexed="64"/>
          </right>
          <bottom style="medium">
            <color indexed="64"/>
          </bottom>
        </border>
      </ndxf>
    </rcc>
    <rcc rId="0" sId="1" dxf="1">
      <nc r="AB36" t="inlineStr">
        <is>
          <t>от 20.12.2017 №148/2017-т</t>
        </is>
      </nc>
      <ndxf>
        <border outline="0">
          <right style="medium">
            <color indexed="64"/>
          </right>
          <bottom style="medium">
            <color indexed="64"/>
          </bottom>
        </border>
      </ndxf>
    </rcc>
    <rcc rId="0" sId="1" dxf="1">
      <nc r="AB37" t="inlineStr">
        <is>
          <t>от 20.12.2017 №148/2017-т</t>
        </is>
      </nc>
      <ndxf>
        <border outline="0">
          <right style="medium">
            <color indexed="64"/>
          </right>
          <bottom style="medium">
            <color indexed="64"/>
          </bottom>
        </border>
      </ndxf>
    </rcc>
    <rcc rId="0" sId="1" dxf="1">
      <nc r="AB38" t="inlineStr">
        <is>
          <t>от 15.12.2016 №75/2016-т, от 15.12.2017 № 112/2017-т</t>
        </is>
      </nc>
      <ndxf>
        <border outline="0">
          <right style="medium">
            <color indexed="64"/>
          </right>
          <bottom style="medium">
            <color indexed="64"/>
          </bottom>
        </border>
      </ndxf>
    </rcc>
    <rcc rId="0" sId="1" dxf="1">
      <nc r="AB39" t="inlineStr">
        <is>
          <t>от 18.12.2017 №135/2017-т</t>
        </is>
      </nc>
      <ndxf>
        <border outline="0">
          <right style="medium">
            <color indexed="64"/>
          </right>
          <bottom style="medium">
            <color indexed="64"/>
          </bottom>
        </border>
      </ndxf>
    </rcc>
    <rcc rId="0" sId="1" dxf="1">
      <nc r="AB40" t="inlineStr">
        <is>
          <t xml:space="preserve"> от 20.12.2017 №160/2017-т</t>
        </is>
      </nc>
      <ndxf>
        <border outline="0">
          <right style="medium">
            <color indexed="64"/>
          </right>
          <bottom style="medium">
            <color indexed="64"/>
          </bottom>
        </border>
      </ndxf>
    </rcc>
    <rcc rId="0" sId="1" dxf="1">
      <nc r="AB41" t="inlineStr">
        <is>
          <t>от 20.12.2016 №113/2016-т,      от 20.12.2017 №160/2017-т</t>
        </is>
      </nc>
      <ndxf>
        <border outline="0">
          <right style="medium">
            <color indexed="64"/>
          </right>
          <bottom style="medium">
            <color indexed="64"/>
          </bottom>
        </border>
      </ndxf>
    </rcc>
    <rcc rId="0" sId="1" dxf="1">
      <nc r="AB42" t="inlineStr">
        <is>
          <t>от 20.12.2016 №113/2016-т,      от 20.12.2017 №160/2017-т</t>
        </is>
      </nc>
      <ndxf>
        <border outline="0">
          <right style="medium">
            <color indexed="64"/>
          </right>
          <bottom style="medium">
            <color indexed="64"/>
          </bottom>
        </border>
      </ndxf>
    </rcc>
    <rcc rId="0" sId="1" dxf="1">
      <nc r="AB43" t="inlineStr">
        <is>
          <t>от 15.12.2017 № 113/2017-т от 19.06.2018  № 25/2018-т</t>
        </is>
      </nc>
      <ndxf>
        <border outline="0">
          <right style="medium">
            <color indexed="64"/>
          </right>
          <bottom style="medium">
            <color indexed="64"/>
          </bottom>
        </border>
      </ndxf>
    </rcc>
    <rcc rId="0" sId="1" dxf="1">
      <nc r="AB44" t="inlineStr">
        <is>
          <t>от 18.12.2017 №135/2017-т</t>
        </is>
      </nc>
      <ndxf>
        <border outline="0">
          <right style="medium">
            <color indexed="64"/>
          </right>
          <bottom style="medium">
            <color indexed="64"/>
          </bottom>
        </border>
      </ndxf>
    </rcc>
    <rcc rId="0" sId="1" dxf="1">
      <nc r="AB45" t="inlineStr">
        <is>
          <t>от 15.12.2016 №78/2016-т, от 06.12.2017 №62/2017-т</t>
        </is>
      </nc>
      <ndxf>
        <border outline="0">
          <right style="medium">
            <color indexed="64"/>
          </right>
          <bottom style="medium">
            <color indexed="64"/>
          </bottom>
        </border>
      </ndxf>
    </rcc>
    <rcc rId="0" sId="1" dxf="1">
      <nc r="AB46" t="inlineStr">
        <is>
          <t>от 14.12.2016 №66/2016-т, от 11.12.2017 № 70/2017-т</t>
        </is>
      </nc>
      <ndxf>
        <border outline="0">
          <right style="medium">
            <color indexed="64"/>
          </right>
          <bottom style="medium">
            <color indexed="64"/>
          </bottom>
        </border>
      </ndxf>
    </rcc>
    <rcc rId="0" sId="1" dxf="1">
      <nc r="AB47" t="inlineStr">
        <is>
          <t>от 14.12.2016 №61/2016-т, от 18.12.2017 №120/2017-т</t>
        </is>
      </nc>
      <ndxf>
        <border outline="0">
          <right style="medium">
            <color indexed="64"/>
          </right>
          <bottom style="medium">
            <color indexed="64"/>
          </bottom>
        </border>
      </ndxf>
    </rcc>
    <rcc rId="0" sId="1" dxf="1">
      <nc r="AB48" t="inlineStr">
        <is>
          <t>от 18.12.2017 № 118/2017-т</t>
        </is>
      </nc>
      <ndxf>
        <border outline="0">
          <right style="medium">
            <color indexed="64"/>
          </right>
          <bottom style="medium">
            <color indexed="64"/>
          </bottom>
        </border>
      </ndxf>
    </rcc>
    <rcc rId="0" sId="1" dxf="1">
      <nc r="AB49" t="inlineStr">
        <is>
          <t>от 13.12.2017 № 85/2017-т</t>
        </is>
      </nc>
      <ndxf>
        <border outline="0">
          <right style="medium">
            <color indexed="64"/>
          </right>
          <bottom style="medium">
            <color indexed="64"/>
          </bottom>
        </border>
      </ndxf>
    </rcc>
    <rcc rId="0" sId="1" dxf="1">
      <nc r="AB50" t="inlineStr">
        <is>
          <t>от 11.12.2017 № 70/2017-т</t>
        </is>
      </nc>
      <ndxf>
        <border outline="0">
          <right style="medium">
            <color indexed="64"/>
          </right>
          <bottom style="medium">
            <color indexed="64"/>
          </bottom>
        </border>
      </ndxf>
    </rcc>
    <rcc rId="0" sId="1" dxf="1">
      <nc r="AB51" t="inlineStr">
        <is>
          <t>от 14.12.2016 №72/2016-т, от 06.12.2017 №62/2017-т</t>
        </is>
      </nc>
      <ndxf>
        <border outline="0">
          <right style="medium">
            <color indexed="64"/>
          </right>
          <bottom style="medium">
            <color indexed="64"/>
          </bottom>
        </border>
      </ndxf>
    </rcc>
    <rcc rId="0" sId="1" dxf="1">
      <nc r="AB52" t="inlineStr">
        <is>
          <t>от 14.12.2016 №72/2016-т, от 06.12.2017 №62/2017-т</t>
        </is>
      </nc>
      <ndxf>
        <border outline="0">
          <right style="medium">
            <color indexed="64"/>
          </right>
          <bottom style="medium">
            <color indexed="64"/>
          </bottom>
        </border>
      </ndxf>
    </rcc>
    <rcc rId="0" sId="1" dxf="1">
      <nc r="AB53" t="inlineStr">
        <is>
          <t>от 12.12.2016 №58/2016-т, от 20.12.2016 № 112/2016-т, от 11.12.2017 №80/2017-т</t>
        </is>
      </nc>
      <ndxf>
        <border outline="0">
          <right style="medium">
            <color indexed="64"/>
          </right>
          <bottom style="medium">
            <color indexed="64"/>
          </bottom>
        </border>
      </ndxf>
    </rcc>
    <rcc rId="0" sId="1" dxf="1">
      <nc r="AB54" t="inlineStr">
        <is>
          <t>от 11.12.2017 №78/2017-т</t>
        </is>
      </nc>
      <ndxf>
        <border outline="0">
          <right style="medium">
            <color indexed="64"/>
          </right>
          <bottom style="medium">
            <color indexed="64"/>
          </bottom>
        </border>
      </ndxf>
    </rcc>
    <rcc rId="0" sId="1" dxf="1">
      <nc r="AB55" t="inlineStr">
        <is>
          <t>от 18.12.2017 № 133/2017-т</t>
        </is>
      </nc>
      <ndxf>
        <border outline="0">
          <right style="medium">
            <color indexed="64"/>
          </right>
          <bottom style="medium">
            <color indexed="64"/>
          </bottom>
        </border>
      </ndxf>
    </rcc>
    <rcc rId="0" sId="1" dxf="1">
      <nc r="AB56" t="inlineStr">
        <is>
          <t>от 24.01.2018 № 2/2018-т (с даты вступления в силу приказа по 30.06.2018)</t>
        </is>
      </nc>
      <ndxf>
        <border outline="0">
          <right style="medium">
            <color indexed="64"/>
          </right>
          <bottom style="medium">
            <color indexed="64"/>
          </bottom>
        </border>
      </ndxf>
    </rcc>
    <rcc rId="0" sId="1" dxf="1">
      <nc r="AB57" t="inlineStr">
        <is>
          <t>от 14.12.2016 №72/2016-т, от 18.12.2017 №142/2017-т</t>
        </is>
      </nc>
      <ndxf>
        <border outline="0">
          <right style="medium">
            <color indexed="64"/>
          </right>
          <bottom style="medium">
            <color indexed="64"/>
          </bottom>
        </border>
      </ndxf>
    </rcc>
    <rcc rId="0" sId="1" dxf="1">
      <nc r="AB58" t="inlineStr">
        <is>
          <t>от 14.12.2016 №72/2016-т, от 18.12.2017 №142/2017-т</t>
        </is>
      </nc>
      <ndxf>
        <border outline="0">
          <right style="medium">
            <color indexed="64"/>
          </right>
          <bottom style="medium">
            <color indexed="64"/>
          </bottom>
        </border>
      </ndxf>
    </rcc>
    <rcc rId="0" sId="1" dxf="1">
      <nc r="AB59" t="inlineStr">
        <is>
          <t>от 14.12.2016 №72/2016-т, от 13.12.2017 № 84/2017-т</t>
        </is>
      </nc>
      <ndxf>
        <border outline="0">
          <right style="medium">
            <color indexed="64"/>
          </right>
          <bottom style="medium">
            <color indexed="64"/>
          </bottom>
        </border>
      </ndxf>
    </rcc>
    <rcc rId="0" sId="1" dxf="1">
      <nc r="AB60" t="inlineStr">
        <is>
          <t>от 15.12.2016 № 89/2016-т, от 13.12.2017 № 92/2017-т</t>
        </is>
      </nc>
      <ndxf>
        <border outline="0">
          <right style="medium">
            <color indexed="64"/>
          </right>
          <bottom style="medium">
            <color indexed="64"/>
          </bottom>
        </border>
      </ndxf>
    </rcc>
    <rcc rId="0" sId="1" dxf="1">
      <nc r="AB61" t="inlineStr">
        <is>
          <t>от 14.12.2016 №72/2016-т, от 06.12.2017 №62/2017-т</t>
        </is>
      </nc>
      <ndxf>
        <border outline="0">
          <right style="medium">
            <color indexed="64"/>
          </right>
          <top style="medium">
            <color indexed="64"/>
          </top>
          <bottom style="medium">
            <color indexed="64"/>
          </bottom>
        </border>
      </ndxf>
    </rcc>
    <rcc rId="0" sId="1" dxf="1">
      <nc r="AB62" t="inlineStr">
        <is>
          <t>от 11.12.2017 №82/2017-т</t>
        </is>
      </nc>
      <ndxf>
        <border outline="0">
          <right style="medium">
            <color indexed="64"/>
          </right>
          <bottom style="medium">
            <color indexed="64"/>
          </bottom>
        </border>
      </ndxf>
    </rcc>
    <rcc rId="0" sId="1" dxf="1">
      <nc r="AB63" t="inlineStr">
        <is>
          <t>от  11.12.2017 №72/2017-т</t>
        </is>
      </nc>
      <ndxf>
        <border outline="0">
          <right style="medium">
            <color indexed="64"/>
          </right>
          <bottom style="medium">
            <color indexed="64"/>
          </bottom>
        </border>
      </ndxf>
    </rcc>
    <rcc rId="0" sId="1" dxf="1">
      <nc r="AB64" t="inlineStr">
        <is>
          <t>от 15.12.2016 №90/2016-т, от 15.12.2017 №106/2017-т</t>
        </is>
      </nc>
      <ndxf>
        <border outline="0">
          <right style="medium">
            <color indexed="64"/>
          </right>
          <bottom style="medium">
            <color indexed="64"/>
          </bottom>
        </border>
      </ndxf>
    </rcc>
    <rcc rId="0" sId="1" dxf="1">
      <nc r="AB65" t="inlineStr">
        <is>
          <t>от 13.12.2016 №60/2016-т, от 15.12.2017 №110/2017-т</t>
        </is>
      </nc>
      <ndxf>
        <border outline="0">
          <right style="medium">
            <color indexed="64"/>
          </right>
          <bottom style="medium">
            <color indexed="64"/>
          </bottom>
        </border>
      </ndxf>
    </rcc>
    <rcc rId="0" sId="1" dxf="1">
      <nc r="AB66" t="inlineStr">
        <is>
          <t>от 11.12.2017 №72/2017-т</t>
        </is>
      </nc>
      <ndxf>
        <border outline="0">
          <right style="medium">
            <color indexed="64"/>
          </right>
          <bottom style="medium">
            <color indexed="64"/>
          </bottom>
        </border>
      </ndxf>
    </rcc>
    <rcc rId="0" sId="1" dxf="1">
      <nc r="AB67" t="inlineStr">
        <is>
          <t>от 15.12.2016 №75/2016-т, от 06.12.2017 № 62/2017-т</t>
        </is>
      </nc>
      <ndxf>
        <border outline="0">
          <right style="medium">
            <color indexed="64"/>
          </right>
          <bottom style="medium">
            <color indexed="64"/>
          </bottom>
        </border>
      </ndxf>
    </rcc>
    <rcc rId="0" sId="1" dxf="1">
      <nc r="AB68" t="inlineStr">
        <is>
          <t>от 12.12.2016 №58/2016-т, от 08.12.2017 №65/2017-т,от 21.02.2018 №10/2018-т</t>
        </is>
      </nc>
      <ndxf>
        <border outline="0">
          <right style="medium">
            <color indexed="64"/>
          </right>
          <bottom style="medium">
            <color indexed="64"/>
          </bottom>
        </border>
      </ndxf>
    </rcc>
    <rfmt sheetId="1" sqref="AB69" start="0" length="0">
      <dxf>
        <border outline="0">
          <right style="medium">
            <color indexed="64"/>
          </right>
          <bottom style="medium">
            <color indexed="64"/>
          </bottom>
        </border>
      </dxf>
    </rfmt>
    <rfmt sheetId="1" sqref="AB70" start="0" length="0">
      <dxf>
        <border outline="0">
          <right style="medium">
            <color indexed="64"/>
          </right>
          <bottom style="medium">
            <color indexed="64"/>
          </bottom>
        </border>
      </dxf>
    </rfmt>
    <rfmt sheetId="1" sqref="AB71" start="0" length="0">
      <dxf>
        <border outline="0">
          <right style="medium">
            <color indexed="64"/>
          </right>
          <bottom style="medium">
            <color indexed="64"/>
          </bottom>
        </border>
      </dxf>
    </rfmt>
    <rcc rId="0" sId="1" dxf="1">
      <nc r="AB72" t="inlineStr">
        <is>
          <t>от 20.12.2017 №148/2017-т</t>
        </is>
      </nc>
      <ndxf>
        <border outline="0">
          <right style="medium">
            <color indexed="64"/>
          </right>
          <bottom style="medium">
            <color indexed="64"/>
          </bottom>
        </border>
      </ndxf>
    </rcc>
    <rcc rId="0" sId="1" dxf="1">
      <nc r="AB73" t="inlineStr">
        <is>
          <t>от 20.12.2017 №148/2017-т</t>
        </is>
      </nc>
      <ndxf>
        <border outline="0">
          <right style="medium">
            <color indexed="64"/>
          </right>
          <bottom style="medium">
            <color indexed="64"/>
          </bottom>
        </border>
      </ndxf>
    </rcc>
    <rcc rId="0" sId="1" dxf="1">
      <nc r="AB74" t="inlineStr">
        <is>
          <t>от 20.12.2017 №148/2017-т</t>
        </is>
      </nc>
      <ndxf>
        <border outline="0">
          <right style="medium">
            <color indexed="64"/>
          </right>
          <bottom style="medium">
            <color indexed="64"/>
          </bottom>
        </border>
      </ndxf>
    </rcc>
    <rcc rId="0" sId="1" dxf="1">
      <nc r="AB75" t="inlineStr">
        <is>
          <t>от 18.12.2017 № 140/2017-т</t>
        </is>
      </nc>
      <ndxf>
        <border outline="0">
          <right style="medium">
            <color indexed="64"/>
          </right>
          <bottom style="medium">
            <color indexed="64"/>
          </bottom>
        </border>
      </ndxf>
    </rcc>
    <rcc rId="0" sId="1" dxf="1">
      <nc r="AB76" t="inlineStr">
        <is>
          <t>от 14.12.2016 №104/2016-т, от 20.12.2017 №160/2017-т</t>
        </is>
      </nc>
      <ndxf>
        <border outline="0">
          <right style="medium">
            <color indexed="64"/>
          </right>
          <bottom style="medium">
            <color indexed="64"/>
          </bottom>
        </border>
      </ndxf>
    </rcc>
    <rcc rId="0" sId="1" dxf="1">
      <nc r="AB77" t="inlineStr">
        <is>
          <t>от 19.12.2016 №109/2016-т, от 20.12.2017 № 157/2017-т</t>
        </is>
      </nc>
      <ndxf>
        <border outline="0">
          <right style="medium">
            <color indexed="64"/>
          </right>
          <top style="medium">
            <color indexed="64"/>
          </top>
          <bottom style="medium">
            <color indexed="64"/>
          </bottom>
        </border>
      </ndxf>
    </rcc>
    <rcc rId="0" sId="1" dxf="1">
      <nc r="AB78" t="inlineStr">
        <is>
          <t>от 15.12.2016 № 78/2016-т, от 18.12.2017 № 124/2017-т - приказы утратили силу 18.06.2019</t>
        </is>
      </nc>
      <ndxf>
        <border outline="0">
          <right style="medium">
            <color indexed="64"/>
          </right>
          <bottom style="medium">
            <color indexed="64"/>
          </bottom>
        </border>
      </ndxf>
    </rcc>
    <rcc rId="0" sId="1" dxf="1">
      <nc r="AB79" t="inlineStr">
        <is>
          <t>от 15.12.2016 №94/2016-т, от 20.12.2017 №156/2017-т</t>
        </is>
      </nc>
      <ndxf>
        <border outline="0">
          <right style="medium">
            <color indexed="64"/>
          </right>
          <bottom style="medium">
            <color indexed="64"/>
          </bottom>
        </border>
      </ndxf>
    </rcc>
    <rcc rId="0" sId="1" dxf="1">
      <nc r="AB80" t="inlineStr">
        <is>
          <t>от 18.12.2017 №142/2017-т</t>
        </is>
      </nc>
      <ndxf>
        <border outline="0">
          <right style="medium">
            <color indexed="64"/>
          </right>
          <bottom style="medium">
            <color indexed="64"/>
          </bottom>
        </border>
      </ndxf>
    </rcc>
    <rcc rId="0" sId="1" dxf="1">
      <nc r="AB81" t="inlineStr">
        <is>
          <t>от 13.12.2016 №60/2016-т, от 18.12.2017 №132/2017-т</t>
        </is>
      </nc>
      <ndxf>
        <border outline="0">
          <right style="medium">
            <color indexed="64"/>
          </right>
          <bottom style="medium">
            <color indexed="64"/>
          </bottom>
        </border>
      </ndxf>
    </rcc>
    <rcc rId="0" sId="1" dxf="1">
      <nc r="AB82" t="inlineStr">
        <is>
          <t>от 20.12.2017 № 149/2017-т</t>
        </is>
      </nc>
      <ndxf>
        <border outline="0">
          <right style="medium">
            <color indexed="64"/>
          </right>
          <bottom style="medium">
            <color indexed="64"/>
          </bottom>
        </border>
      </ndxf>
    </rcc>
    <rcc rId="0" sId="1" dxf="1">
      <nc r="AB83" t="inlineStr">
        <is>
          <t>от 15.12.2016 №74/2016-т, от 15.12.2017 №98/2017-т</t>
        </is>
      </nc>
      <ndxf>
        <border outline="0">
          <right style="medium">
            <color indexed="64"/>
          </right>
          <bottom style="medium">
            <color indexed="64"/>
          </bottom>
        </border>
      </ndxf>
    </rcc>
    <rcc rId="0" sId="1" dxf="1">
      <nc r="AB84" t="inlineStr">
        <is>
          <t>от 15.12.2016 №74/2016-т, от 18.12.2017 №135/2017-т</t>
        </is>
      </nc>
      <ndxf>
        <border outline="0">
          <right style="medium">
            <color indexed="64"/>
          </right>
          <bottom style="medium">
            <color indexed="64"/>
          </bottom>
        </border>
      </ndxf>
    </rcc>
    <rcc rId="0" sId="1" dxf="1">
      <nc r="AB85" t="inlineStr">
        <is>
          <t>от 14.12.2016 №72/2016-т, от 18.12.2017 №142/2017-т</t>
        </is>
      </nc>
      <ndxf>
        <border outline="0">
          <right style="medium">
            <color indexed="64"/>
          </right>
          <bottom style="medium">
            <color indexed="64"/>
          </bottom>
        </border>
      </ndxf>
    </rcc>
    <rcc rId="0" sId="1" dxf="1">
      <nc r="AB86" t="inlineStr">
        <is>
          <t>от 13.12.2017 № 84/2017-т</t>
        </is>
      </nc>
      <ndxf>
        <border outline="0">
          <right style="medium">
            <color indexed="64"/>
          </right>
          <bottom style="medium">
            <color indexed="64"/>
          </bottom>
        </border>
      </ndxf>
    </rcc>
    <rcc rId="0" sId="1" dxf="1">
      <nc r="AB87" t="inlineStr">
        <is>
          <t>от 11.12.2017 №80/2017-т</t>
        </is>
      </nc>
      <ndxf>
        <border outline="0">
          <right style="medium">
            <color indexed="64"/>
          </right>
          <bottom style="medium">
            <color indexed="64"/>
          </bottom>
        </border>
      </ndxf>
    </rcc>
    <rcc rId="0" sId="1" dxf="1">
      <nc r="AB88" t="inlineStr">
        <is>
          <t>от 19.12.2016 № 108/2016-т, от 18.12.2017 № 118/2017-т</t>
        </is>
      </nc>
      <ndxf>
        <border outline="0">
          <right style="medium">
            <color indexed="64"/>
          </right>
          <bottom style="medium">
            <color indexed="64"/>
          </bottom>
        </border>
      </ndxf>
    </rcc>
    <rfmt sheetId="1" sqref="AB89" start="0" length="0">
      <dxf>
        <border outline="0">
          <right style="medium">
            <color indexed="64"/>
          </right>
          <bottom style="medium">
            <color indexed="64"/>
          </bottom>
        </border>
      </dxf>
    </rfmt>
    <rcc rId="0" sId="1" dxf="1">
      <nc r="AB90" t="inlineStr">
        <is>
          <t>от 13.12.2017 № 85/2017-т</t>
        </is>
      </nc>
      <ndxf>
        <border outline="0">
          <right style="medium">
            <color indexed="64"/>
          </right>
          <bottom style="medium">
            <color indexed="64"/>
          </bottom>
        </border>
      </ndxf>
    </rcc>
    <rcc rId="0" sId="1" dxf="1">
      <nc r="AB91" t="inlineStr">
        <is>
          <t>от 11.12.2017 №69/2017-т</t>
        </is>
      </nc>
      <ndxf>
        <border outline="0">
          <right style="medium">
            <color indexed="64"/>
          </right>
          <bottom style="medium">
            <color indexed="64"/>
          </bottom>
        </border>
      </ndxf>
    </rcc>
    <rcc rId="0" sId="1" dxf="1">
      <nc r="AB92" t="inlineStr">
        <is>
          <t>от 15.12.2017 №115/2017-т</t>
        </is>
      </nc>
      <ndxf>
        <border outline="0">
          <right style="medium">
            <color indexed="64"/>
          </right>
          <bottom style="medium">
            <color indexed="64"/>
          </bottom>
        </border>
      </ndxf>
    </rcc>
    <rfmt sheetId="1" sqref="AB93" start="0" length="0">
      <dxf>
        <border outline="0">
          <right style="medium">
            <color indexed="64"/>
          </right>
          <bottom style="medium">
            <color indexed="64"/>
          </bottom>
        </border>
      </dxf>
    </rfmt>
    <rfmt sheetId="1" sqref="AB94" start="0" length="0">
      <dxf>
        <border outline="0">
          <right style="medium">
            <color indexed="64"/>
          </right>
          <bottom style="medium">
            <color indexed="64"/>
          </bottom>
        </border>
      </dxf>
    </rfmt>
    <rcc rId="0" sId="1" dxf="1">
      <nc r="AB95" t="inlineStr">
        <is>
          <t>от 11.12.2017 №81/2017-т</t>
        </is>
      </nc>
      <ndxf>
        <border outline="0">
          <right style="medium">
            <color indexed="64"/>
          </right>
          <bottom style="medium">
            <color indexed="64"/>
          </bottom>
        </border>
      </ndxf>
    </rcc>
    <rcc rId="0" sId="1" dxf="1">
      <nc r="AB96" t="inlineStr">
        <is>
          <t>от 06.12.2017 №62/2017-т</t>
        </is>
      </nc>
      <ndxf>
        <border outline="0">
          <right style="medium">
            <color indexed="64"/>
          </right>
          <bottom style="medium">
            <color indexed="64"/>
          </bottom>
        </border>
      </ndxf>
    </rcc>
    <rcc rId="0" sId="1" dxf="1">
      <nc r="AB97" t="inlineStr">
        <is>
          <t>от 15.11.2017 № 51/2017-т - приказ утратил силу 08.11.2019</t>
        </is>
      </nc>
      <ndxf>
        <border outline="0">
          <right style="medium">
            <color indexed="64"/>
          </right>
          <bottom style="medium">
            <color indexed="64"/>
          </bottom>
        </border>
      </ndxf>
    </rcc>
    <rfmt sheetId="1" sqref="AB98" start="0" length="0">
      <dxf>
        <border outline="0">
          <right style="medium">
            <color indexed="64"/>
          </right>
          <bottom style="medium">
            <color indexed="64"/>
          </bottom>
        </border>
      </dxf>
    </rfmt>
    <rcc rId="0" sId="1" dxf="1">
      <nc r="AB99" t="inlineStr">
        <is>
          <t>от 20.12.2017 №162/2017-т</t>
        </is>
      </nc>
      <ndxf>
        <border outline="0">
          <right style="medium">
            <color indexed="64"/>
          </right>
          <bottom style="medium">
            <color indexed="64"/>
          </bottom>
        </border>
      </ndxf>
    </rcc>
    <rcc rId="0" sId="1" dxf="1">
      <nc r="AB100" t="inlineStr">
        <is>
          <t>от 27.12.2017 №171/2017-т</t>
        </is>
      </nc>
      <ndxf>
        <border outline="0">
          <right style="medium">
            <color indexed="64"/>
          </right>
          <bottom style="medium">
            <color indexed="64"/>
          </bottom>
        </border>
      </ndxf>
    </rcc>
    <rfmt sheetId="1" sqref="AB101" start="0" length="0">
      <dxf>
        <border outline="0">
          <right style="medium">
            <color indexed="64"/>
          </right>
          <bottom style="medium">
            <color indexed="64"/>
          </bottom>
        </border>
      </dxf>
    </rfmt>
    <rfmt sheetId="1" sqref="AB102" start="0" length="0">
      <dxf>
        <border outline="0">
          <right style="medium">
            <color indexed="64"/>
          </right>
          <bottom style="medium">
            <color indexed="64"/>
          </bottom>
        </border>
      </dxf>
    </rfmt>
    <rfmt sheetId="1" sqref="AB103" start="0" length="0">
      <dxf>
        <border outline="0">
          <right style="medium">
            <color indexed="64"/>
          </right>
          <bottom style="medium">
            <color indexed="64"/>
          </bottom>
        </border>
      </dxf>
    </rfmt>
    <rcc rId="0" sId="1" dxf="1">
      <nc r="AB104" t="inlineStr">
        <is>
          <t>от 10.10.2018 №40/2018-т</t>
        </is>
      </nc>
      <ndxf>
        <border outline="0">
          <right style="medium">
            <color indexed="64"/>
          </right>
          <bottom style="medium">
            <color indexed="64"/>
          </bottom>
        </border>
      </ndxf>
    </rcc>
    <rcc rId="0" sId="1" dxf="1">
      <nc r="AB105" t="inlineStr">
        <is>
          <t>от 20.12.2017 №160/2017-т</t>
        </is>
      </nc>
      <ndxf>
        <border outline="0">
          <right style="medium">
            <color indexed="64"/>
          </right>
          <bottom style="medium">
            <color indexed="64"/>
          </bottom>
        </border>
      </ndxf>
    </rcc>
    <rcc rId="0" sId="1" dxf="1">
      <nc r="AB106" t="inlineStr">
        <is>
          <t xml:space="preserve"> от 20.12.2017 №160/2017-т</t>
        </is>
      </nc>
      <ndxf>
        <border outline="0">
          <right style="medium">
            <color indexed="64"/>
          </right>
          <bottom style="medium">
            <color indexed="64"/>
          </bottom>
        </border>
      </ndxf>
    </rcc>
    <rcc rId="0" sId="1" dxf="1">
      <nc r="AB107" t="inlineStr">
        <is>
          <t>от 14.12.2016 №64/2016-т, от 20.12.2017 №159/2017-т</t>
        </is>
      </nc>
      <ndxf>
        <border outline="0">
          <right style="medium">
            <color indexed="64"/>
          </right>
          <bottom style="medium">
            <color indexed="64"/>
          </bottom>
        </border>
      </ndxf>
    </rcc>
    <rcc rId="0" sId="1" dxf="1">
      <nc r="AB108" t="inlineStr">
        <is>
          <t>от 15.12.2016 №75/2016-т, от 11.12.2017 № 83/2017-т</t>
        </is>
      </nc>
      <ndxf>
        <border outline="0">
          <right style="medium">
            <color indexed="64"/>
          </right>
          <bottom style="medium">
            <color indexed="64"/>
          </bottom>
        </border>
      </ndxf>
    </rcc>
    <rcc rId="0" sId="1" dxf="1">
      <nc r="AB109" t="inlineStr">
        <is>
          <t>от 15.12.2016 № 78/2016-т, от 13.12.2017 № 89/2017-т</t>
        </is>
      </nc>
      <ndxf>
        <border outline="0">
          <right style="medium">
            <color indexed="64"/>
          </right>
          <bottom style="medium">
            <color indexed="64"/>
          </bottom>
        </border>
      </ndxf>
    </rcc>
    <rcc rId="0" sId="1" dxf="1">
      <nc r="AB110" t="inlineStr">
        <is>
          <t>от 14.12.2016 №66/2016-т, от 20.12.2017 №160/2017-т</t>
        </is>
      </nc>
      <ndxf>
        <border outline="0">
          <right style="medium">
            <color indexed="64"/>
          </right>
          <bottom style="medium">
            <color indexed="64"/>
          </bottom>
        </border>
      </ndxf>
    </rcc>
    <rcc rId="0" sId="1" dxf="1">
      <nc r="AB111" t="inlineStr">
        <is>
          <t>от 18.12.2017 №131/2017-т</t>
        </is>
      </nc>
      <ndxf>
        <border outline="0">
          <right style="medium">
            <color indexed="64"/>
          </right>
          <bottom style="medium">
            <color indexed="64"/>
          </bottom>
        </border>
      </ndxf>
    </rcc>
    <rcc rId="0" sId="1" dxf="1">
      <nc r="AB112" t="inlineStr">
        <is>
          <t>от 15.12.2016 №79/2016-т, от 11.12.2017 №79/2017-т</t>
        </is>
      </nc>
      <ndxf>
        <border outline="0">
          <right style="medium">
            <color indexed="64"/>
          </right>
          <bottom style="medium">
            <color indexed="64"/>
          </bottom>
        </border>
      </ndxf>
    </rcc>
    <rcc rId="0" sId="1" dxf="1">
      <nc r="AB113" t="inlineStr">
        <is>
          <t>от 15.12.2016 №78/2016-т, от 29.11.2017 № 59/2017-т, от 11.12.2017 № 67/2017-т</t>
        </is>
      </nc>
      <ndxf>
        <border outline="0">
          <right style="medium">
            <color indexed="64"/>
          </right>
          <bottom style="medium">
            <color indexed="64"/>
          </bottom>
        </border>
      </ndxf>
    </rcc>
    <rcc rId="0" sId="1" dxf="1">
      <nc r="AB114" t="inlineStr">
        <is>
          <t>от 18.12.2017 № 138/2017-т</t>
        </is>
      </nc>
      <ndxf>
        <border outline="0">
          <right style="medium">
            <color indexed="64"/>
          </right>
          <bottom style="medium">
            <color indexed="64"/>
          </bottom>
        </border>
      </ndxf>
    </rcc>
    <rcc rId="0" sId="1" dxf="1">
      <nc r="AB115" t="inlineStr">
        <is>
          <t>от 19.12.2016 №104/2016-т, от 20.12.2017 №160/2017-т</t>
        </is>
      </nc>
      <ndxf>
        <border outline="0">
          <right style="medium">
            <color indexed="64"/>
          </right>
          <bottom style="medium">
            <color indexed="64"/>
          </bottom>
        </border>
      </ndxf>
    </rcc>
    <rcc rId="0" sId="1" dxf="1">
      <nc r="AB116" t="inlineStr">
        <is>
          <t>от 19.12.2016 №104/2016-т, от 20.12.2017 №160/2017-т</t>
        </is>
      </nc>
      <ndxf>
        <border outline="0">
          <right style="medium">
            <color indexed="64"/>
          </right>
          <bottom style="medium">
            <color indexed="64"/>
          </bottom>
        </border>
      </ndxf>
    </rcc>
    <rcc rId="0" sId="1" dxf="1">
      <nc r="AB117" t="inlineStr">
        <is>
          <t>от 20.12.2017 №148/2017-т</t>
        </is>
      </nc>
      <ndxf>
        <border outline="0">
          <right style="medium">
            <color indexed="64"/>
          </right>
          <bottom style="medium">
            <color indexed="64"/>
          </bottom>
        </border>
      </ndxf>
    </rcc>
    <rcc rId="0" sId="1" dxf="1">
      <nc r="AB118" t="inlineStr">
        <is>
          <t>от 20.12.2017 №148/2017-т</t>
        </is>
      </nc>
      <ndxf>
        <border outline="0">
          <right style="medium">
            <color indexed="64"/>
          </right>
          <bottom style="medium">
            <color indexed="64"/>
          </bottom>
        </border>
      </ndxf>
    </rcc>
    <rcc rId="0" sId="1" dxf="1">
      <nc r="AB119" t="inlineStr">
        <is>
          <t>от 15.12.2016 №75/2016-т, от 11.12.2017 № 83/2017-т</t>
        </is>
      </nc>
      <ndxf>
        <border outline="0">
          <right style="medium">
            <color indexed="64"/>
          </right>
          <bottom style="medium">
            <color indexed="64"/>
          </bottom>
        </border>
      </ndxf>
    </rcc>
    <rcc rId="0" sId="1" dxf="1">
      <nc r="AB120" t="inlineStr">
        <is>
          <t>от 11.12.2017 № 67/2017-т</t>
        </is>
      </nc>
      <ndxf>
        <border outline="0">
          <right style="medium">
            <color indexed="64"/>
          </right>
          <bottom style="medium">
            <color indexed="64"/>
          </bottom>
        </border>
      </ndxf>
    </rcc>
    <rcc rId="0" sId="1" dxf="1">
      <nc r="AB121" t="inlineStr">
        <is>
          <t>от 14.12.2016 №65/2016-т, от 20.12.2017 №165/2017-т</t>
        </is>
      </nc>
      <ndxf>
        <border outline="0">
          <right style="medium">
            <color indexed="64"/>
          </right>
          <bottom style="medium">
            <color indexed="64"/>
          </bottom>
        </border>
      </ndxf>
    </rcc>
    <rcc rId="0" sId="1" dxf="1">
      <nc r="AB122" t="inlineStr">
        <is>
          <t>от 18.12.2017 №135/2017-т</t>
        </is>
      </nc>
      <ndxf>
        <border outline="0">
          <right style="medium">
            <color indexed="64"/>
          </right>
          <bottom style="medium">
            <color indexed="64"/>
          </bottom>
        </border>
      </ndxf>
    </rcc>
    <rcc rId="0" sId="1" dxf="1">
      <nc r="AB123" t="inlineStr">
        <is>
          <t>от 16.05.2018 № 22/2018-т</t>
        </is>
      </nc>
      <ndxf>
        <border outline="0">
          <right style="medium">
            <color indexed="64"/>
          </right>
          <bottom style="medium">
            <color indexed="64"/>
          </bottom>
        </border>
      </ndxf>
    </rcc>
    <rcc rId="0" sId="1" dxf="1">
      <nc r="AB124" t="inlineStr">
        <is>
          <t>от 04.07.2018 №28/2018-т</t>
        </is>
      </nc>
      <ndxf>
        <border outline="0">
          <left style="medium">
            <color indexed="64"/>
          </left>
          <right style="medium">
            <color indexed="64"/>
          </right>
          <top style="medium">
            <color indexed="64"/>
          </top>
          <bottom style="medium">
            <color indexed="64"/>
          </bottom>
        </border>
      </ndxf>
    </rcc>
    <rfmt sheetId="1" sqref="AB125" start="0" length="0">
      <dxf>
        <border outline="0">
          <right style="medium">
            <color indexed="64"/>
          </right>
          <bottom style="medium">
            <color indexed="64"/>
          </bottom>
        </border>
      </dxf>
    </rfmt>
    <rfmt sheetId="1" sqref="AB126" start="0" length="0">
      <dxf>
        <border outline="0">
          <right style="medium">
            <color indexed="64"/>
          </right>
          <bottom style="medium">
            <color indexed="64"/>
          </bottom>
        </border>
      </dxf>
    </rfmt>
    <rcc rId="0" sId="1" dxf="1">
      <nc r="AB127" t="inlineStr">
        <is>
          <t>от 15.12.2016 №80/2016-т, от 20.12.2017 №168/2017-т, от 19.06.2018 №25/2018-т</t>
        </is>
      </nc>
      <ndxf>
        <border outline="0">
          <right style="medium">
            <color indexed="64"/>
          </right>
          <bottom style="medium">
            <color indexed="64"/>
          </bottom>
        </border>
      </ndxf>
    </rcc>
    <rcc rId="0" sId="1" dxf="1">
      <nc r="AB128" t="inlineStr">
        <is>
          <t>от 15.12.2016 №80/2016-т, от 20.12.2017 №168/2017-т, от 19.06.2018 №25/2018-т</t>
        </is>
      </nc>
      <ndxf>
        <border outline="0">
          <right style="medium">
            <color indexed="64"/>
          </right>
          <bottom style="medium">
            <color indexed="64"/>
          </bottom>
        </border>
      </ndxf>
    </rcc>
    <rcc rId="0" sId="1" dxf="1">
      <nc r="AB129" t="inlineStr">
        <is>
          <t>от 15.12.2016 №80/2016-т, от 20.12.2017 №168/2017-т</t>
        </is>
      </nc>
      <ndxf>
        <border outline="0">
          <right style="medium">
            <color indexed="64"/>
          </right>
          <bottom style="medium">
            <color indexed="64"/>
          </bottom>
        </border>
      </ndxf>
    </rcc>
    <rcc rId="0" sId="1" dxf="1">
      <nc r="AB130" t="inlineStr">
        <is>
          <t>от 20.12.2017 №167/2017-т</t>
        </is>
      </nc>
      <ndxf>
        <border outline="0">
          <right style="medium">
            <color indexed="64"/>
          </right>
          <top style="medium">
            <color indexed="64"/>
          </top>
          <bottom style="medium">
            <color indexed="64"/>
          </bottom>
        </border>
      </ndxf>
    </rcc>
    <rfmt sheetId="1" sqref="AB131" start="0" length="0">
      <dxf>
        <border outline="0">
          <right style="medium">
            <color indexed="64"/>
          </right>
          <bottom style="medium">
            <color indexed="64"/>
          </bottom>
        </border>
      </dxf>
    </rfmt>
    <rcc rId="0" sId="1" dxf="1">
      <nc r="AB132" t="inlineStr">
        <is>
          <t>от 11.12.2017 № 70/2017-т</t>
        </is>
      </nc>
      <ndxf>
        <border outline="0">
          <right style="medium">
            <color indexed="64"/>
          </right>
          <bottom style="medium">
            <color indexed="64"/>
          </bottom>
        </border>
      </ndxf>
    </rcc>
    <rcc rId="0" sId="1" dxf="1">
      <nc r="AB133" t="inlineStr">
        <is>
          <t>от 15.12.2016 №80/2016-т, от 13.12.2017 № 86/2017-Т</t>
        </is>
      </nc>
      <ndxf>
        <border outline="0">
          <right style="medium">
            <color indexed="64"/>
          </right>
          <bottom style="medium">
            <color indexed="64"/>
          </bottom>
        </border>
      </ndxf>
    </rcc>
    <rcc rId="0" sId="1" dxf="1">
      <nc r="AB134" t="inlineStr">
        <is>
          <t>20.12.2017 №166/2017-т</t>
        </is>
      </nc>
      <ndxf>
        <border outline="0">
          <right style="medium">
            <color indexed="64"/>
          </right>
          <top style="medium">
            <color indexed="64"/>
          </top>
          <bottom style="medium">
            <color indexed="64"/>
          </bottom>
        </border>
      </ndxf>
    </rcc>
    <rcc rId="0" sId="1" dxf="1">
      <nc r="AB135" t="inlineStr">
        <is>
          <t>от 15.12.2016 №74/2016-т, от 20.12.2017 №165/2017-т, от 19.06.2018 №25/2018-т</t>
        </is>
      </nc>
      <ndxf>
        <border outline="0">
          <right style="medium">
            <color indexed="64"/>
          </right>
          <bottom style="medium">
            <color indexed="64"/>
          </bottom>
        </border>
      </ndxf>
    </rcc>
    <rcc rId="0" sId="1" dxf="1">
      <nc r="AB136" t="inlineStr">
        <is>
          <t>от 15.12.2016 №90/2016-т, от 18.12.2017 № 118/2017-т</t>
        </is>
      </nc>
      <ndxf>
        <border outline="0">
          <right style="medium">
            <color indexed="64"/>
          </right>
          <bottom style="medium">
            <color indexed="64"/>
          </bottom>
        </border>
      </ndxf>
    </rcc>
    <rcc rId="0" sId="1" dxf="1">
      <nc r="AB137" t="inlineStr">
        <is>
          <t>от 15.12.2016 № 80/2016-т, от 18.12.2017 № 134/2017-т</t>
        </is>
      </nc>
      <ndxf>
        <border outline="0">
          <right style="medium">
            <color indexed="64"/>
          </right>
          <bottom style="medium">
            <color indexed="64"/>
          </bottom>
        </border>
      </ndxf>
    </rcc>
    <rcc rId="0" sId="1" dxf="1">
      <nc r="AB138" t="inlineStr">
        <is>
          <t>от 11.12.2017 № 70/2017-т</t>
        </is>
      </nc>
      <ndxf>
        <border outline="0">
          <right style="medium">
            <color indexed="64"/>
          </right>
          <bottom style="medium">
            <color indexed="64"/>
          </bottom>
        </border>
      </ndxf>
    </rcc>
    <rcc rId="0" sId="1" dxf="1">
      <nc r="AB139" t="inlineStr">
        <is>
          <t>от 14.12.2016 № 64/2016-т, от 13.12.2017 № 91/2017-т</t>
        </is>
      </nc>
      <ndxf>
        <border outline="0">
          <right style="medium">
            <color indexed="64"/>
          </right>
          <bottom style="medium">
            <color indexed="64"/>
          </bottom>
        </border>
      </ndxf>
    </rcc>
    <rcc rId="0" sId="1" dxf="1">
      <nc r="AB140" t="inlineStr">
        <is>
          <t>от 11.12.2017 № 70/2017-т</t>
        </is>
      </nc>
      <ndxf>
        <border outline="0">
          <right style="medium">
            <color indexed="64"/>
          </right>
          <bottom style="medium">
            <color indexed="64"/>
          </bottom>
        </border>
      </ndxf>
    </rcc>
    <rcc rId="0" sId="1" dxf="1">
      <nc r="AB141" t="inlineStr">
        <is>
          <t>от 12.12.20160 № 57/2016-т, от 18.12.2017 № 120/2017-т</t>
        </is>
      </nc>
      <ndxf>
        <border outline="0">
          <right style="medium">
            <color indexed="64"/>
          </right>
          <bottom style="medium">
            <color indexed="64"/>
          </bottom>
        </border>
      </ndxf>
    </rcc>
    <rcc rId="0" sId="1" dxf="1">
      <nc r="AB142" t="inlineStr">
        <is>
          <t>от 06.12.2017 №63/2017-т</t>
        </is>
      </nc>
      <ndxf>
        <border outline="0">
          <right style="medium">
            <color indexed="64"/>
          </right>
          <top style="medium">
            <color indexed="64"/>
          </top>
          <bottom style="medium">
            <color indexed="64"/>
          </bottom>
        </border>
      </ndxf>
    </rcc>
    <rcc rId="0" sId="1" dxf="1">
      <nc r="AB143" t="inlineStr">
        <is>
          <t>от 15.12.2016 № 80/2016-т, от 14.06.2017 № 28/2017-т, от 18.12.2017 № 134/2017-т, от 19.06.2018 № 25/2018-т - приказы утратили силу 18.06.2019</t>
        </is>
      </nc>
      <ndxf>
        <border outline="0">
          <right style="medium">
            <color indexed="64"/>
          </right>
          <bottom style="medium">
            <color indexed="64"/>
          </bottom>
        </border>
      </ndxf>
    </rcc>
    <rcc rId="0" sId="1" dxf="1">
      <nc r="AB144" t="inlineStr">
        <is>
          <t>от 11.12.2017 № 70/2017-т</t>
        </is>
      </nc>
      <ndxf>
        <border outline="0">
          <right style="medium">
            <color indexed="64"/>
          </right>
          <bottom style="medium">
            <color indexed="64"/>
          </bottom>
        </border>
      </ndxf>
    </rcc>
    <rcc rId="0" sId="1" dxf="1">
      <nc r="AB145" t="inlineStr">
        <is>
          <t>от 20.12.2017 №148/2017-т</t>
        </is>
      </nc>
      <ndxf>
        <border outline="0">
          <right style="medium">
            <color indexed="64"/>
          </right>
          <bottom style="medium">
            <color indexed="64"/>
          </bottom>
        </border>
      </ndxf>
    </rcc>
    <rcc rId="0" sId="1" dxf="1">
      <nc r="AB146" t="inlineStr">
        <is>
          <t>от 20.12.2017 №148/2017-т</t>
        </is>
      </nc>
      <ndxf>
        <border outline="0">
          <right style="medium">
            <color indexed="64"/>
          </right>
          <bottom style="medium">
            <color indexed="64"/>
          </bottom>
        </border>
      </ndxf>
    </rcc>
    <rcc rId="0" sId="1" dxf="1">
      <nc r="AB147" t="inlineStr">
        <is>
          <t>от 20.12.2017 №148/2017-т</t>
        </is>
      </nc>
      <ndxf>
        <border outline="0">
          <right style="medium">
            <color indexed="64"/>
          </right>
          <bottom style="medium">
            <color indexed="64"/>
          </bottom>
        </border>
      </ndxf>
    </rcc>
    <rcc rId="0" sId="1" dxf="1">
      <nc r="AB148" t="inlineStr">
        <is>
          <t>от 14.12.2016 № 64/2016-т, от 13.12.2017 № 91/2017-т</t>
        </is>
      </nc>
      <ndxf>
        <border outline="0">
          <right style="medium">
            <color indexed="64"/>
          </right>
          <bottom style="medium">
            <color indexed="64"/>
          </bottom>
        </border>
      </ndxf>
    </rcc>
    <rcc rId="0" sId="1" dxf="1">
      <nc r="AB149" t="inlineStr">
        <is>
          <t>от 13.12.2017 №97/2017-т</t>
        </is>
      </nc>
      <ndxf>
        <border outline="0">
          <right style="medium">
            <color indexed="64"/>
          </right>
          <top style="medium">
            <color indexed="64"/>
          </top>
          <bottom style="medium">
            <color indexed="64"/>
          </bottom>
        </border>
      </ndxf>
    </rcc>
    <rcc rId="0" sId="1" dxf="1">
      <nc r="AB150" t="inlineStr">
        <is>
          <t>от 11.12.2017 № 67/2017-т, от 14.12.2018 №142/2018-т</t>
        </is>
      </nc>
      <ndxf>
        <numFmt numFmtId="19" formatCode="dd/mm/yyyy"/>
        <border outline="0">
          <right style="medium">
            <color indexed="64"/>
          </right>
          <top style="medium">
            <color indexed="64"/>
          </top>
          <bottom style="medium">
            <color indexed="64"/>
          </bottom>
        </border>
      </ndxf>
    </rcc>
    <rcc rId="0" sId="1" dxf="1">
      <nc r="AB151" t="inlineStr">
        <is>
          <t>от 11.12.2017 №75/2017-т</t>
        </is>
      </nc>
      <ndxf>
        <numFmt numFmtId="19" formatCode="dd/mm/yyyy"/>
        <border outline="0">
          <right style="medium">
            <color indexed="64"/>
          </right>
          <top style="medium">
            <color indexed="64"/>
          </top>
          <bottom style="medium">
            <color indexed="64"/>
          </bottom>
        </border>
      </ndxf>
    </rcc>
    <rcc rId="0" sId="1" dxf="1">
      <nc r="AB152" t="inlineStr">
        <is>
          <t>от 21.02.2018 № 9/2018-т</t>
        </is>
      </nc>
      <ndxf>
        <numFmt numFmtId="19" formatCode="dd/mm/yyyy"/>
        <border outline="0">
          <right style="medium">
            <color indexed="64"/>
          </right>
          <bottom style="medium">
            <color indexed="64"/>
          </bottom>
        </border>
      </ndxf>
    </rcc>
    <rcc rId="0" sId="1" dxf="1">
      <nc r="AB153" t="inlineStr">
        <is>
          <t>от 28.11.2018 № 49/2018-т</t>
        </is>
      </nc>
      <ndxf>
        <numFmt numFmtId="19" formatCode="dd/mm/yyyy"/>
        <border outline="0">
          <right style="medium">
            <color indexed="64"/>
          </right>
          <bottom style="medium">
            <color indexed="64"/>
          </bottom>
        </border>
      </ndxf>
    </rcc>
    <rfmt sheetId="1" sqref="AB154" start="0" length="0">
      <dxf>
        <numFmt numFmtId="19" formatCode="dd/mm/yyyy"/>
        <border outline="0">
          <right style="medium">
            <color indexed="64"/>
          </right>
          <bottom style="medium">
            <color indexed="64"/>
          </bottom>
        </border>
      </dxf>
    </rfmt>
    <rcc rId="0" sId="1" dxf="1">
      <nc r="AB155" t="inlineStr">
        <is>
          <t>от 20.11.2018 №47/2018-т</t>
        </is>
      </nc>
      <ndxf>
        <numFmt numFmtId="19" formatCode="dd/mm/yyyy"/>
        <border outline="0">
          <right style="medium">
            <color indexed="64"/>
          </right>
          <bottom style="medium">
            <color indexed="64"/>
          </bottom>
        </border>
      </ndxf>
    </rcc>
    <rfmt sheetId="1" sqref="AB156" start="0" length="0">
      <dxf>
        <numFmt numFmtId="19" formatCode="dd/mm/yyyy"/>
        <border outline="0">
          <right style="medium">
            <color indexed="64"/>
          </right>
          <bottom style="medium">
            <color indexed="64"/>
          </bottom>
        </border>
      </dxf>
    </rfmt>
    <rcc rId="0" sId="1" dxf="1">
      <nc r="AB157" t="inlineStr">
        <is>
          <t>от 18.12.2017 №136/2017-т</t>
        </is>
      </nc>
      <ndxf>
        <border outline="0">
          <right style="medium">
            <color indexed="64"/>
          </right>
          <bottom style="medium">
            <color indexed="64"/>
          </bottom>
        </border>
      </ndxf>
    </rcc>
    <rcc rId="0" sId="1" dxf="1">
      <nc r="AB158" t="inlineStr">
        <is>
          <t>от 18.12.2017 №136/2017-т</t>
        </is>
      </nc>
      <ndxf>
        <border outline="0">
          <right style="medium">
            <color indexed="64"/>
          </right>
          <bottom style="medium">
            <color indexed="64"/>
          </bottom>
        </border>
      </ndxf>
    </rcc>
    <rcc rId="0" sId="1" dxf="1">
      <nc r="AB159" t="inlineStr">
        <is>
          <t>от 15.12.2017 №101/2017-т, от 19.06.2018 №25/2018-т</t>
        </is>
      </nc>
      <ndxf>
        <border outline="0">
          <right style="medium">
            <color indexed="64"/>
          </right>
          <top style="medium">
            <color indexed="64"/>
          </top>
          <bottom style="medium">
            <color indexed="64"/>
          </bottom>
        </border>
      </ndxf>
    </rcc>
    <rcc rId="0" sId="1" dxf="1">
      <nc r="AB160" t="inlineStr">
        <is>
          <t>от 15.12.2017 № 108/2017-т</t>
        </is>
      </nc>
      <ndxf>
        <border outline="0">
          <right style="medium">
            <color indexed="64"/>
          </right>
          <bottom style="medium">
            <color indexed="64"/>
          </bottom>
        </border>
      </ndxf>
    </rcc>
    <rcc rId="0" sId="1" dxf="1">
      <nc r="AB161" t="inlineStr">
        <is>
          <t>от 15.12.2017 № 108/2017-т</t>
        </is>
      </nc>
      <ndxf>
        <border outline="0">
          <right style="medium">
            <color indexed="64"/>
          </right>
          <bottom style="medium">
            <color indexed="64"/>
          </bottom>
        </border>
      </ndxf>
    </rcc>
    <rcc rId="0" sId="1" dxf="1">
      <nc r="AB162" t="inlineStr">
        <is>
          <t xml:space="preserve"> решение от 30.11.1999 №6/99-1Т</t>
        </is>
      </nc>
      <ndxf>
        <border outline="0">
          <right style="medium">
            <color indexed="64"/>
          </right>
          <bottom style="medium">
            <color indexed="64"/>
          </bottom>
        </border>
      </ndxf>
    </rcc>
    <rcc rId="0" sId="1" dxf="1">
      <nc r="AB163" t="inlineStr">
        <is>
          <t>от 15.12.20117 №111/2017-т</t>
        </is>
      </nc>
      <ndxf>
        <border outline="0">
          <right style="medium">
            <color indexed="64"/>
          </right>
          <bottom style="medium">
            <color indexed="64"/>
          </bottom>
        </border>
      </ndxf>
    </rcc>
    <rcc rId="0" sId="1" dxf="1">
      <nc r="AB164" t="inlineStr">
        <is>
          <t>от 15.12.20117 №111/2017-т</t>
        </is>
      </nc>
      <ndxf>
        <border outline="0">
          <right style="medium">
            <color indexed="64"/>
          </right>
          <bottom style="medium">
            <color indexed="64"/>
          </bottom>
        </border>
      </ndxf>
    </rcc>
    <rcc rId="0" sId="1" dxf="1">
      <nc r="AB165" t="inlineStr">
        <is>
          <t>от 15.12.20117 №111/2017-т</t>
        </is>
      </nc>
      <ndxf>
        <border outline="0">
          <right style="medium">
            <color indexed="64"/>
          </right>
          <bottom style="medium">
            <color indexed="64"/>
          </bottom>
        </border>
      </ndxf>
    </rcc>
    <rcc rId="0" sId="1" dxf="1">
      <nc r="AB166" t="inlineStr">
        <is>
          <t>от 15.12.20117 №111/2017-т</t>
        </is>
      </nc>
      <ndxf>
        <border outline="0">
          <right style="medium">
            <color indexed="64"/>
          </right>
          <bottom style="medium">
            <color indexed="64"/>
          </bottom>
        </border>
      </ndxf>
    </rcc>
    <rcc rId="0" sId="1" dxf="1">
      <nc r="AB167" t="inlineStr">
        <is>
          <t>от 15.12.20117 №111/2017-т</t>
        </is>
      </nc>
      <ndxf>
        <border outline="0">
          <right style="medium">
            <color indexed="64"/>
          </right>
          <bottom style="medium">
            <color indexed="64"/>
          </bottom>
        </border>
      </ndxf>
    </rcc>
    <rcc rId="0" sId="1" dxf="1">
      <nc r="AB168" t="inlineStr">
        <is>
          <t>от 15.12.20117 №111/2017-т</t>
        </is>
      </nc>
      <ndxf>
        <border outline="0">
          <right style="medium">
            <color indexed="64"/>
          </right>
          <bottom style="medium">
            <color indexed="64"/>
          </bottom>
        </border>
      </ndxf>
    </rcc>
    <rcc rId="0" sId="1" dxf="1">
      <nc r="AB169" t="inlineStr">
        <is>
          <t>от 15.12.20117 №111/2017-т</t>
        </is>
      </nc>
      <ndxf>
        <border outline="0">
          <right style="medium">
            <color indexed="64"/>
          </right>
          <bottom style="medium">
            <color indexed="64"/>
          </bottom>
        </border>
      </ndxf>
    </rcc>
    <rcc rId="0" sId="1" dxf="1">
      <nc r="AB170" t="inlineStr">
        <is>
          <t>от 15.12.20117 №111/2017-т</t>
        </is>
      </nc>
      <ndxf>
        <border outline="0">
          <right style="medium">
            <color indexed="64"/>
          </right>
          <bottom style="medium">
            <color indexed="64"/>
          </bottom>
        </border>
      </ndxf>
    </rcc>
    <rcc rId="0" sId="1" dxf="1">
      <nc r="AB171" t="inlineStr">
        <is>
          <t>от 15.12.20117 №111/2017-т</t>
        </is>
      </nc>
      <ndxf>
        <border outline="0">
          <right style="medium">
            <color indexed="64"/>
          </right>
          <bottom style="medium">
            <color indexed="64"/>
          </bottom>
        </border>
      </ndxf>
    </rcc>
    <rcc rId="0" sId="1" dxf="1">
      <nc r="AB172" t="inlineStr">
        <is>
          <t>от 15.12.20117 №111/2017-т</t>
        </is>
      </nc>
      <ndxf>
        <border outline="0">
          <right style="medium">
            <color indexed="64"/>
          </right>
          <bottom style="medium">
            <color indexed="64"/>
          </bottom>
        </border>
      </ndxf>
    </rcc>
    <rcc rId="0" sId="1" dxf="1">
      <nc r="AB173" t="inlineStr">
        <is>
          <t>от 15.12.20117 №111/2017-т</t>
        </is>
      </nc>
      <ndxf>
        <border outline="0">
          <right style="medium">
            <color indexed="64"/>
          </right>
          <bottom style="medium">
            <color indexed="64"/>
          </bottom>
        </border>
      </ndxf>
    </rcc>
    <rcc rId="0" sId="1" dxf="1">
      <nc r="AB174" t="inlineStr">
        <is>
          <t>от 15.12.20117 №111/2017-т</t>
        </is>
      </nc>
      <ndxf>
        <border outline="0">
          <right style="medium">
            <color indexed="64"/>
          </right>
          <bottom style="medium">
            <color indexed="64"/>
          </bottom>
        </border>
      </ndxf>
    </rcc>
    <rcc rId="0" sId="1" dxf="1">
      <nc r="AB175" t="inlineStr">
        <is>
          <t>от 13.12.2016 № 60/2016-т, от 13.12.2017 № 95/2017-т</t>
        </is>
      </nc>
      <ndxf>
        <border outline="0">
          <right style="medium">
            <color indexed="64"/>
          </right>
          <bottom style="medium">
            <color indexed="64"/>
          </bottom>
        </border>
      </ndxf>
    </rcc>
    <rcc rId="0" sId="1" dxf="1">
      <nc r="AB176" t="inlineStr">
        <is>
          <t>от 13.12.2016 № 60/2016-т, от 13.12.2017 № 95/2017-т</t>
        </is>
      </nc>
      <ndxf>
        <border outline="0">
          <right style="medium">
            <color indexed="64"/>
          </right>
          <bottom style="medium">
            <color indexed="64"/>
          </bottom>
        </border>
      </ndxf>
    </rcc>
    <rcc rId="0" sId="1" dxf="1">
      <nc r="AB177" t="inlineStr">
        <is>
          <t>от 15.12.2016 №75/2016-т, от 15.12.2017 № 112/2017-т</t>
        </is>
      </nc>
      <ndxf>
        <border outline="0">
          <right style="medium">
            <color indexed="64"/>
          </right>
          <bottom style="medium">
            <color indexed="64"/>
          </bottom>
        </border>
      </ndxf>
    </rcc>
    <rcc rId="0" sId="1" dxf="1">
      <nc r="AB178" t="inlineStr">
        <is>
          <t>от 13.12.2016 № 60/2016-т, от 13.12.2017 № 95/2017-т</t>
        </is>
      </nc>
      <ndxf>
        <border outline="0">
          <right style="medium">
            <color indexed="64"/>
          </right>
          <bottom style="medium">
            <color indexed="64"/>
          </bottom>
        </border>
      </ndxf>
    </rcc>
    <rcc rId="0" sId="1" dxf="1">
      <nc r="AB179" t="inlineStr">
        <is>
          <t>от 18.12.2017 №135/2017-т</t>
        </is>
      </nc>
      <ndxf>
        <border outline="0">
          <right style="medium">
            <color indexed="64"/>
          </right>
          <bottom style="medium">
            <color indexed="64"/>
          </bottom>
        </border>
      </ndxf>
    </rcc>
    <rcc rId="0" sId="1" dxf="1">
      <nc r="AB180" t="inlineStr">
        <is>
          <t>от 13.12.2017 №94/2017-т</t>
        </is>
      </nc>
      <ndxf>
        <border outline="0">
          <right style="medium">
            <color indexed="64"/>
          </right>
          <bottom style="medium">
            <color indexed="64"/>
          </bottom>
        </border>
      </ndxf>
    </rcc>
    <rcc rId="0" sId="1" dxf="1">
      <nc r="AB181" t="inlineStr">
        <is>
          <t>от 10.10.2018 №38/2018-т</t>
        </is>
      </nc>
      <ndxf>
        <border outline="0">
          <right style="medium">
            <color indexed="64"/>
          </right>
          <top style="medium">
            <color indexed="64"/>
          </top>
          <bottom style="medium">
            <color indexed="64"/>
          </bottom>
        </border>
      </ndxf>
    </rcc>
    <rcc rId="0" sId="1" dxf="1">
      <nc r="AB182" t="inlineStr">
        <is>
          <t>от 10.10.2018 №38/2018-т</t>
        </is>
      </nc>
      <ndxf>
        <border outline="0">
          <right style="medium">
            <color indexed="64"/>
          </right>
          <top style="medium">
            <color indexed="64"/>
          </top>
          <bottom style="medium">
            <color indexed="64"/>
          </bottom>
        </border>
      </ndxf>
    </rcc>
    <rcc rId="0" sId="1" dxf="1">
      <nc r="AB183" t="inlineStr">
        <is>
          <t>от 10.10.2018 №38/2018-т</t>
        </is>
      </nc>
      <ndxf>
        <border outline="0">
          <right style="medium">
            <color indexed="64"/>
          </right>
          <top style="medium">
            <color indexed="64"/>
          </top>
          <bottom style="medium">
            <color indexed="64"/>
          </bottom>
        </border>
      </ndxf>
    </rcc>
    <rcc rId="0" sId="1" dxf="1">
      <nc r="AB184" t="inlineStr">
        <is>
          <t>от 10.10.2018 №38/2018-т</t>
        </is>
      </nc>
      <ndxf>
        <border outline="0">
          <right style="medium">
            <color indexed="64"/>
          </right>
          <top style="medium">
            <color indexed="64"/>
          </top>
          <bottom style="medium">
            <color indexed="64"/>
          </bottom>
        </border>
      </ndxf>
    </rcc>
    <rcc rId="0" sId="1" dxf="1">
      <nc r="AB185" t="inlineStr">
        <is>
          <t>от 15.12.2016 №78/2016-т, от 15.12.2017 № 100/2017-т</t>
        </is>
      </nc>
      <ndxf>
        <border outline="0">
          <right style="medium">
            <color indexed="64"/>
          </right>
          <bottom style="medium">
            <color indexed="64"/>
          </bottom>
        </border>
      </ndxf>
    </rcc>
    <rcc rId="0" sId="1" dxf="1">
      <nc r="AB186" t="inlineStr">
        <is>
          <t>от 13.12.2016 №60/2016-т, от 15.12.2017 №110/2017-т</t>
        </is>
      </nc>
      <ndxf>
        <border outline="0">
          <right style="medium">
            <color indexed="64"/>
          </right>
          <bottom style="medium">
            <color indexed="64"/>
          </bottom>
        </border>
      </ndxf>
    </rcc>
    <rcc rId="0" sId="1" dxf="1">
      <nc r="AB187" t="inlineStr">
        <is>
          <t>от 13.12.2016 №60/2016-т, от 15.12.2017 №110/2017-т</t>
        </is>
      </nc>
      <ndxf>
        <border outline="0">
          <right style="medium">
            <color indexed="64"/>
          </right>
          <bottom style="medium">
            <color indexed="64"/>
          </bottom>
        </border>
      </ndxf>
    </rcc>
    <rcc rId="0" sId="1" dxf="1">
      <nc r="AB188" t="inlineStr">
        <is>
          <t>от 15.12.2016 №78/2016-т, от 15.12.2017 № 100/2017-т</t>
        </is>
      </nc>
      <ndxf>
        <border outline="0">
          <right style="medium">
            <color indexed="64"/>
          </right>
          <bottom style="medium">
            <color indexed="64"/>
          </bottom>
        </border>
      </ndxf>
    </rcc>
    <rcc rId="0" sId="1" dxf="1">
      <nc r="AB189" t="inlineStr">
        <is>
          <t>от 11.12.2017 №72/2017-т</t>
        </is>
      </nc>
      <ndxf>
        <border outline="0">
          <right style="medium">
            <color indexed="64"/>
          </right>
          <bottom style="medium">
            <color indexed="64"/>
          </bottom>
        </border>
      </ndxf>
    </rcc>
    <rcc rId="0" sId="1" dxf="1">
      <nc r="AB190" t="inlineStr">
        <is>
          <t>от 15.12.2017 №98/2017-т</t>
        </is>
      </nc>
      <ndxf>
        <border outline="0">
          <right style="medium">
            <color indexed="64"/>
          </right>
          <bottom style="medium">
            <color indexed="64"/>
          </bottom>
        </border>
      </ndxf>
    </rcc>
    <rcc rId="0" sId="1" dxf="1">
      <nc r="AB191" t="inlineStr">
        <is>
          <t>от 11.12.2017 №72/2017-т</t>
        </is>
      </nc>
      <ndxf>
        <border outline="0">
          <right style="medium">
            <color indexed="64"/>
          </right>
          <bottom style="medium">
            <color indexed="64"/>
          </bottom>
        </border>
      </ndxf>
    </rcc>
    <rcc rId="0" sId="1" dxf="1">
      <nc r="AB192" t="inlineStr">
        <is>
          <t>от 15.12.2016 №75/2016-т, от 18.12.2017 № 119/2017-т</t>
        </is>
      </nc>
      <ndxf>
        <border outline="0">
          <right style="medium">
            <color indexed="64"/>
          </right>
          <bottom style="medium">
            <color indexed="64"/>
          </bottom>
        </border>
      </ndxf>
    </rcc>
    <rcc rId="0" sId="1" dxf="1">
      <nc r="AB193" t="inlineStr">
        <is>
          <t>от 12.12.2016 №58/2016-т, от 11.12.2017 №80/2017-т</t>
        </is>
      </nc>
      <ndxf>
        <border outline="0">
          <right style="medium">
            <color indexed="64"/>
          </right>
          <bottom style="medium">
            <color indexed="64"/>
          </bottom>
        </border>
      </ndxf>
    </rcc>
    <rcc rId="0" sId="1" dxf="1">
      <nc r="AB194" t="inlineStr">
        <is>
          <t>от 15.12.2016 №75/2016-т, от 11.12.2017 № 83/2017-т</t>
        </is>
      </nc>
      <ndxf>
        <border outline="0">
          <right style="medium">
            <color indexed="64"/>
          </right>
          <bottom style="medium">
            <color indexed="64"/>
          </bottom>
        </border>
      </ndxf>
    </rcc>
    <rcc rId="0" sId="1" dxf="1">
      <nc r="AB195" t="inlineStr">
        <is>
          <t>от 15.12.2016 №75/2016-т, от 11.12.2017 № 83/2017-т</t>
        </is>
      </nc>
      <ndxf>
        <border outline="0">
          <right style="medium">
            <color indexed="64"/>
          </right>
          <bottom style="medium">
            <color indexed="64"/>
          </bottom>
        </border>
      </ndxf>
    </rcc>
    <rcc rId="0" sId="1" dxf="1">
      <nc r="AB196" t="inlineStr">
        <is>
          <t>от 12.12.2016 №58/2016-т, от 11.12.2017 №80/2017-т</t>
        </is>
      </nc>
      <ndxf>
        <border outline="0">
          <right style="medium">
            <color indexed="64"/>
          </right>
          <bottom style="medium">
            <color indexed="64"/>
          </bottom>
        </border>
      </ndxf>
    </rcc>
    <rcc rId="0" sId="1" dxf="1">
      <nc r="AB197" t="inlineStr">
        <is>
          <t>от 15.12.2016 №75/2016-т, от 18.12.2017 № 119/2017-т</t>
        </is>
      </nc>
      <ndxf>
        <border outline="0">
          <right style="medium">
            <color indexed="64"/>
          </right>
          <bottom style="medium">
            <color indexed="64"/>
          </bottom>
        </border>
      </ndxf>
    </rcc>
    <rcc rId="0" sId="1" dxf="1">
      <nc r="AB198" t="inlineStr">
        <is>
          <t>от 15.12.2016 №75/2016-т, от 18.12.2017 № 119/2017-т</t>
        </is>
      </nc>
      <ndxf>
        <border outline="0">
          <right style="medium">
            <color indexed="64"/>
          </right>
          <bottom style="medium">
            <color indexed="64"/>
          </bottom>
        </border>
      </ndxf>
    </rcc>
    <rcc rId="0" sId="1" dxf="1">
      <nc r="AB199" t="inlineStr">
        <is>
          <t>от 15.12.2016 №75/2016-т, от 18.12.2017 № 119/2017-т</t>
        </is>
      </nc>
      <ndxf>
        <border outline="0">
          <right style="medium">
            <color indexed="64"/>
          </right>
          <bottom style="medium">
            <color indexed="64"/>
          </bottom>
        </border>
      </ndxf>
    </rcc>
    <rcc rId="0" sId="1" dxf="1">
      <nc r="AB200" t="inlineStr">
        <is>
          <t>от 15.12.2016 №75/2016-т, от 18.12.2017 № 119/2017-т</t>
        </is>
      </nc>
      <ndxf>
        <border outline="0">
          <right style="medium">
            <color indexed="64"/>
          </right>
          <bottom style="medium">
            <color indexed="64"/>
          </bottom>
        </border>
      </ndxf>
    </rcc>
    <rcc rId="0" sId="1" dxf="1">
      <nc r="AB201" t="inlineStr">
        <is>
          <t>от 15.12.2016 №75/2016-т, от 18.12.2017 № 119/2017-т</t>
        </is>
      </nc>
      <ndxf>
        <border outline="0">
          <right style="medium">
            <color indexed="64"/>
          </right>
          <bottom style="medium">
            <color indexed="64"/>
          </bottom>
        </border>
      </ndxf>
    </rcc>
    <rcc rId="0" sId="1" dxf="1">
      <nc r="AB202" t="inlineStr">
        <is>
          <t>от 15.12.2016 №75/2016-т, от 18.12.2017 № 119/2017-т</t>
        </is>
      </nc>
      <ndxf>
        <border outline="0">
          <right style="medium">
            <color indexed="64"/>
          </right>
          <bottom style="medium">
            <color indexed="64"/>
          </bottom>
        </border>
      </ndxf>
    </rcc>
    <rcc rId="0" sId="1" dxf="1">
      <nc r="AB203" t="inlineStr">
        <is>
          <t>от 15.12.2016 №75/2016-т, от 18.12.2017 № 119/2017-т</t>
        </is>
      </nc>
      <ndxf>
        <border outline="0">
          <right style="medium">
            <color indexed="64"/>
          </right>
          <bottom style="medium">
            <color indexed="64"/>
          </bottom>
        </border>
      </ndxf>
    </rcc>
    <rcc rId="0" sId="1" dxf="1">
      <nc r="AB204" t="inlineStr">
        <is>
          <t>от 15.12.2016 №75/2016-т, от 18.12.2017 № 119/2017-т</t>
        </is>
      </nc>
      <ndxf>
        <border outline="0">
          <right style="medium">
            <color indexed="64"/>
          </right>
          <bottom style="medium">
            <color indexed="64"/>
          </bottom>
        </border>
      </ndxf>
    </rcc>
    <rcc rId="0" sId="1" dxf="1">
      <nc r="AB205" t="inlineStr">
        <is>
          <t>от 15.12.2016 №75/2016-т, от 18.12.2017 № 119/2017-т</t>
        </is>
      </nc>
      <ndxf>
        <border outline="0">
          <right style="medium">
            <color indexed="64"/>
          </right>
          <bottom style="medium">
            <color indexed="64"/>
          </bottom>
        </border>
      </ndxf>
    </rcc>
    <rcc rId="0" sId="1" dxf="1">
      <nc r="AB206" t="inlineStr">
        <is>
          <t>от 15.12.2016 №75/2016-т, от 18.12.2017 № 119/2017-т</t>
        </is>
      </nc>
      <ndxf>
        <border outline="0">
          <right style="medium">
            <color indexed="64"/>
          </right>
          <bottom style="medium">
            <color indexed="64"/>
          </bottom>
        </border>
      </ndxf>
    </rcc>
    <rcc rId="0" sId="1" dxf="1">
      <nc r="AB207" t="inlineStr">
        <is>
          <t>от 15.12.2016 №75/2016-т, от 18.12.2017 № 119/2017-т</t>
        </is>
      </nc>
      <ndxf>
        <border outline="0">
          <right style="medium">
            <color indexed="64"/>
          </right>
          <bottom style="medium">
            <color indexed="64"/>
          </bottom>
        </border>
      </ndxf>
    </rcc>
    <rcc rId="0" sId="1" dxf="1">
      <nc r="AB208" t="inlineStr">
        <is>
          <t>от 12.12.2016 №58/2016-т, от 11.12.2017 №80/2017-т</t>
        </is>
      </nc>
      <ndxf>
        <border outline="0">
          <right style="medium">
            <color indexed="64"/>
          </right>
          <bottom style="medium">
            <color indexed="64"/>
          </bottom>
        </border>
      </ndxf>
    </rcc>
    <rcc rId="0" sId="1" dxf="1">
      <nc r="AB209" t="inlineStr">
        <is>
          <t>от 19.12.2017 №146/2017-т</t>
        </is>
      </nc>
      <ndxf>
        <border outline="0">
          <right style="medium">
            <color indexed="64"/>
          </right>
          <top style="medium">
            <color indexed="64"/>
          </top>
          <bottom style="medium">
            <color indexed="64"/>
          </bottom>
        </border>
      </ndxf>
    </rcc>
    <rcc rId="0" sId="1" dxf="1">
      <nc r="AB210" t="inlineStr">
        <is>
          <t>от 08.12.2017 №65/2017-т</t>
        </is>
      </nc>
      <ndxf>
        <border outline="0">
          <right style="medium">
            <color indexed="64"/>
          </right>
          <bottom style="medium">
            <color indexed="64"/>
          </bottom>
        </border>
      </ndxf>
    </rcc>
    <rcc rId="0" sId="1" dxf="1">
      <nc r="AB211" t="inlineStr">
        <is>
          <t>от 08.12.2017 №65/2017-т</t>
        </is>
      </nc>
      <ndxf>
        <border outline="0">
          <right style="medium">
            <color indexed="64"/>
          </right>
          <bottom style="medium">
            <color indexed="64"/>
          </bottom>
        </border>
      </ndxf>
    </rcc>
    <rcc rId="0" sId="1" dxf="1">
      <nc r="AB212" t="inlineStr">
        <is>
          <t xml:space="preserve"> от 20.12.2017 №160/2017-т</t>
        </is>
      </nc>
      <ndxf>
        <border outline="0">
          <right style="medium">
            <color indexed="64"/>
          </right>
          <bottom style="medium">
            <color indexed="64"/>
          </bottom>
        </border>
      </ndxf>
    </rcc>
    <rcc rId="0" sId="1" dxf="1">
      <nc r="AB213" t="inlineStr">
        <is>
          <t>от 08.12.2017 №65/2017-т</t>
        </is>
      </nc>
      <ndxf>
        <border outline="0">
          <right style="medium">
            <color indexed="64"/>
          </right>
          <bottom style="medium">
            <color indexed="64"/>
          </bottom>
        </border>
      </ndxf>
    </rcc>
    <rcc rId="0" sId="1" dxf="1">
      <nc r="AB214" t="inlineStr">
        <is>
          <t>от 08.12.2017 №65/2017-т</t>
        </is>
      </nc>
      <ndxf>
        <border outline="0">
          <right style="medium">
            <color indexed="64"/>
          </right>
          <bottom style="medium">
            <color indexed="64"/>
          </bottom>
        </border>
      </ndxf>
    </rcc>
    <rcc rId="0" sId="1" dxf="1">
      <nc r="AB215" t="inlineStr">
        <is>
          <t>от 08.12.2017 №65/2017-т</t>
        </is>
      </nc>
      <ndxf>
        <border outline="0">
          <right style="medium">
            <color indexed="64"/>
          </right>
          <bottom style="medium">
            <color indexed="64"/>
          </bottom>
        </border>
      </ndxf>
    </rcc>
    <rcc rId="0" sId="1" dxf="1">
      <nc r="AB216" t="inlineStr">
        <is>
          <t>от 08.12.2017 №64/2017-т,                                    корр-ка от 14.12.2018</t>
        </is>
      </nc>
      <ndxf>
        <border outline="0">
          <right style="medium">
            <color indexed="64"/>
          </right>
          <top style="medium">
            <color indexed="64"/>
          </top>
          <bottom style="medium">
            <color indexed="64"/>
          </bottom>
        </border>
      </ndxf>
    </rcc>
    <rcc rId="0" sId="1" dxf="1">
      <nc r="AB217" t="inlineStr">
        <is>
          <t>от 08.12.2017 №65/2017-т,                     от 19.06.2018 №25</t>
        </is>
      </nc>
      <ndxf>
        <border outline="0">
          <right style="medium">
            <color indexed="64"/>
          </right>
          <bottom style="medium">
            <color indexed="64"/>
          </bottom>
        </border>
      </ndxf>
    </rcc>
    <rcc rId="0" sId="1" dxf="1">
      <nc r="AB218" t="inlineStr">
        <is>
          <t>от 08.12.2017 №65/2017-т</t>
        </is>
      </nc>
      <ndxf>
        <border outline="0">
          <right style="medium">
            <color indexed="64"/>
          </right>
          <bottom style="medium">
            <color indexed="64"/>
          </bottom>
        </border>
      </ndxf>
    </rcc>
    <rcc rId="0" sId="1" dxf="1">
      <nc r="AB219" t="inlineStr">
        <is>
          <t>от 15.12.2016 №74/2016-т, от 08.12.2017 №65/2017-т</t>
        </is>
      </nc>
      <ndxf>
        <border outline="0">
          <right style="medium">
            <color indexed="64"/>
          </right>
          <bottom style="medium">
            <color indexed="64"/>
          </bottom>
        </border>
      </ndxf>
    </rcc>
    <rcc rId="0" sId="1" dxf="1">
      <nc r="AB220" t="inlineStr">
        <is>
          <t>от 15.12.2016 №92/2016-т, от 14.06.2017 № 28/2017-т, от 08.12.2017 №65/2017-т, от 19.06.2018 №25/2018-т, от 12.12.2018 №97/2018-т</t>
        </is>
      </nc>
      <ndxf>
        <border outline="0">
          <right style="medium">
            <color indexed="64"/>
          </right>
          <top style="medium">
            <color indexed="64"/>
          </top>
          <bottom style="medium">
            <color indexed="64"/>
          </bottom>
        </border>
      </ndxf>
    </rcc>
    <rcc rId="0" sId="1" dxf="1">
      <nc r="AB221" t="inlineStr">
        <is>
          <t>от 08.12.2017 №64/2017-т, от 12.12.2018 №98/2018-т</t>
        </is>
      </nc>
      <ndxf>
        <border outline="0">
          <right style="medium">
            <color indexed="64"/>
          </right>
          <top style="medium">
            <color indexed="64"/>
          </top>
          <bottom style="medium">
            <color indexed="64"/>
          </bottom>
        </border>
      </ndxf>
    </rcc>
    <rcc rId="0" sId="1" dxf="1">
      <nc r="AB222" t="inlineStr">
        <is>
          <t>от 15.12.2016 №80/2016-т, от 15.12.2017 №99/2017-т</t>
        </is>
      </nc>
      <ndxf>
        <border outline="0">
          <right style="medium">
            <color indexed="64"/>
          </right>
          <bottom style="medium">
            <color indexed="64"/>
          </bottom>
        </border>
      </ndxf>
    </rcc>
    <rcc rId="0" sId="1" dxf="1">
      <nc r="AB223" t="inlineStr">
        <is>
          <t>от 15.12.2016 №80/2016-т, от 15.12.2017 №99/2017-т</t>
        </is>
      </nc>
      <ndxf>
        <border outline="0">
          <right style="medium">
            <color indexed="64"/>
          </right>
          <bottom style="medium">
            <color indexed="64"/>
          </bottom>
        </border>
      </ndxf>
    </rcc>
    <rcc rId="0" sId="1" dxf="1">
      <nc r="AB224" t="inlineStr">
        <is>
          <t>от 20.12.2017 №148/2017-т</t>
        </is>
      </nc>
      <ndxf>
        <border outline="0">
          <right style="medium">
            <color indexed="64"/>
          </right>
          <bottom style="medium">
            <color indexed="64"/>
          </bottom>
        </border>
      </ndxf>
    </rcc>
    <rcc rId="0" sId="1" dxf="1">
      <nc r="AB225" t="inlineStr">
        <is>
          <t>от 20.12.2017 №148/2017-т</t>
        </is>
      </nc>
      <ndxf>
        <border outline="0">
          <right style="medium">
            <color indexed="64"/>
          </right>
          <bottom style="medium">
            <color indexed="64"/>
          </bottom>
        </border>
      </ndxf>
    </rcc>
    <rcc rId="0" sId="1" dxf="1">
      <nc r="AB226" t="inlineStr">
        <is>
          <t>от 18.12.2017 №135/2017-т</t>
        </is>
      </nc>
      <ndxf>
        <border outline="0">
          <right style="medium">
            <color indexed="64"/>
          </right>
          <bottom style="medium">
            <color indexed="64"/>
          </bottom>
        </border>
      </ndxf>
    </rcc>
    <rcc rId="0" sId="1" dxf="1">
      <nc r="AB227" t="inlineStr">
        <is>
          <t>от 15.12.2016 №80/2016-т, от 15.12.2017 №99/2017-т</t>
        </is>
      </nc>
      <ndxf>
        <border outline="0">
          <right style="medium">
            <color indexed="64"/>
          </right>
          <bottom style="medium">
            <color indexed="64"/>
          </bottom>
        </border>
      </ndxf>
    </rcc>
    <rcc rId="0" sId="1" dxf="1">
      <nc r="AB228" t="inlineStr">
        <is>
          <t>от 15.12.2016 №80/2016-т, от 15.12.2017 №99/2017-т</t>
        </is>
      </nc>
      <ndxf>
        <border outline="0">
          <right style="medium">
            <color indexed="64"/>
          </right>
          <bottom style="medium">
            <color indexed="64"/>
          </bottom>
        </border>
      </ndxf>
    </rcc>
    <rcc rId="0" sId="1" dxf="1">
      <nc r="AB229" t="inlineStr">
        <is>
          <t>от 15.12.2016 №80/2016-т, от 15.12.2017 №99/2017-т</t>
        </is>
      </nc>
      <ndxf>
        <border outline="0">
          <right style="medium">
            <color indexed="64"/>
          </right>
          <bottom style="medium">
            <color indexed="64"/>
          </bottom>
        </border>
      </ndxf>
    </rcc>
    <rcc rId="0" sId="1" dxf="1">
      <nc r="AB230" t="inlineStr">
        <is>
          <t>от 15.12.2016 №80/2016-т, от 15.12.2017 №99/2017-т</t>
        </is>
      </nc>
      <ndxf>
        <border outline="0">
          <right style="medium">
            <color indexed="64"/>
          </right>
          <bottom style="medium">
            <color indexed="64"/>
          </bottom>
        </border>
      </ndxf>
    </rcc>
    <rcc rId="0" sId="1" dxf="1">
      <nc r="AB231" t="inlineStr">
        <is>
          <t>от 15.12.2016 №80/2016-т, от 15.12.2017 №99/2017-т</t>
        </is>
      </nc>
      <ndxf>
        <border outline="0">
          <right style="medium">
            <color indexed="64"/>
          </right>
          <bottom style="medium">
            <color indexed="64"/>
          </bottom>
        </border>
      </ndxf>
    </rcc>
    <rcc rId="0" sId="1" dxf="1">
      <nc r="AB232" t="inlineStr">
        <is>
          <t>от 15.12.2016 №80/2016-т, от 15.12.2017 №99/2017-т</t>
        </is>
      </nc>
      <ndxf>
        <border outline="0">
          <right style="medium">
            <color indexed="64"/>
          </right>
          <bottom style="medium">
            <color indexed="64"/>
          </bottom>
        </border>
      </ndxf>
    </rcc>
    <rcc rId="0" sId="1" dxf="1">
      <nc r="AB233" t="inlineStr">
        <is>
          <t>от 15.12.2016 №80/2016-т, от 15.12.2017 №99/2017-т</t>
        </is>
      </nc>
      <ndxf>
        <border outline="0">
          <right style="medium">
            <color indexed="64"/>
          </right>
          <bottom style="medium">
            <color indexed="64"/>
          </bottom>
        </border>
      </ndxf>
    </rcc>
    <rcc rId="0" sId="1" dxf="1">
      <nc r="AB234" t="inlineStr">
        <is>
          <t>от 15.12.2016 №80/2016-т, от 15.12.2017 №99/2017-т</t>
        </is>
      </nc>
      <ndxf>
        <border outline="0">
          <right style="medium">
            <color indexed="64"/>
          </right>
          <bottom style="medium">
            <color indexed="64"/>
          </bottom>
        </border>
      </ndxf>
    </rcc>
    <rcc rId="0" sId="1" dxf="1">
      <nc r="AB235" t="inlineStr">
        <is>
          <t>от 15.12.2016 №80/2016-т, от 15.12.2017 №99/2017-т</t>
        </is>
      </nc>
      <ndxf>
        <border outline="0">
          <right style="medium">
            <color indexed="64"/>
          </right>
          <bottom style="medium">
            <color indexed="64"/>
          </bottom>
        </border>
      </ndxf>
    </rcc>
    <rcc rId="0" sId="1" dxf="1">
      <nc r="AB236" t="inlineStr">
        <is>
          <t>от 15.12.2016 №80/2016-т, от 15.12.2017 №99/2017-т</t>
        </is>
      </nc>
      <ndxf>
        <border outline="0">
          <right style="medium">
            <color indexed="64"/>
          </right>
          <bottom style="medium">
            <color indexed="64"/>
          </bottom>
        </border>
      </ndxf>
    </rcc>
    <rcc rId="0" sId="1" dxf="1">
      <nc r="AB237" t="inlineStr">
        <is>
          <t>от 15.12.2016 №80/2016-т, от 15.12.2017 №99/2017-т</t>
        </is>
      </nc>
      <ndxf>
        <border outline="0">
          <right style="medium">
            <color indexed="64"/>
          </right>
          <bottom style="medium">
            <color indexed="64"/>
          </bottom>
        </border>
      </ndxf>
    </rcc>
    <rcc rId="0" sId="1" dxf="1">
      <nc r="AB238" t="inlineStr">
        <is>
          <t>от 15.12.2016 №80/2016-т, от 15.12.2017 №99/2017-т</t>
        </is>
      </nc>
      <ndxf>
        <border outline="0">
          <right style="medium">
            <color indexed="64"/>
          </right>
          <bottom style="medium">
            <color indexed="64"/>
          </bottom>
        </border>
      </ndxf>
    </rcc>
    <rcc rId="0" sId="1" dxf="1">
      <nc r="AB239" t="inlineStr">
        <is>
          <t>от 15.12.2016 №80/2016-т, от 15.12.2017 №99/2017-т</t>
        </is>
      </nc>
      <ndxf>
        <border outline="0">
          <right style="medium">
            <color indexed="64"/>
          </right>
          <bottom style="medium">
            <color indexed="64"/>
          </bottom>
        </border>
      </ndxf>
    </rcc>
    <rcc rId="0" sId="1" dxf="1">
      <nc r="AB240" t="inlineStr">
        <is>
          <t>от 15.12.2016 №80/2016-т, от 15.12.2017 №99/2017-т</t>
        </is>
      </nc>
      <ndxf>
        <border outline="0">
          <right style="medium">
            <color indexed="64"/>
          </right>
          <bottom style="medium">
            <color indexed="64"/>
          </bottom>
        </border>
      </ndxf>
    </rcc>
    <rcc rId="0" sId="1" dxf="1">
      <nc r="AB241" t="inlineStr">
        <is>
          <t>от 15.12.2016 №80/2016-т, от 15.12.2017 №99/2017-т</t>
        </is>
      </nc>
      <ndxf>
        <border outline="0">
          <right style="medium">
            <color indexed="64"/>
          </right>
          <bottom style="medium">
            <color indexed="64"/>
          </bottom>
        </border>
      </ndxf>
    </rcc>
    <rcc rId="0" sId="1" dxf="1">
      <nc r="AB242" t="inlineStr">
        <is>
          <t>от 15.12.2016 №80/2016-т, от 15.12.2017 №99/2017-т</t>
        </is>
      </nc>
      <ndxf>
        <border outline="0">
          <right style="medium">
            <color indexed="64"/>
          </right>
          <bottom style="medium">
            <color indexed="64"/>
          </bottom>
        </border>
      </ndxf>
    </rcc>
    <rcc rId="0" sId="1" dxf="1">
      <nc r="AB243" t="inlineStr">
        <is>
          <t>от 15.12.2016 №80/2016-т, от 15.12.2017 №99/2017-т</t>
        </is>
      </nc>
      <ndxf>
        <border outline="0">
          <right style="medium">
            <color indexed="64"/>
          </right>
          <bottom style="medium">
            <color indexed="64"/>
          </bottom>
        </border>
      </ndxf>
    </rcc>
    <rcc rId="0" sId="1" dxf="1">
      <nc r="AB244" t="inlineStr">
        <is>
          <t>от 18.12.2017 №122/2017-т</t>
        </is>
      </nc>
      <ndxf>
        <border outline="0">
          <right style="medium">
            <color indexed="64"/>
          </right>
          <top style="medium">
            <color indexed="64"/>
          </top>
          <bottom style="medium">
            <color indexed="64"/>
          </bottom>
        </border>
      </ndxf>
    </rcc>
    <rcc rId="0" sId="1" dxf="1">
      <nc r="AB245" t="inlineStr">
        <is>
          <t>от 12.12.2016 №58/2016-т, от 13.12.2017 №92/2017-т</t>
        </is>
      </nc>
      <ndxf>
        <border outline="0">
          <right style="medium">
            <color indexed="64"/>
          </right>
          <bottom style="medium">
            <color indexed="64"/>
          </bottom>
        </border>
      </ndxf>
    </rcc>
    <rcc rId="0" sId="1" dxf="1">
      <nc r="AB246" t="inlineStr">
        <is>
          <t>от 18.12.2017 №135/2017-т</t>
        </is>
      </nc>
      <ndxf>
        <border outline="0">
          <right style="medium">
            <color indexed="64"/>
          </right>
          <bottom style="medium">
            <color indexed="64"/>
          </bottom>
        </border>
      </ndxf>
    </rcc>
    <rcc rId="0" sId="1" dxf="1">
      <nc r="AB247" t="inlineStr">
        <is>
          <t>от 12.12.2016 №58/2016-т, от 13.12.2017 №92/2017-т</t>
        </is>
      </nc>
      <ndxf>
        <border outline="0">
          <right style="medium">
            <color indexed="64"/>
          </right>
          <bottom style="medium">
            <color indexed="64"/>
          </bottom>
        </border>
      </ndxf>
    </rcc>
    <rcc rId="0" sId="1" dxf="1">
      <nc r="AB248" t="inlineStr">
        <is>
          <t>от 20.12.2017 №148/2017-т</t>
        </is>
      </nc>
      <ndxf>
        <border outline="0">
          <right style="medium">
            <color indexed="64"/>
          </right>
          <bottom style="medium">
            <color indexed="64"/>
          </bottom>
        </border>
      </ndxf>
    </rcc>
    <rcc rId="0" sId="1" dxf="1">
      <nc r="AB249" t="inlineStr">
        <is>
          <t>от 18.12.2017 №135/2017-т</t>
        </is>
      </nc>
      <ndxf>
        <border outline="0">
          <right style="medium">
            <color indexed="64"/>
          </right>
          <bottom style="medium">
            <color indexed="64"/>
          </bottom>
        </border>
      </ndxf>
    </rcc>
    <rcc rId="0" sId="1" dxf="1">
      <nc r="AB250" t="inlineStr">
        <is>
          <t>от 12.12.2016 №58/2016-т, от 18.12.2017 №128/2017-т, от 19.06.2018 №25/2017-т</t>
        </is>
      </nc>
      <ndxf>
        <border outline="0">
          <right style="medium">
            <color indexed="64"/>
          </right>
          <bottom style="medium">
            <color indexed="64"/>
          </bottom>
        </border>
      </ndxf>
    </rcc>
    <rcc rId="0" sId="1" dxf="1">
      <nc r="AB251" t="inlineStr">
        <is>
          <t>от 13.12.2017 №93/2017-т</t>
        </is>
      </nc>
      <ndxf>
        <border outline="0">
          <right style="medium">
            <color indexed="64"/>
          </right>
          <top style="medium">
            <color indexed="64"/>
          </top>
          <bottom style="medium">
            <color indexed="64"/>
          </bottom>
        </border>
      </ndxf>
    </rcc>
    <rcc rId="0" sId="1" dxf="1">
      <nc r="AB252" t="inlineStr">
        <is>
          <t>от 14.12.2016 №66/2016-т, от 15.12.2017 № 108/2017-т</t>
        </is>
      </nc>
      <ndxf>
        <border outline="0">
          <right style="medium">
            <color indexed="64"/>
          </right>
          <bottom style="medium">
            <color indexed="64"/>
          </bottom>
        </border>
      </ndxf>
    </rcc>
    <rcc rId="0" sId="1" dxf="1">
      <nc r="AB253" t="inlineStr">
        <is>
          <t>от 30.11.2015 N 57/2015-т, от 14.12.2016 №66/2016-т, от 15.12.2017 № 108/2017-т</t>
        </is>
      </nc>
      <ndxf>
        <border outline="0">
          <right style="medium">
            <color indexed="64"/>
          </right>
          <bottom style="medium">
            <color indexed="64"/>
          </bottom>
        </border>
      </ndxf>
    </rcc>
    <rcc rId="0" sId="1" dxf="1">
      <nc r="AB254" t="inlineStr">
        <is>
          <t>от 14.12.2016 №66/2016-т, от 15.12.2017 № 108/2017-т</t>
        </is>
      </nc>
      <ndxf>
        <border outline="0">
          <right style="medium">
            <color indexed="64"/>
          </right>
          <bottom style="medium">
            <color indexed="64"/>
          </bottom>
        </border>
      </ndxf>
    </rcc>
    <rcc rId="0" sId="1" dxf="1">
      <nc r="AB255" t="inlineStr">
        <is>
          <t>от 30.11.2015 N 57/2015-т, от 14.12.2016 №66/2016-т, от 15.12.2017 № 108/2017-т</t>
        </is>
      </nc>
      <ndxf>
        <border outline="0">
          <right style="medium">
            <color indexed="64"/>
          </right>
          <bottom style="medium">
            <color indexed="64"/>
          </bottom>
        </border>
      </ndxf>
    </rcc>
    <rcc rId="0" sId="1" dxf="1">
      <nc r="AB256" t="inlineStr">
        <is>
          <t>от 14.12.2016 №66/2016-т, от 15.12.2017 № 108/2017-т</t>
        </is>
      </nc>
      <ndxf>
        <border outline="0">
          <right style="medium">
            <color indexed="64"/>
          </right>
          <bottom style="medium">
            <color indexed="64"/>
          </bottom>
        </border>
      </ndxf>
    </rcc>
    <rcc rId="0" sId="1" dxf="1">
      <nc r="AB257" t="inlineStr">
        <is>
          <t>от 14.12.2016 №66/2016-т, от 15.12.2017 № 108/2017-т</t>
        </is>
      </nc>
      <ndxf>
        <border outline="0">
          <right style="medium">
            <color indexed="64"/>
          </right>
          <bottom style="medium">
            <color indexed="64"/>
          </bottom>
        </border>
      </ndxf>
    </rcc>
    <rcc rId="0" sId="1" dxf="1">
      <nc r="AB258" t="inlineStr">
        <is>
          <t>от 14.12.2016 №66/2016-т, от 15.12.2017 № 108/2017-т</t>
        </is>
      </nc>
      <ndxf>
        <border outline="0">
          <right style="medium">
            <color indexed="64"/>
          </right>
          <bottom style="medium">
            <color indexed="64"/>
          </bottom>
        </border>
      </ndxf>
    </rcc>
    <rcc rId="0" sId="1" dxf="1">
      <nc r="AB259" t="inlineStr">
        <is>
          <t>от 24.10.2018 №42/2018-т</t>
        </is>
      </nc>
      <ndxf>
        <border outline="0">
          <right style="medium">
            <color indexed="64"/>
          </right>
          <bottom style="medium">
            <color indexed="64"/>
          </bottom>
        </border>
      </ndxf>
    </rcc>
    <rcc rId="0" sId="1" dxf="1">
      <nc r="AB260" t="inlineStr">
        <is>
          <t>от 14.12.2016 №66/2016-т, от 15.12.2017 № 108/2017-т</t>
        </is>
      </nc>
      <ndxf>
        <border outline="0">
          <right style="medium">
            <color indexed="64"/>
          </right>
          <bottom style="medium">
            <color indexed="64"/>
          </bottom>
        </border>
      </ndxf>
    </rcc>
    <rcc rId="0" sId="1" dxf="1">
      <nc r="AB261" t="inlineStr">
        <is>
          <t>от 18.12.2017 №135/2017-т</t>
        </is>
      </nc>
      <ndxf>
        <border outline="0">
          <right style="medium">
            <color indexed="64"/>
          </right>
          <bottom style="medium">
            <color indexed="64"/>
          </bottom>
        </border>
      </ndxf>
    </rcc>
    <rcc rId="0" sId="1" dxf="1">
      <nc r="AB262" t="inlineStr">
        <is>
          <t>от 18.12.2017 №125/2017-т</t>
        </is>
      </nc>
      <ndxf>
        <border outline="0">
          <right style="medium">
            <color indexed="64"/>
          </right>
          <top style="medium">
            <color indexed="64"/>
          </top>
          <bottom style="medium">
            <color indexed="64"/>
          </bottom>
        </border>
      </ndxf>
    </rcc>
    <rcc rId="0" sId="1" dxf="1">
      <nc r="AB263" t="inlineStr">
        <is>
          <t>от 15.12.2016 №74/2016-т, от 18.12.2017 №135/2017-т</t>
        </is>
      </nc>
      <ndxf>
        <border outline="0">
          <right style="medium">
            <color indexed="64"/>
          </right>
          <bottom style="medium">
            <color indexed="64"/>
          </bottom>
        </border>
      </ndxf>
    </rcc>
    <rcc rId="0" sId="1" dxf="1">
      <nc r="AB264" t="inlineStr">
        <is>
          <t>от 15.12.2016 №74/2016-т, от 18.12.2017 №135/2017-т</t>
        </is>
      </nc>
      <ndxf>
        <border outline="0">
          <right style="medium">
            <color indexed="64"/>
          </right>
          <bottom style="medium">
            <color indexed="64"/>
          </bottom>
        </border>
      </ndxf>
    </rcc>
    <rcc rId="0" sId="1" dxf="1">
      <nc r="AB265" t="inlineStr">
        <is>
          <t>от 15.12.2016 №74/2016-т, от 18.12.2017 №135/2017-т</t>
        </is>
      </nc>
      <ndxf>
        <border outline="0">
          <right style="medium">
            <color indexed="64"/>
          </right>
          <bottom style="medium">
            <color indexed="64"/>
          </bottom>
        </border>
      </ndxf>
    </rcc>
    <rcc rId="0" sId="1" dxf="1">
      <nc r="AB266" t="inlineStr">
        <is>
          <t>от 15.12.2016 №74/2016-т, от 18.12.2017 №135/2017-т</t>
        </is>
      </nc>
      <ndxf>
        <border outline="0">
          <right style="medium">
            <color indexed="64"/>
          </right>
          <bottom style="medium">
            <color indexed="64"/>
          </bottom>
        </border>
      </ndxf>
    </rcc>
    <rcc rId="0" sId="1" dxf="1">
      <nc r="AB267" t="inlineStr">
        <is>
          <t>от 15.12.2016 №74/2016-т, от 18.12.2017 №135/2017-т</t>
        </is>
      </nc>
      <ndxf>
        <border outline="0">
          <right style="medium">
            <color indexed="64"/>
          </right>
          <bottom style="medium">
            <color indexed="64"/>
          </bottom>
        </border>
      </ndxf>
    </rcc>
    <rcc rId="0" sId="1" dxf="1">
      <nc r="AB268" t="inlineStr">
        <is>
          <t>от 15.12.2016 №74/2016-т, от 18.12.2017 №135/2017-т</t>
        </is>
      </nc>
      <ndxf>
        <border outline="0">
          <right style="medium">
            <color indexed="64"/>
          </right>
          <bottom style="medium">
            <color indexed="64"/>
          </bottom>
        </border>
      </ndxf>
    </rcc>
    <rcc rId="0" sId="1" dxf="1">
      <nc r="AB269" t="inlineStr">
        <is>
          <t>от 15.12.2016 №74/2016-т, от 18.12.2017 №135/2017-т</t>
        </is>
      </nc>
      <ndxf>
        <border outline="0">
          <right style="medium">
            <color indexed="64"/>
          </right>
          <bottom style="medium">
            <color indexed="64"/>
          </bottom>
        </border>
      </ndxf>
    </rcc>
    <rcc rId="0" sId="1" dxf="1">
      <nc r="AB270" t="inlineStr">
        <is>
          <t>от 15.12.2016 №74/2016-т, от 18.12.2017 №135/2017-т</t>
        </is>
      </nc>
      <ndxf>
        <border outline="0">
          <right style="medium">
            <color indexed="64"/>
          </right>
          <bottom style="medium">
            <color indexed="64"/>
          </bottom>
        </border>
      </ndxf>
    </rcc>
    <rcc rId="0" sId="1" dxf="1">
      <nc r="AB271" t="inlineStr">
        <is>
          <t>от 15.12.2016 №74/2016-т, от 18.12.2017 №135/2017-т</t>
        </is>
      </nc>
      <ndxf>
        <border outline="0">
          <right style="medium">
            <color indexed="64"/>
          </right>
          <bottom style="medium">
            <color indexed="64"/>
          </bottom>
        </border>
      </ndxf>
    </rcc>
    <rfmt sheetId="1" sqref="AB272" start="0" length="0">
      <dxf>
        <border outline="0">
          <right style="medium">
            <color indexed="64"/>
          </right>
          <bottom style="medium">
            <color indexed="64"/>
          </bottom>
        </border>
      </dxf>
    </rfmt>
    <rcc rId="0" sId="1" dxf="1">
      <nc r="AB273" t="inlineStr">
        <is>
          <t>от 14.12.2016 №72/2016-т, от 11.12.2017 №71/2017-т</t>
        </is>
      </nc>
      <ndxf>
        <border outline="0">
          <right style="medium">
            <color indexed="64"/>
          </right>
          <bottom style="medium">
            <color indexed="64"/>
          </bottom>
        </border>
      </ndxf>
    </rcc>
    <rcc rId="0" sId="1" dxf="1">
      <nc r="AB274" t="inlineStr">
        <is>
          <t>от 19.12.2016 №106/2016-т, от 18.12.2017 №135/2017-т</t>
        </is>
      </nc>
      <ndxf>
        <border outline="0">
          <right style="medium">
            <color indexed="64"/>
          </right>
          <bottom style="medium">
            <color indexed="64"/>
          </bottom>
        </border>
      </ndxf>
    </rcc>
    <rcc rId="0" sId="1" dxf="1">
      <nc r="AB275" t="inlineStr">
        <is>
          <t>от 20.12.2017 №148/2017-т</t>
        </is>
      </nc>
      <ndxf>
        <border outline="0">
          <right style="medium">
            <color indexed="64"/>
          </right>
          <bottom style="medium">
            <color indexed="64"/>
          </bottom>
        </border>
      </ndxf>
    </rcc>
    <rcc rId="0" sId="1" dxf="1">
      <nc r="AB276" t="inlineStr">
        <is>
          <t>от 20.12.2017 №148/2017-т</t>
        </is>
      </nc>
      <ndxf>
        <border outline="0">
          <right style="medium">
            <color indexed="64"/>
          </right>
          <bottom style="medium">
            <color indexed="64"/>
          </bottom>
        </border>
      </ndxf>
    </rcc>
    <rcc rId="0" sId="1" dxf="1">
      <nc r="AB277" t="inlineStr">
        <is>
          <t xml:space="preserve"> от 20.12.2017 №160/2017-т</t>
        </is>
      </nc>
      <ndxf>
        <border outline="0">
          <right style="medium">
            <color indexed="64"/>
          </right>
          <bottom style="medium">
            <color indexed="64"/>
          </bottom>
        </border>
      </ndxf>
    </rcc>
    <rcc rId="0" sId="1" dxf="1">
      <nc r="AB278" t="inlineStr">
        <is>
          <t>от 15.12.2016 №74/2016-т, от 01.06.2017 №27/2017-т, от 08.12.2017 №65/2017-т</t>
        </is>
      </nc>
      <ndxf>
        <border outline="0">
          <right style="medium">
            <color indexed="64"/>
          </right>
          <bottom style="medium">
            <color indexed="64"/>
          </bottom>
        </border>
      </ndxf>
    </rcc>
    <rcc rId="0" sId="1" dxf="1">
      <nc r="AB279" t="inlineStr">
        <is>
          <t>от 19.12.2016 №106/2016-т, от 18.12.2017 №135/2017-т</t>
        </is>
      </nc>
      <ndxf>
        <border outline="0">
          <right style="medium">
            <color indexed="64"/>
          </right>
          <bottom style="medium">
            <color indexed="64"/>
          </bottom>
        </border>
      </ndxf>
    </rcc>
    <rcc rId="0" sId="1" dxf="1">
      <nc r="AB280" t="inlineStr">
        <is>
          <t>от 19.12.2016 №106/2016-т, от 18.12.2017 №135/2017-т</t>
        </is>
      </nc>
      <ndxf>
        <border outline="0">
          <right style="medium">
            <color indexed="64"/>
          </right>
          <bottom style="medium">
            <color indexed="64"/>
          </bottom>
        </border>
      </ndxf>
    </rcc>
    <rcc rId="0" sId="1" dxf="1">
      <nc r="AB281" t="inlineStr">
        <is>
          <t>от 15.12.2016 №74/2016-т, от 08.12.2017 №65/2017-т</t>
        </is>
      </nc>
      <ndxf>
        <border outline="0">
          <right style="medium">
            <color indexed="64"/>
          </right>
          <bottom style="medium">
            <color indexed="64"/>
          </bottom>
        </border>
      </ndxf>
    </rcc>
    <rcc rId="0" sId="1" dxf="1">
      <nc r="AB282" t="inlineStr">
        <is>
          <t>от 19.12.2016 №106/2016-т, от 18.12.2017 №135/2017-т</t>
        </is>
      </nc>
      <ndxf>
        <border outline="0">
          <right style="medium">
            <color indexed="64"/>
          </right>
          <bottom style="medium">
            <color indexed="64"/>
          </bottom>
        </border>
      </ndxf>
    </rcc>
    <rcc rId="0" sId="1" dxf="1">
      <nc r="AB283" t="inlineStr">
        <is>
          <t>от 19.12.2016 №106/2016-т, от 18.12.2017 №135/2017-т</t>
        </is>
      </nc>
      <ndxf>
        <border outline="0">
          <right style="medium">
            <color indexed="64"/>
          </right>
          <bottom style="medium">
            <color indexed="64"/>
          </bottom>
        </border>
      </ndxf>
    </rcc>
    <rcc rId="0" sId="1" dxf="1">
      <nc r="AB284" t="inlineStr">
        <is>
          <t>от 19.12.2016 №106/2016-т, от 18.12.2017 №135/2017-т</t>
        </is>
      </nc>
      <ndxf>
        <border outline="0">
          <right style="medium">
            <color indexed="64"/>
          </right>
          <bottom style="medium">
            <color indexed="64"/>
          </bottom>
        </border>
      </ndxf>
    </rcc>
    <rcc rId="0" sId="1" dxf="1">
      <nc r="AB285" t="inlineStr">
        <is>
          <t>от 19.12.2016 №106/2016-т, от 18.12.2017 №135/2017-т</t>
        </is>
      </nc>
      <ndxf>
        <border outline="0">
          <right style="medium">
            <color indexed="64"/>
          </right>
          <bottom style="medium">
            <color indexed="64"/>
          </bottom>
        </border>
      </ndxf>
    </rcc>
    <rcc rId="0" sId="1" dxf="1">
      <nc r="AB286" t="inlineStr">
        <is>
          <t>от 19.12.2016 №106/2016-т, от 18.12.2017 №135/2017-т</t>
        </is>
      </nc>
      <ndxf>
        <border outline="0">
          <right style="medium">
            <color indexed="64"/>
          </right>
          <bottom style="medium">
            <color indexed="64"/>
          </bottom>
        </border>
      </ndxf>
    </rcc>
    <rcc rId="0" sId="1" dxf="1">
      <nc r="AB287" t="inlineStr">
        <is>
          <t>от 19.12.2016 №106/2016-т, от 18.12.2017 №135/2017-т</t>
        </is>
      </nc>
      <ndxf>
        <border outline="0">
          <right style="medium">
            <color indexed="64"/>
          </right>
          <bottom style="medium">
            <color indexed="64"/>
          </bottom>
        </border>
      </ndxf>
    </rcc>
    <rcc rId="0" sId="1" dxf="1">
      <nc r="AB288" t="inlineStr">
        <is>
          <t>от 15.12.2016 №78/2016-т, от 15.12.2017 № 100/2017-т</t>
        </is>
      </nc>
      <ndxf>
        <border outline="0">
          <right style="medium">
            <color indexed="64"/>
          </right>
          <bottom style="medium">
            <color indexed="64"/>
          </bottom>
        </border>
      </ndxf>
    </rcc>
    <rcc rId="0" sId="1" dxf="1">
      <nc r="AB289" t="inlineStr">
        <is>
          <t>от 15.12.2016 №78/2016-т, от 15.12.2017 № 100/2017-т</t>
        </is>
      </nc>
      <ndxf>
        <border outline="0">
          <right style="medium">
            <color indexed="64"/>
          </right>
          <bottom style="medium">
            <color indexed="64"/>
          </bottom>
        </border>
      </ndxf>
    </rcc>
    <rcc rId="0" sId="1" dxf="1">
      <nc r="AB290" t="inlineStr">
        <is>
          <t>от 20.12.2017 №148/2017-т</t>
        </is>
      </nc>
      <ndxf>
        <border outline="0">
          <right style="medium">
            <color indexed="64"/>
          </right>
          <bottom style="medium">
            <color indexed="64"/>
          </bottom>
        </border>
      </ndxf>
    </rcc>
    <rcc rId="0" sId="1" dxf="1">
      <nc r="AB291" t="inlineStr">
        <is>
          <t>от 20.12.2017 №148/2017-т</t>
        </is>
      </nc>
      <ndxf>
        <border outline="0">
          <right style="medium">
            <color indexed="64"/>
          </right>
          <bottom style="medium">
            <color indexed="64"/>
          </bottom>
        </border>
      </ndxf>
    </rcc>
    <rcc rId="0" sId="1" dxf="1">
      <nc r="AB292" t="inlineStr">
        <is>
          <t>от 14.12.2016 №72/2016-т, от 06.12.2017 №62/2017-т</t>
        </is>
      </nc>
      <ndxf>
        <border outline="0">
          <right style="medium">
            <color indexed="64"/>
          </right>
          <bottom style="medium">
            <color indexed="64"/>
          </bottom>
        </border>
      </ndxf>
    </rcc>
    <rcc rId="0" sId="1" dxf="1">
      <nc r="AB293" t="inlineStr">
        <is>
          <t>от 15.12.2016 №78/2016-т, от 15.12.2017 № 100/2017-т</t>
        </is>
      </nc>
      <ndxf>
        <border outline="0">
          <right style="medium">
            <color indexed="64"/>
          </right>
          <bottom style="medium">
            <color indexed="64"/>
          </bottom>
        </border>
      </ndxf>
    </rcc>
    <rcc rId="0" sId="1" dxf="1">
      <nc r="AB294" t="inlineStr">
        <is>
          <t>от 15.12.2016 №78/2016-т, от 15.12.2017 № 100/2017-т</t>
        </is>
      </nc>
      <ndxf>
        <border outline="0">
          <right style="medium">
            <color indexed="64"/>
          </right>
          <bottom style="medium">
            <color indexed="64"/>
          </bottom>
        </border>
      </ndxf>
    </rcc>
    <rcc rId="0" sId="1" dxf="1">
      <nc r="AB295" t="inlineStr">
        <is>
          <t>от 15.12.2016 №78/2016-т, от 15.12.2017 № 100/2017-т</t>
        </is>
      </nc>
      <ndxf>
        <border outline="0">
          <right style="medium">
            <color indexed="64"/>
          </right>
          <bottom style="medium">
            <color indexed="64"/>
          </bottom>
        </border>
      </ndxf>
    </rcc>
    <rcc rId="0" sId="1" dxf="1">
      <nc r="AB296" t="inlineStr">
        <is>
          <t>от 15.12.2016 №78/2016-т, от 15.12.2017 № 100/2017-т</t>
        </is>
      </nc>
      <ndxf>
        <border outline="0">
          <right style="medium">
            <color indexed="64"/>
          </right>
          <bottom style="medium">
            <color indexed="64"/>
          </bottom>
        </border>
      </ndxf>
    </rcc>
    <rcc rId="0" sId="1" dxf="1">
      <nc r="AB297" t="inlineStr">
        <is>
          <t>от 15.12.2016 №78/2016-т, от 15.12.2017 № 100/2017-т</t>
        </is>
      </nc>
      <ndxf>
        <border outline="0">
          <right style="medium">
            <color indexed="64"/>
          </right>
          <bottom style="medium">
            <color indexed="64"/>
          </bottom>
        </border>
      </ndxf>
    </rcc>
    <rcc rId="0" sId="1" dxf="1">
      <nc r="AB298" t="inlineStr">
        <is>
          <t>от 15.12.2016 №78/2016-т, от 15.12.2017 № 100/2017-т</t>
        </is>
      </nc>
      <ndxf>
        <border outline="0">
          <right style="medium">
            <color indexed="64"/>
          </right>
          <bottom style="medium">
            <color indexed="64"/>
          </bottom>
        </border>
      </ndxf>
    </rcc>
    <rcc rId="0" sId="1" dxf="1">
      <nc r="AB299" t="inlineStr">
        <is>
          <t>от 15.12.2016 №78/2016-т, от 15.12.2017 № 100/2017-т</t>
        </is>
      </nc>
      <ndxf>
        <border outline="0">
          <right style="medium">
            <color indexed="64"/>
          </right>
          <bottom style="medium">
            <color indexed="64"/>
          </bottom>
        </border>
      </ndxf>
    </rcc>
    <rcc rId="0" sId="1" dxf="1">
      <nc r="AB300" t="inlineStr">
        <is>
          <t>от 15.12.2016 №78/2016-т, от 15.12.2017 № 100/2017-т</t>
        </is>
      </nc>
      <ndxf>
        <border outline="0">
          <right style="medium">
            <color indexed="64"/>
          </right>
          <bottom style="medium">
            <color indexed="64"/>
          </bottom>
        </border>
      </ndxf>
    </rcc>
    <rcc rId="0" sId="1" dxf="1">
      <nc r="AB301" t="inlineStr">
        <is>
          <t>от 15.12.2016 №78/2016-т, от 15.12.2017 № 100/2017-т</t>
        </is>
      </nc>
      <ndxf>
        <border outline="0">
          <right style="medium">
            <color indexed="64"/>
          </right>
          <bottom style="medium">
            <color indexed="64"/>
          </bottom>
        </border>
      </ndxf>
    </rcc>
    <rcc rId="0" sId="1" dxf="1">
      <nc r="AB302" t="inlineStr">
        <is>
          <t>от 15.12.2016 №78/2016-т, от 15.12.2017 № 100/2017-т</t>
        </is>
      </nc>
      <ndxf>
        <border outline="0">
          <right style="medium">
            <color indexed="64"/>
          </right>
          <bottom style="medium">
            <color indexed="64"/>
          </bottom>
        </border>
      </ndxf>
    </rcc>
    <rcc rId="0" sId="1" dxf="1">
      <nc r="AB303" t="inlineStr">
        <is>
          <t>от 15.12.2016 №78/2016-т, от 15.12.2017 № 100/2017-т</t>
        </is>
      </nc>
      <ndxf>
        <border outline="0">
          <right style="medium">
            <color indexed="64"/>
          </right>
          <bottom style="medium">
            <color indexed="64"/>
          </bottom>
        </border>
      </ndxf>
    </rcc>
    <rcc rId="0" sId="1" dxf="1">
      <nc r="AB304" t="inlineStr">
        <is>
          <t>от 15.12.2016 №78/2016-т, от 15.12.2017 № 100/2017-т</t>
        </is>
      </nc>
      <ndxf>
        <border outline="0">
          <right style="medium">
            <color indexed="64"/>
          </right>
          <bottom style="medium">
            <color indexed="64"/>
          </bottom>
        </border>
      </ndxf>
    </rcc>
    <rcc rId="0" sId="1" dxf="1">
      <nc r="AB305" t="inlineStr">
        <is>
          <t>от 14.12.2016 №72/2016-т, от 06.12.2017 №62/2017-т, от 22.08.2018 от 34/2018-т</t>
        </is>
      </nc>
      <ndxf>
        <border outline="0">
          <right style="medium">
            <color indexed="64"/>
          </right>
          <bottom style="medium">
            <color indexed="64"/>
          </bottom>
        </border>
      </ndxf>
    </rcc>
    <rcc rId="0" sId="1" dxf="1">
      <nc r="AB306" t="inlineStr">
        <is>
          <t>от 15.12.2017 № 112/2017-т</t>
        </is>
      </nc>
      <ndxf>
        <border outline="0">
          <right style="medium">
            <color indexed="64"/>
          </right>
          <bottom style="medium">
            <color indexed="64"/>
          </bottom>
        </border>
      </ndxf>
    </rcc>
    <rcc rId="0" sId="1" dxf="1">
      <nc r="AB307" t="inlineStr">
        <is>
          <t xml:space="preserve"> от 20.12.2017 №160/2017-т</t>
        </is>
      </nc>
      <ndxf>
        <border outline="0">
          <right style="medium">
            <color indexed="64"/>
          </right>
          <bottom style="medium">
            <color indexed="64"/>
          </bottom>
        </border>
      </ndxf>
    </rcc>
    <rcc rId="0" sId="1" dxf="1">
      <nc r="AB308" t="inlineStr">
        <is>
          <t>от 20.12.2017 №148/2017-т</t>
        </is>
      </nc>
      <ndxf>
        <border outline="0">
          <right style="medium">
            <color indexed="64"/>
          </right>
          <bottom style="medium">
            <color indexed="64"/>
          </bottom>
        </border>
      </ndxf>
    </rcc>
    <rcc rId="0" sId="1" dxf="1">
      <nc r="AB309" t="inlineStr">
        <is>
          <t>от 20.12.2017 №148/2017-т</t>
        </is>
      </nc>
      <ndxf>
        <border outline="0">
          <right style="medium">
            <color indexed="64"/>
          </right>
          <bottom style="medium">
            <color indexed="64"/>
          </bottom>
        </border>
      </ndxf>
    </rcc>
    <rcc rId="0" sId="1" dxf="1">
      <nc r="AB310" t="inlineStr">
        <is>
          <t>от 18.12.2017 №135/2017-т</t>
        </is>
      </nc>
      <ndxf>
        <border outline="0">
          <right style="medium">
            <color indexed="64"/>
          </right>
          <bottom style="medium">
            <color indexed="64"/>
          </bottom>
        </border>
      </ndxf>
    </rcc>
    <rcc rId="0" sId="1" dxf="1">
      <nc r="AB311" t="inlineStr">
        <is>
          <t>от 15.12.2016 №82/2016-т, от 18.12.2017 №123/2017-т</t>
        </is>
      </nc>
      <ndxf>
        <border outline="0">
          <right style="medium">
            <color indexed="64"/>
          </right>
          <top style="medium">
            <color indexed="64"/>
          </top>
          <bottom style="medium">
            <color indexed="64"/>
          </bottom>
        </border>
      </ndxf>
    </rcc>
    <rcc rId="0" sId="1" dxf="1">
      <nc r="AB312" t="inlineStr">
        <is>
          <t>от 15.12.2016 №82/2016-т, от 18.12.2017 №123/2017-т</t>
        </is>
      </nc>
      <ndxf>
        <border outline="0">
          <right style="medium">
            <color indexed="64"/>
          </right>
          <top style="medium">
            <color indexed="64"/>
          </top>
          <bottom style="medium">
            <color indexed="64"/>
          </bottom>
        </border>
      </ndxf>
    </rcc>
    <rcc rId="0" sId="1" dxf="1">
      <nc r="AB313" t="inlineStr">
        <is>
          <t>от 15.12.2016 №82/2016-т, от 18.12.2017 №123/2017-т</t>
        </is>
      </nc>
      <ndxf>
        <border outline="0">
          <right style="medium">
            <color indexed="64"/>
          </right>
          <top style="medium">
            <color indexed="64"/>
          </top>
          <bottom style="medium">
            <color indexed="64"/>
          </bottom>
        </border>
      </ndxf>
    </rcc>
    <rcc rId="0" sId="1" dxf="1">
      <nc r="AB314" t="inlineStr">
        <is>
          <t>от 15.12.2016 №82/2016-т, от 18.12.2017 №123/2017-т</t>
        </is>
      </nc>
      <ndxf>
        <border outline="0">
          <right style="medium">
            <color indexed="64"/>
          </right>
          <top style="medium">
            <color indexed="64"/>
          </top>
          <bottom style="medium">
            <color indexed="64"/>
          </bottom>
        </border>
      </ndxf>
    </rcc>
    <rcc rId="0" sId="1" dxf="1">
      <nc r="AB315" t="inlineStr">
        <is>
          <t>от 15.12.2016 №82/2016-т, от 18.12.2017 №123/2017-т</t>
        </is>
      </nc>
      <ndxf>
        <border outline="0">
          <right style="medium">
            <color indexed="64"/>
          </right>
          <top style="medium">
            <color indexed="64"/>
          </top>
          <bottom style="medium">
            <color indexed="64"/>
          </bottom>
        </border>
      </ndxf>
    </rcc>
    <rcc rId="0" sId="1" dxf="1">
      <nc r="AB316" t="inlineStr">
        <is>
          <t>от 15.12.2016 №82/2016-т, от 18.12.2017 №123/2017-т</t>
        </is>
      </nc>
      <ndxf>
        <border outline="0">
          <right style="medium">
            <color indexed="64"/>
          </right>
          <top style="medium">
            <color indexed="64"/>
          </top>
          <bottom style="medium">
            <color indexed="64"/>
          </bottom>
        </border>
      </ndxf>
    </rcc>
    <rcc rId="0" sId="1" dxf="1">
      <nc r="AB317" t="inlineStr">
        <is>
          <t>от 15.12.2016 №82/2016-т, от 18.12.2017 №123/2017-т</t>
        </is>
      </nc>
      <ndxf>
        <border outline="0">
          <right style="medium">
            <color indexed="64"/>
          </right>
          <top style="medium">
            <color indexed="64"/>
          </top>
          <bottom style="medium">
            <color indexed="64"/>
          </bottom>
        </border>
      </ndxf>
    </rcc>
    <rcc rId="0" sId="1" dxf="1">
      <nc r="AB318" t="inlineStr">
        <is>
          <t>от 15.12.2016 №82/2016-т, от 18.12.2017 №123/2017-т</t>
        </is>
      </nc>
      <ndxf>
        <border outline="0">
          <right style="medium">
            <color indexed="64"/>
          </right>
          <top style="medium">
            <color indexed="64"/>
          </top>
          <bottom style="medium">
            <color indexed="64"/>
          </bottom>
        </border>
      </ndxf>
    </rcc>
    <rcc rId="0" sId="1" dxf="1">
      <nc r="AB319" t="inlineStr">
        <is>
          <t>от 15.12.2016 №82/2016-т, от 18.12.2017 №123/2017-т</t>
        </is>
      </nc>
      <ndxf>
        <border outline="0">
          <right style="medium">
            <color indexed="64"/>
          </right>
          <top style="medium">
            <color indexed="64"/>
          </top>
          <bottom style="medium">
            <color indexed="64"/>
          </bottom>
        </border>
      </ndxf>
    </rcc>
    <rcc rId="0" sId="1" dxf="1">
      <nc r="AB320" t="inlineStr">
        <is>
          <t>от 15.12.2016 №82/2016-т, от 18.12.2017 №123/2017-т</t>
        </is>
      </nc>
      <ndxf>
        <border outline="0">
          <right style="medium">
            <color indexed="64"/>
          </right>
          <top style="medium">
            <color indexed="64"/>
          </top>
          <bottom style="medium">
            <color indexed="64"/>
          </bottom>
        </border>
      </ndxf>
    </rcc>
    <rcc rId="0" sId="1" dxf="1">
      <nc r="AB321" t="inlineStr">
        <is>
          <t>от 15.12.2016 №82/2016-т, от 18.12.2017 №123/2017-т</t>
        </is>
      </nc>
      <ndxf>
        <border outline="0">
          <right style="medium">
            <color indexed="64"/>
          </right>
          <top style="medium">
            <color indexed="64"/>
          </top>
          <bottom style="medium">
            <color indexed="64"/>
          </bottom>
        </border>
      </ndxf>
    </rcc>
    <rcc rId="0" sId="1" dxf="1">
      <nc r="AB322" t="inlineStr">
        <is>
          <t>от 15.12.2016 №82/2016-т, от 18.12.2017 №123/2017-т</t>
        </is>
      </nc>
      <ndxf>
        <border outline="0">
          <right style="medium">
            <color indexed="64"/>
          </right>
          <top style="medium">
            <color indexed="64"/>
          </top>
          <bottom style="medium">
            <color indexed="64"/>
          </bottom>
        </border>
      </ndxf>
    </rcc>
    <rcc rId="0" sId="1" dxf="1">
      <nc r="AB323" t="inlineStr">
        <is>
          <t>от 15.12.2016 №82/2016-т, от 18.12.2017 №123/2017-т</t>
        </is>
      </nc>
      <ndxf>
        <border outline="0">
          <right style="medium">
            <color indexed="64"/>
          </right>
          <top style="medium">
            <color indexed="64"/>
          </top>
          <bottom style="medium">
            <color indexed="64"/>
          </bottom>
        </border>
      </ndxf>
    </rcc>
    <rcc rId="0" sId="1" dxf="1">
      <nc r="AB324" t="inlineStr">
        <is>
          <t>от 15.12.2016 №82/2016-т, от 18.12.2017 №123/2017-т</t>
        </is>
      </nc>
      <ndxf>
        <border outline="0">
          <right style="medium">
            <color indexed="64"/>
          </right>
          <top style="medium">
            <color indexed="64"/>
          </top>
          <bottom style="medium">
            <color indexed="64"/>
          </bottom>
        </border>
      </ndxf>
    </rcc>
    <rcc rId="0" sId="1" dxf="1">
      <nc r="AB325" t="inlineStr">
        <is>
          <t>от 15.12.2016 №82/2016-т, от 18.12.2017 №123/2017-т</t>
        </is>
      </nc>
      <ndxf>
        <border outline="0">
          <right style="medium">
            <color indexed="64"/>
          </right>
          <top style="medium">
            <color indexed="64"/>
          </top>
          <bottom style="medium">
            <color indexed="64"/>
          </bottom>
        </border>
      </ndxf>
    </rcc>
    <rcc rId="0" sId="1" dxf="1">
      <nc r="AB326" t="inlineStr">
        <is>
          <t>от 15.12.2016 №82/2016-т, от 18.12.2017 №123/2017-т</t>
        </is>
      </nc>
      <ndxf>
        <border outline="0">
          <right style="medium">
            <color indexed="64"/>
          </right>
          <top style="medium">
            <color indexed="64"/>
          </top>
          <bottom style="medium">
            <color indexed="64"/>
          </bottom>
        </border>
      </ndxf>
    </rcc>
    <rcc rId="0" sId="1" dxf="1">
      <nc r="AB327" t="inlineStr">
        <is>
          <t>от 15.12.2016 №82/2016-т, от 18.12.2017 №123/2017-т</t>
        </is>
      </nc>
      <ndxf>
        <border outline="0">
          <right style="medium">
            <color indexed="64"/>
          </right>
          <top style="medium">
            <color indexed="64"/>
          </top>
          <bottom style="medium">
            <color indexed="64"/>
          </bottom>
        </border>
      </ndxf>
    </rcc>
    <rcc rId="0" sId="1" dxf="1">
      <nc r="AB328" t="inlineStr">
        <is>
          <t>от 11.12.2017 №82/2017-т</t>
        </is>
      </nc>
      <ndxf>
        <border outline="0">
          <right style="medium">
            <color indexed="64"/>
          </right>
          <bottom style="medium">
            <color indexed="64"/>
          </bottom>
        </border>
      </ndxf>
    </rcc>
    <rcc rId="0" sId="1" dxf="1">
      <nc r="AB329" t="inlineStr">
        <is>
          <t>от 11.12.2017 №82/2017-т</t>
        </is>
      </nc>
      <ndxf>
        <border outline="0">
          <right style="medium">
            <color indexed="64"/>
          </right>
          <bottom style="medium">
            <color indexed="64"/>
          </bottom>
        </border>
      </ndxf>
    </rcc>
    <rcc rId="0" sId="1" dxf="1">
      <nc r="AB330" t="inlineStr">
        <is>
          <t>от 11.12.2017 №82/2017-т</t>
        </is>
      </nc>
      <ndxf>
        <border outline="0">
          <right style="medium">
            <color indexed="64"/>
          </right>
          <bottom style="medium">
            <color indexed="64"/>
          </bottom>
        </border>
      </ndxf>
    </rcc>
    <rcc rId="0" sId="1" dxf="1">
      <nc r="AB331" t="inlineStr">
        <is>
          <t>от 11.12.2017 №82/2017-т</t>
        </is>
      </nc>
      <ndxf>
        <border outline="0">
          <right style="medium">
            <color indexed="64"/>
          </right>
          <bottom style="medium">
            <color indexed="64"/>
          </bottom>
        </border>
      </ndxf>
    </rcc>
    <rcc rId="0" sId="1" dxf="1">
      <nc r="AB332" t="inlineStr">
        <is>
          <t>от 11.12.2017 №82/2017-т</t>
        </is>
      </nc>
      <ndxf>
        <border outline="0">
          <right style="medium">
            <color indexed="64"/>
          </right>
          <bottom style="medium">
            <color indexed="64"/>
          </bottom>
        </border>
      </ndxf>
    </rcc>
    <rcc rId="0" sId="1" dxf="1">
      <nc r="AB333" t="inlineStr">
        <is>
          <t>от 11.12.2017 №82/2017-т</t>
        </is>
      </nc>
      <ndxf>
        <border outline="0">
          <right style="medium">
            <color indexed="64"/>
          </right>
          <bottom style="medium">
            <color indexed="64"/>
          </bottom>
        </border>
      </ndxf>
    </rcc>
    <rcc rId="0" sId="1" dxf="1">
      <nc r="AB334" t="inlineStr">
        <is>
          <t>от 18.12.2017 №141/2017-т</t>
        </is>
      </nc>
      <ndxf>
        <border outline="0">
          <right style="medium">
            <color indexed="64"/>
          </right>
          <top style="medium">
            <color indexed="64"/>
          </top>
          <bottom style="medium">
            <color indexed="64"/>
          </bottom>
        </border>
      </ndxf>
    </rcc>
    <rcc rId="0" sId="1" dxf="1">
      <nc r="AB335" t="inlineStr">
        <is>
          <t>от 20.12.2017 №148/2017-т</t>
        </is>
      </nc>
      <ndxf>
        <border outline="0">
          <right style="medium">
            <color indexed="64"/>
          </right>
          <bottom style="medium">
            <color indexed="64"/>
          </bottom>
        </border>
      </ndxf>
    </rcc>
    <rcc rId="0" sId="1" dxf="1">
      <nc r="AB336" t="inlineStr">
        <is>
          <t>от 11.12.2017 № 83/2017-т</t>
        </is>
      </nc>
      <ndxf>
        <border outline="0">
          <right style="medium">
            <color indexed="64"/>
          </right>
          <bottom style="medium">
            <color indexed="64"/>
          </bottom>
        </border>
      </ndxf>
    </rcc>
    <rcc rId="0" sId="1" dxf="1">
      <nc r="AB337" t="inlineStr">
        <is>
          <t>от 15.12.2016 №80/2016-т, от 15.12.2017 №99/2017-т</t>
        </is>
      </nc>
      <ndxf>
        <border outline="0">
          <right style="medium">
            <color indexed="64"/>
          </right>
          <bottom style="medium">
            <color indexed="64"/>
          </bottom>
        </border>
      </ndxf>
    </rcc>
    <rcc rId="0" sId="1" dxf="1">
      <nc r="AB338" t="inlineStr">
        <is>
          <t>от 15.12.2016 №80/2016-т, от 15.12.2017 №99/2017-т</t>
        </is>
      </nc>
      <ndxf>
        <border outline="0">
          <right style="medium">
            <color indexed="64"/>
          </right>
          <bottom style="medium">
            <color indexed="64"/>
          </bottom>
        </border>
      </ndxf>
    </rcc>
    <rcc rId="0" sId="1" dxf="1">
      <nc r="AB339" t="inlineStr">
        <is>
          <t>от 15.12.2016 №80/2016-т, от 15.12.2017 №99/2017-т</t>
        </is>
      </nc>
      <ndxf>
        <border outline="0">
          <right style="medium">
            <color indexed="64"/>
          </right>
          <bottom style="medium">
            <color indexed="64"/>
          </bottom>
        </border>
      </ndxf>
    </rcc>
    <rcc rId="0" sId="1" dxf="1">
      <nc r="AB340" t="inlineStr">
        <is>
          <t>от 15.12.2016 №80/2016-т, от 15.12.2017 №99/2017-т</t>
        </is>
      </nc>
      <ndxf>
        <border outline="0">
          <right style="medium">
            <color indexed="64"/>
          </right>
          <bottom style="medium">
            <color indexed="64"/>
          </bottom>
        </border>
      </ndxf>
    </rcc>
    <rcc rId="0" sId="1" dxf="1">
      <nc r="AB341" t="inlineStr">
        <is>
          <t>от 15.12.2016 №80/2016-т, от 15.12.2017 №99/2017-т</t>
        </is>
      </nc>
      <ndxf>
        <border outline="0">
          <right style="medium">
            <color indexed="64"/>
          </right>
          <bottom style="medium">
            <color indexed="64"/>
          </bottom>
        </border>
      </ndxf>
    </rcc>
    <rcc rId="0" sId="1" dxf="1">
      <nc r="AB342" t="inlineStr">
        <is>
          <t>от 15.12.2016 №80/2016-т, от 15.12.2017 №99/2017-т</t>
        </is>
      </nc>
      <ndxf>
        <border outline="0">
          <right style="medium">
            <color indexed="64"/>
          </right>
          <bottom style="medium">
            <color indexed="64"/>
          </bottom>
        </border>
      </ndxf>
    </rcc>
    <rcc rId="0" sId="1" dxf="1">
      <nc r="AB343" t="inlineStr">
        <is>
          <t>от 15.12.2016 №80/2016-т, от 15.12.2017 №99/2017-т</t>
        </is>
      </nc>
      <ndxf>
        <border outline="0">
          <right style="medium">
            <color indexed="64"/>
          </right>
          <bottom style="medium">
            <color indexed="64"/>
          </bottom>
        </border>
      </ndxf>
    </rcc>
    <rcc rId="0" sId="1" dxf="1">
      <nc r="AB344" t="inlineStr">
        <is>
          <t>от 15.12.2016 №80/2016-т, от 15.12.2017 №99/2017-т</t>
        </is>
      </nc>
      <ndxf>
        <border outline="0">
          <right style="medium">
            <color indexed="64"/>
          </right>
          <bottom style="medium">
            <color indexed="64"/>
          </bottom>
        </border>
      </ndxf>
    </rcc>
    <rcc rId="0" sId="1" dxf="1">
      <nc r="AB345" t="inlineStr">
        <is>
          <t>от 15.12.2016 №80/2016-т, от 15.12.2017 №99/2017-т</t>
        </is>
      </nc>
      <ndxf>
        <border outline="0">
          <right style="medium">
            <color indexed="64"/>
          </right>
          <bottom style="medium">
            <color indexed="64"/>
          </bottom>
        </border>
      </ndxf>
    </rcc>
    <rcc rId="0" sId="1" dxf="1">
      <nc r="AB346" t="inlineStr">
        <is>
          <t>от 15.12.2016 №80/2016-т, от 15.12.2017 №99/2017-т</t>
        </is>
      </nc>
      <ndxf>
        <border outline="0">
          <right style="medium">
            <color indexed="64"/>
          </right>
          <bottom style="medium">
            <color indexed="64"/>
          </bottom>
        </border>
      </ndxf>
    </rcc>
    <rcc rId="0" sId="1" dxf="1">
      <nc r="AB347" t="inlineStr">
        <is>
          <t>от 20.01.2017 №2/2017-т - приказ утратил силу 02.12.2019</t>
        </is>
      </nc>
      <ndxf>
        <border outline="0">
          <right style="medium">
            <color indexed="64"/>
          </right>
          <top style="medium">
            <color indexed="64"/>
          </top>
          <bottom style="medium">
            <color indexed="64"/>
          </bottom>
        </border>
      </ndxf>
    </rcc>
    <rcc rId="0" sId="1" dxf="1">
      <nc r="AB348" t="inlineStr">
        <is>
          <t>от 20.01.2017 №2/2017-т - приказ утратил силу 02.12.2019</t>
        </is>
      </nc>
      <ndxf>
        <border outline="0">
          <right style="medium">
            <color indexed="64"/>
          </right>
          <top style="medium">
            <color indexed="64"/>
          </top>
          <bottom style="medium">
            <color indexed="64"/>
          </bottom>
        </border>
      </ndxf>
    </rcc>
    <rcc rId="0" sId="1" dxf="1">
      <nc r="AB349" t="inlineStr">
        <is>
          <t>от 20.01.2017 №2/2017-т - приказ утратил силу 02.12.2019</t>
        </is>
      </nc>
      <ndxf>
        <border outline="0">
          <right style="medium">
            <color indexed="64"/>
          </right>
          <top style="medium">
            <color indexed="64"/>
          </top>
          <bottom style="medium">
            <color indexed="64"/>
          </bottom>
        </border>
      </ndxf>
    </rcc>
    <rcc rId="0" sId="1" dxf="1">
      <nc r="AB350" t="inlineStr">
        <is>
          <t>от 20.01.2017 №2/2017-т - приказ утратил силу 02.12.2019</t>
        </is>
      </nc>
      <ndxf>
        <border outline="0">
          <right style="medium">
            <color indexed="64"/>
          </right>
          <top style="medium">
            <color indexed="64"/>
          </top>
          <bottom style="medium">
            <color indexed="64"/>
          </bottom>
        </border>
      </ndxf>
    </rcc>
    <rcc rId="0" sId="1" dxf="1">
      <nc r="AB351" t="inlineStr">
        <is>
          <t>от 20.01.2017 №2/2017-т - приказ утратил силу 02.12.2019</t>
        </is>
      </nc>
      <ndxf>
        <border outline="0">
          <right style="medium">
            <color indexed="64"/>
          </right>
          <top style="medium">
            <color indexed="64"/>
          </top>
          <bottom style="medium">
            <color indexed="64"/>
          </bottom>
        </border>
      </ndxf>
    </rcc>
    <rcc rId="0" sId="1" dxf="1">
      <nc r="AB352" t="inlineStr">
        <is>
          <t>от 20.01.2017 №2/2017-т - приказ утратил силу 02.12.2019</t>
        </is>
      </nc>
      <ndxf>
        <border outline="0">
          <right style="medium">
            <color indexed="64"/>
          </right>
          <top style="medium">
            <color indexed="64"/>
          </top>
          <bottom style="medium">
            <color indexed="64"/>
          </bottom>
        </border>
      </ndxf>
    </rcc>
    <rcc rId="0" sId="1" dxf="1">
      <nc r="AB353" t="inlineStr">
        <is>
          <t>от 20.01.2017 №2/2017-т - приказ утратил силу 02.12.2019</t>
        </is>
      </nc>
      <ndxf>
        <border outline="0">
          <right style="medium">
            <color indexed="64"/>
          </right>
          <top style="medium">
            <color indexed="64"/>
          </top>
          <bottom style="medium">
            <color indexed="64"/>
          </bottom>
        </border>
      </ndxf>
    </rcc>
    <rcc rId="0" sId="1" dxf="1">
      <nc r="AB354" t="inlineStr">
        <is>
          <t>от 20.01.2017 №2/2017-т - приказ утратил силу 02.12.2019</t>
        </is>
      </nc>
      <ndxf>
        <border outline="0">
          <right style="medium">
            <color indexed="64"/>
          </right>
          <top style="medium">
            <color indexed="64"/>
          </top>
          <bottom style="medium">
            <color indexed="64"/>
          </bottom>
        </border>
      </ndxf>
    </rcc>
    <rcc rId="0" sId="1" dxf="1">
      <nc r="AB355" t="inlineStr">
        <is>
          <t>от 20.01.2017 №2/2017-т - приказ утратил силу 02.12.2019</t>
        </is>
      </nc>
      <ndxf>
        <border outline="0">
          <right style="medium">
            <color indexed="64"/>
          </right>
          <top style="medium">
            <color indexed="64"/>
          </top>
          <bottom style="medium">
            <color indexed="64"/>
          </bottom>
        </border>
      </ndxf>
    </rcc>
    <rcc rId="0" sId="1" dxf="1">
      <nc r="AB356" t="inlineStr">
        <is>
          <t>от 20.01.2017 №2/2017-т - приказ утратил силу 02.12.2019</t>
        </is>
      </nc>
      <ndxf>
        <border outline="0">
          <right style="medium">
            <color indexed="64"/>
          </right>
          <top style="medium">
            <color indexed="64"/>
          </top>
          <bottom style="medium">
            <color indexed="64"/>
          </bottom>
        </border>
      </ndxf>
    </rcc>
    <rfmt sheetId="1" sqref="AB357" start="0" length="0">
      <dxf>
        <border outline="0">
          <right style="medium">
            <color indexed="64"/>
          </right>
          <top style="medium">
            <color indexed="64"/>
          </top>
          <bottom style="medium">
            <color indexed="64"/>
          </bottom>
        </border>
      </dxf>
    </rfmt>
    <rfmt sheetId="1" sqref="AB358" start="0" length="0">
      <dxf>
        <border outline="0">
          <right style="medium">
            <color indexed="64"/>
          </right>
          <top style="medium">
            <color indexed="64"/>
          </top>
          <bottom style="medium">
            <color indexed="64"/>
          </bottom>
        </border>
      </dxf>
    </rfmt>
    <rfmt sheetId="1" sqref="AB359" start="0" length="0">
      <dxf>
        <border outline="0">
          <right style="medium">
            <color indexed="64"/>
          </right>
          <bottom style="medium">
            <color indexed="64"/>
          </bottom>
        </border>
      </dxf>
    </rfmt>
    <rfmt sheetId="1" sqref="AB360" start="0" length="0">
      <dxf>
        <border outline="0">
          <right style="medium">
            <color indexed="64"/>
          </right>
          <bottom style="medium">
            <color indexed="64"/>
          </bottom>
        </border>
      </dxf>
    </rfmt>
    <rfmt sheetId="1" sqref="AB361" start="0" length="0">
      <dxf>
        <border outline="0">
          <right style="medium">
            <color indexed="64"/>
          </right>
          <top style="medium">
            <color indexed="64"/>
          </top>
          <bottom style="medium">
            <color indexed="64"/>
          </bottom>
        </border>
      </dxf>
    </rfmt>
    <rfmt sheetId="1" sqref="AB362" start="0" length="0">
      <dxf>
        <border outline="0">
          <right style="medium">
            <color indexed="64"/>
          </right>
          <top style="medium">
            <color indexed="64"/>
          </top>
          <bottom style="medium">
            <color indexed="64"/>
          </bottom>
        </border>
      </dxf>
    </rfmt>
    <rfmt sheetId="1" sqref="AB363" start="0" length="0">
      <dxf>
        <border outline="0">
          <right style="medium">
            <color indexed="64"/>
          </right>
          <top style="medium">
            <color indexed="64"/>
          </top>
          <bottom style="medium">
            <color indexed="64"/>
          </bottom>
        </border>
      </dxf>
    </rfmt>
    <rfmt sheetId="1" sqref="AB364" start="0" length="0">
      <dxf>
        <border outline="0">
          <right style="medium">
            <color indexed="64"/>
          </right>
          <top style="medium">
            <color indexed="64"/>
          </top>
          <bottom style="medium">
            <color indexed="64"/>
          </bottom>
        </border>
      </dxf>
    </rfmt>
    <rfmt sheetId="1" sqref="AB365" start="0" length="0">
      <dxf>
        <border outline="0">
          <right style="medium">
            <color indexed="64"/>
          </right>
          <top style="medium">
            <color indexed="64"/>
          </top>
          <bottom style="medium">
            <color indexed="64"/>
          </bottom>
        </border>
      </dxf>
    </rfmt>
    <rfmt sheetId="1" sqref="AB366" start="0" length="0">
      <dxf>
        <numFmt numFmtId="2" formatCode="0.00"/>
        <border outline="0">
          <right style="medium">
            <color indexed="64"/>
          </right>
          <bottom style="medium">
            <color indexed="64"/>
          </bottom>
        </border>
      </dxf>
    </rfmt>
    <rcc rId="0" sId="1" dxf="1">
      <nc r="AB367" t="inlineStr">
        <is>
          <t>от 15.12.2017 №99/2017-т</t>
        </is>
      </nc>
      <ndxf>
        <border outline="0">
          <right style="medium">
            <color indexed="64"/>
          </right>
          <bottom style="medium">
            <color indexed="64"/>
          </bottom>
        </border>
      </ndxf>
    </rcc>
    <rcc rId="0" sId="1" dxf="1">
      <nc r="AB368" t="inlineStr">
        <is>
          <t>от 15.12.2017 №99/2017-т</t>
        </is>
      </nc>
      <ndxf>
        <border outline="0">
          <right style="medium">
            <color indexed="64"/>
          </right>
          <bottom style="medium">
            <color indexed="64"/>
          </bottom>
        </border>
      </ndxf>
    </rcc>
    <rcc rId="0" sId="1" dxf="1">
      <nc r="AB369" t="inlineStr">
        <is>
          <t>от 15.12.2017 №99/2017-т</t>
        </is>
      </nc>
      <ndxf>
        <border outline="0">
          <right style="medium">
            <color indexed="64"/>
          </right>
          <bottom style="medium">
            <color indexed="64"/>
          </bottom>
        </border>
      </ndxf>
    </rcc>
    <rcc rId="0" sId="1" dxf="1">
      <nc r="AB370" t="inlineStr">
        <is>
          <t>от 15.12.2017 №99/2017-т</t>
        </is>
      </nc>
      <ndxf>
        <border outline="0">
          <right style="medium">
            <color indexed="64"/>
          </right>
          <bottom style="medium">
            <color indexed="64"/>
          </bottom>
        </border>
      </ndxf>
    </rcc>
    <rcc rId="0" sId="1" dxf="1">
      <nc r="AB371" t="inlineStr">
        <is>
          <t>от 15.12.2017 №99/2017-т</t>
        </is>
      </nc>
      <ndxf>
        <border outline="0">
          <right style="medium">
            <color indexed="64"/>
          </right>
          <bottom style="medium">
            <color indexed="64"/>
          </bottom>
        </border>
      </ndxf>
    </rcc>
    <rcc rId="0" sId="1" dxf="1">
      <nc r="AB372" t="inlineStr">
        <is>
          <t>от 15.12.2017 №99/2017-т</t>
        </is>
      </nc>
      <ndxf>
        <border outline="0">
          <right style="medium">
            <color indexed="64"/>
          </right>
          <bottom style="medium">
            <color indexed="64"/>
          </bottom>
        </border>
      </ndxf>
    </rcc>
    <rcc rId="0" sId="1" dxf="1">
      <nc r="AB373" t="inlineStr">
        <is>
          <t>от 15.12.2017 №99/2017-т</t>
        </is>
      </nc>
      <ndxf>
        <border outline="0">
          <right style="medium">
            <color indexed="64"/>
          </right>
          <bottom style="medium">
            <color indexed="64"/>
          </bottom>
        </border>
      </ndxf>
    </rcc>
    <rcc rId="0" sId="1" dxf="1">
      <nc r="AB374" t="inlineStr">
        <is>
          <t>от 15.12.2017 №99/2017-т</t>
        </is>
      </nc>
      <ndxf>
        <border outline="0">
          <right style="medium">
            <color indexed="64"/>
          </right>
          <bottom style="medium">
            <color indexed="64"/>
          </bottom>
        </border>
      </ndxf>
    </rcc>
    <rcc rId="0" sId="1" dxf="1">
      <nc r="AB375" t="inlineStr">
        <is>
          <t>от 15.12.2017 №99/2017-т</t>
        </is>
      </nc>
      <ndxf>
        <border outline="0">
          <right style="medium">
            <color indexed="64"/>
          </right>
          <bottom style="medium">
            <color indexed="64"/>
          </bottom>
        </border>
      </ndxf>
    </rcc>
    <rcc rId="0" sId="1" dxf="1">
      <nc r="AB376" t="inlineStr">
        <is>
          <t>от 15.12.2017 №99/2017-т</t>
        </is>
      </nc>
      <ndxf>
        <border outline="0">
          <right style="medium">
            <color indexed="64"/>
          </right>
          <bottom style="medium">
            <color indexed="64"/>
          </bottom>
        </border>
      </ndxf>
    </rcc>
    <rcc rId="0" sId="1" dxf="1">
      <nc r="AB377" t="inlineStr">
        <is>
          <t>от 15.12.2017 №99/2017-т</t>
        </is>
      </nc>
      <ndxf>
        <border outline="0">
          <right style="medium">
            <color indexed="64"/>
          </right>
          <bottom style="medium">
            <color indexed="64"/>
          </bottom>
        </border>
      </ndxf>
    </rcc>
    <rcc rId="0" sId="1" dxf="1">
      <nc r="AB378" t="inlineStr">
        <is>
          <t>от 15.12.2017 №99/2017-т</t>
        </is>
      </nc>
      <ndxf>
        <border outline="0">
          <right style="medium">
            <color indexed="64"/>
          </right>
          <bottom style="medium">
            <color indexed="64"/>
          </bottom>
        </border>
      </ndxf>
    </rcc>
    <rcc rId="0" sId="1" dxf="1">
      <nc r="AB379" t="inlineStr">
        <is>
          <t>от 15.12.2017 №99/2017-т</t>
        </is>
      </nc>
      <ndxf>
        <border outline="0">
          <right style="medium">
            <color indexed="64"/>
          </right>
          <bottom style="medium">
            <color indexed="64"/>
          </bottom>
        </border>
      </ndxf>
    </rcc>
    <rcc rId="0" sId="1" dxf="1">
      <nc r="AB380" t="inlineStr">
        <is>
          <t>от 15.12.2017 №99/2017-т</t>
        </is>
      </nc>
      <ndxf>
        <border outline="0">
          <right style="medium">
            <color indexed="64"/>
          </right>
          <bottom style="medium">
            <color indexed="64"/>
          </bottom>
        </border>
      </ndxf>
    </rcc>
    <rcc rId="0" sId="1" dxf="1">
      <nc r="AB381" t="inlineStr">
        <is>
          <t>от 15.12.2017 №99/2017-т</t>
        </is>
      </nc>
      <ndxf>
        <border outline="0">
          <right style="medium">
            <color indexed="64"/>
          </right>
          <bottom style="medium">
            <color indexed="64"/>
          </bottom>
        </border>
      </ndxf>
    </rcc>
    <rcc rId="0" sId="1" dxf="1">
      <nc r="AB382" t="inlineStr">
        <is>
          <t>от 15.12.2017 №99/2017-т</t>
        </is>
      </nc>
      <ndxf>
        <border outline="0">
          <right style="medium">
            <color indexed="64"/>
          </right>
          <bottom style="medium">
            <color indexed="64"/>
          </bottom>
        </border>
      </ndxf>
    </rcc>
    <rcc rId="0" sId="1" dxf="1">
      <nc r="AB383" t="inlineStr">
        <is>
          <t>от 20.12.2017 №148/2017-т</t>
        </is>
      </nc>
      <ndxf>
        <border outline="0">
          <right style="medium">
            <color indexed="64"/>
          </right>
          <bottom style="medium">
            <color indexed="64"/>
          </bottom>
        </border>
      </ndxf>
    </rcc>
    <rcc rId="0" sId="1" dxf="1">
      <nc r="AB384" t="inlineStr">
        <is>
          <t>от 15.12.2017 №99/2017-т</t>
        </is>
      </nc>
      <ndxf>
        <border outline="0">
          <right style="medium">
            <color indexed="64"/>
          </right>
          <bottom style="medium">
            <color indexed="64"/>
          </bottom>
        </border>
      </ndxf>
    </rcc>
    <rcc rId="0" sId="1" dxf="1">
      <nc r="AB385" t="inlineStr">
        <is>
          <t>от 08.12.2017 №65/2017-т</t>
        </is>
      </nc>
      <ndxf>
        <border outline="0">
          <right style="medium">
            <color indexed="64"/>
          </right>
          <bottom style="medium">
            <color indexed="64"/>
          </bottom>
        </border>
      </ndxf>
    </rcc>
    <rcc rId="0" sId="1" dxf="1">
      <nc r="AB386" t="inlineStr">
        <is>
          <t>от 15.12.2017 №99/2017-т</t>
        </is>
      </nc>
      <ndxf>
        <border outline="0">
          <right style="medium">
            <color indexed="64"/>
          </right>
          <bottom style="medium">
            <color indexed="64"/>
          </bottom>
        </border>
      </ndxf>
    </rcc>
    <rcc rId="0" sId="1" dxf="1">
      <nc r="AB387" t="inlineStr">
        <is>
          <t>от 15.12.2017 №99/2017-т</t>
        </is>
      </nc>
      <ndxf>
        <border outline="0">
          <right style="medium">
            <color indexed="64"/>
          </right>
          <bottom style="medium">
            <color indexed="64"/>
          </bottom>
        </border>
      </ndxf>
    </rcc>
    <rcc rId="0" sId="1" dxf="1">
      <nc r="AB388" t="inlineStr">
        <is>
          <t>от 18.12.2017 №121/2017-т</t>
        </is>
      </nc>
      <ndxf>
        <border outline="0">
          <right style="medium">
            <color indexed="64"/>
          </right>
          <bottom style="medium">
            <color indexed="64"/>
          </bottom>
        </border>
      </ndxf>
    </rcc>
    <rcc rId="0" sId="1" dxf="1">
      <nc r="AB389" t="inlineStr">
        <is>
          <t>от 18.12.2017 №121/2017-т</t>
        </is>
      </nc>
      <ndxf>
        <border outline="0">
          <right style="medium">
            <color indexed="64"/>
          </right>
          <bottom style="medium">
            <color indexed="64"/>
          </bottom>
        </border>
      </ndxf>
    </rcc>
    <rcc rId="0" sId="1" dxf="1">
      <nc r="AB390" t="inlineStr">
        <is>
          <t>от 18.12.2017 №121/2017-т</t>
        </is>
      </nc>
      <ndxf>
        <border outline="0">
          <right style="medium">
            <color indexed="64"/>
          </right>
          <bottom style="medium">
            <color indexed="64"/>
          </bottom>
        </border>
      </ndxf>
    </rcc>
    <rcc rId="0" sId="1" dxf="1">
      <nc r="AB391" t="inlineStr">
        <is>
          <t>от 18.12.2017 №121/2017-т</t>
        </is>
      </nc>
      <ndxf>
        <border outline="0">
          <right style="medium">
            <color indexed="64"/>
          </right>
          <bottom style="medium">
            <color indexed="64"/>
          </bottom>
        </border>
      </ndxf>
    </rcc>
    <rcc rId="0" sId="1" dxf="1">
      <nc r="AB392" t="inlineStr">
        <is>
          <t>от 18.12.2017 №121/2017-т</t>
        </is>
      </nc>
      <ndxf>
        <border outline="0">
          <right style="medium">
            <color indexed="64"/>
          </right>
          <bottom style="medium">
            <color indexed="64"/>
          </bottom>
        </border>
      </ndxf>
    </rcc>
    <rcc rId="0" sId="1" dxf="1">
      <nc r="AB393" t="inlineStr">
        <is>
          <t>от 14.12.2016 №63/2016-т, от 11.12.2017 №80/2017-т</t>
        </is>
      </nc>
      <ndxf>
        <border outline="0">
          <right style="medium">
            <color indexed="64"/>
          </right>
          <bottom style="medium">
            <color indexed="64"/>
          </bottom>
        </border>
      </ndxf>
    </rcc>
    <rcc rId="0" sId="1" dxf="1">
      <nc r="AB394" t="inlineStr">
        <is>
          <t>от 18.12.2017 №121/2017-т</t>
        </is>
      </nc>
      <ndxf>
        <border outline="0">
          <right style="medium">
            <color indexed="64"/>
          </right>
          <bottom style="medium">
            <color indexed="64"/>
          </bottom>
        </border>
      </ndxf>
    </rcc>
    <rcc rId="0" sId="1" dxf="1">
      <nc r="AB395" t="inlineStr">
        <is>
          <t>от 18.12.2017 №121/2017-т</t>
        </is>
      </nc>
      <ndxf>
        <border outline="0">
          <right style="medium">
            <color indexed="64"/>
          </right>
          <bottom style="medium">
            <color indexed="64"/>
          </bottom>
        </border>
      </ndxf>
    </rcc>
    <rcc rId="0" sId="1" dxf="1">
      <nc r="AB396" t="inlineStr">
        <is>
          <t>от 11.12.2017 № 83/2017-т</t>
        </is>
      </nc>
      <ndxf>
        <border outline="0">
          <right style="medium">
            <color indexed="64"/>
          </right>
          <bottom style="medium">
            <color indexed="64"/>
          </bottom>
        </border>
      </ndxf>
    </rcc>
    <rcc rId="0" sId="1" dxf="1">
      <nc r="AB397" t="inlineStr">
        <is>
          <t>от 15.12.2016 №79/2016-т, от 11.12.2017 №79/2017-т</t>
        </is>
      </nc>
      <ndxf>
        <border outline="0">
          <right style="medium">
            <color indexed="64"/>
          </right>
          <bottom style="medium">
            <color indexed="64"/>
          </bottom>
        </border>
      </ndxf>
    </rcc>
    <rcc rId="0" sId="1" dxf="1">
      <nc r="AB398" t="inlineStr">
        <is>
          <t>от 15.12.2016 №78/2016-т, от 18.12.2017 №124/2017-т</t>
        </is>
      </nc>
      <ndxf>
        <border outline="0">
          <right style="medium">
            <color indexed="64"/>
          </right>
          <bottom style="medium">
            <color indexed="64"/>
          </bottom>
        </border>
      </ndxf>
    </rcc>
    <rcc rId="0" sId="1" dxf="1">
      <nc r="AB399" t="inlineStr">
        <is>
          <t>от 15.12.2016 №78/2016-т, от 18.12.2017 №124/2017-т</t>
        </is>
      </nc>
      <ndxf>
        <border outline="0">
          <right style="medium">
            <color indexed="64"/>
          </right>
          <bottom style="medium">
            <color indexed="64"/>
          </bottom>
        </border>
      </ndxf>
    </rcc>
    <rcc rId="0" sId="1" dxf="1">
      <nc r="AB400" t="inlineStr">
        <is>
          <t>от 15.12.2016 №78/2016-т, от 18.12.2017 №124/2017-т</t>
        </is>
      </nc>
      <ndxf>
        <border outline="0">
          <right style="medium">
            <color indexed="64"/>
          </right>
          <bottom style="medium">
            <color indexed="64"/>
          </bottom>
        </border>
      </ndxf>
    </rcc>
    <rcc rId="0" sId="1" dxf="1">
      <nc r="AB401" t="inlineStr">
        <is>
          <t>от 15.12.2016 №78/2016-т, от 18.12.2017 №124/2017-т</t>
        </is>
      </nc>
      <ndxf>
        <border outline="0">
          <right style="medium">
            <color indexed="64"/>
          </right>
          <bottom style="medium">
            <color indexed="64"/>
          </bottom>
        </border>
      </ndxf>
    </rcc>
    <rcc rId="0" sId="1" dxf="1">
      <nc r="AB402" t="inlineStr">
        <is>
          <t>от 15.12.2016 №79/2016-т, от 11.12.2017 №116/2017-т</t>
        </is>
      </nc>
      <ndxf>
        <border outline="0">
          <right style="medium">
            <color indexed="64"/>
          </right>
          <bottom style="medium">
            <color indexed="64"/>
          </bottom>
        </border>
      </ndxf>
    </rcc>
    <rcc rId="0" sId="1" dxf="1">
      <nc r="AB403" t="inlineStr">
        <is>
          <t>от 15.12.2016 №79/2016-т, от 11.12.2017 №116/2017-т</t>
        </is>
      </nc>
      <ndxf>
        <border outline="0">
          <right style="medium">
            <color indexed="64"/>
          </right>
          <bottom style="medium">
            <color indexed="64"/>
          </bottom>
        </border>
      </ndxf>
    </rcc>
    <rcc rId="0" sId="1" dxf="1">
      <nc r="AB404" t="inlineStr">
        <is>
          <t>от 15.12.2016 №79/2016-т, от 11.12.2017 №116/2017-т</t>
        </is>
      </nc>
      <ndxf>
        <border outline="0">
          <right style="medium">
            <color indexed="64"/>
          </right>
          <bottom style="medium">
            <color indexed="64"/>
          </bottom>
        </border>
      </ndxf>
    </rcc>
    <rcc rId="0" sId="1" dxf="1">
      <nc r="AB405" t="inlineStr">
        <is>
          <t>от 15.12.2016 №79/2016-т, от 11.12.2017 №116/2017-т</t>
        </is>
      </nc>
      <ndxf>
        <border outline="0">
          <right style="medium">
            <color indexed="64"/>
          </right>
          <bottom style="medium">
            <color indexed="64"/>
          </bottom>
        </border>
      </ndxf>
    </rcc>
    <rcc rId="0" sId="1" dxf="1">
      <nc r="AB406" t="inlineStr">
        <is>
          <t>от 15.12.2016 №79/2016-т, от 11.12.2017 №116/2017-т</t>
        </is>
      </nc>
      <ndxf>
        <border outline="0">
          <right style="medium">
            <color indexed="64"/>
          </right>
          <bottom style="medium">
            <color indexed="64"/>
          </bottom>
        </border>
      </ndxf>
    </rcc>
    <rcc rId="0" sId="1" dxf="1">
      <nc r="AB407" t="inlineStr">
        <is>
          <t>от 15.12.2016 № 78/2016-т, от 13.12.2017 № 89/2017-т</t>
        </is>
      </nc>
      <ndxf>
        <border outline="0">
          <right style="medium">
            <color indexed="64"/>
          </right>
          <bottom style="medium">
            <color indexed="64"/>
          </bottom>
        </border>
      </ndxf>
    </rcc>
    <rcc rId="0" sId="1" dxf="1">
      <nc r="AB408" t="inlineStr">
        <is>
          <t>от 15.12.2016 № 78/2016-т, от 13.12.2017 № 89/2017-т</t>
        </is>
      </nc>
      <ndxf>
        <border outline="0">
          <right style="medium">
            <color indexed="64"/>
          </right>
          <bottom style="medium">
            <color indexed="64"/>
          </bottom>
        </border>
      </ndxf>
    </rcc>
    <rcc rId="0" sId="1" dxf="1">
      <nc r="AB409" t="inlineStr">
        <is>
          <t>от 15.12.2016 № 78/2016-т, от 13.12.2017 № 89/2017-т</t>
        </is>
      </nc>
      <ndxf>
        <border outline="0">
          <right style="medium">
            <color indexed="64"/>
          </right>
          <bottom style="medium">
            <color indexed="64"/>
          </bottom>
        </border>
      </ndxf>
    </rcc>
    <rcc rId="0" sId="1" dxf="1">
      <nc r="AB410" t="inlineStr">
        <is>
          <t>от 15.12.2016 № 78/2016-т, от 13.12.2017 № 89/2017-т</t>
        </is>
      </nc>
      <ndxf>
        <border outline="0">
          <right style="medium">
            <color indexed="64"/>
          </right>
          <bottom style="medium">
            <color indexed="64"/>
          </bottom>
        </border>
      </ndxf>
    </rcc>
    <rcc rId="0" sId="1" dxf="1">
      <nc r="AB411" t="inlineStr">
        <is>
          <t>от 15.12.2016 № 78/2016-т, от 13.12.2017 № 89/2017-т</t>
        </is>
      </nc>
      <ndxf>
        <border outline="0">
          <right style="medium">
            <color indexed="64"/>
          </right>
          <bottom style="medium">
            <color indexed="64"/>
          </bottom>
        </border>
      </ndxf>
    </rcc>
    <rcc rId="0" sId="1" dxf="1">
      <nc r="AB412" t="inlineStr">
        <is>
          <t>от 15.12.2016 № 78/2016-т, от 13.12.2017 № 89/2017-т</t>
        </is>
      </nc>
      <ndxf>
        <border outline="0">
          <right style="medium">
            <color indexed="64"/>
          </right>
          <bottom style="medium">
            <color indexed="64"/>
          </bottom>
        </border>
      </ndxf>
    </rcc>
    <rcc rId="0" sId="1" dxf="1">
      <nc r="AB413" t="inlineStr">
        <is>
          <t>от 15.12.2016 № 78/2016-т, от 13.12.2017 № 89/2017-т</t>
        </is>
      </nc>
      <ndxf>
        <border outline="0">
          <right style="medium">
            <color indexed="64"/>
          </right>
          <bottom style="medium">
            <color indexed="64"/>
          </bottom>
        </border>
      </ndxf>
    </rcc>
    <rcc rId="0" sId="1" dxf="1">
      <nc r="AB414" t="inlineStr">
        <is>
          <t>от 15.12.2016 №90/2016-т, от 18.12.2017 № 118/2017-т</t>
        </is>
      </nc>
      <ndxf>
        <border outline="0">
          <right style="medium">
            <color indexed="64"/>
          </right>
          <bottom style="medium">
            <color indexed="64"/>
          </bottom>
        </border>
      </ndxf>
    </rcc>
    <rcc rId="0" sId="1" dxf="1">
      <nc r="AB415" t="inlineStr">
        <is>
          <t>от 20.12.2017 №148/2017-т</t>
        </is>
      </nc>
      <ndxf>
        <border outline="0">
          <right style="medium">
            <color indexed="64"/>
          </right>
          <bottom style="medium">
            <color indexed="64"/>
          </bottom>
        </border>
      </ndxf>
    </rcc>
    <rcc rId="0" sId="1" dxf="1">
      <nc r="AB416" t="inlineStr">
        <is>
          <t>от 20.12.2017 №148/2017-т</t>
        </is>
      </nc>
      <ndxf>
        <border outline="0">
          <right style="medium">
            <color indexed="64"/>
          </right>
          <bottom style="medium">
            <color indexed="64"/>
          </bottom>
        </border>
      </ndxf>
    </rcc>
    <rcc rId="0" sId="1" dxf="1">
      <nc r="AB417" t="inlineStr">
        <is>
          <t>от 15.12.2016 №90/2016-т, от 13.12.2017 №96/2017-т</t>
        </is>
      </nc>
      <ndxf>
        <border outline="0">
          <right style="medium">
            <color indexed="64"/>
          </right>
          <bottom style="medium">
            <color indexed="64"/>
          </bottom>
        </border>
      </ndxf>
    </rcc>
    <rcc rId="0" sId="1" dxf="1">
      <nc r="AB418" t="inlineStr">
        <is>
          <t>от 15.12.2016 №90/2016-т, от 13.12.2017 №96/2017-т</t>
        </is>
      </nc>
      <ndxf>
        <border outline="0">
          <right style="medium">
            <color indexed="64"/>
          </right>
          <bottom style="medium">
            <color indexed="64"/>
          </bottom>
        </border>
      </ndxf>
    </rcc>
    <rcc rId="0" sId="1" dxf="1">
      <nc r="AB419" t="inlineStr">
        <is>
          <t>от 16.12.2016 №98/2016-т, от 16.10.2017 №47/2017-т, от 20.12.2017 №152/2017-т</t>
        </is>
      </nc>
      <ndxf>
        <border outline="0">
          <right style="medium">
            <color indexed="64"/>
          </right>
          <bottom style="medium">
            <color indexed="64"/>
          </bottom>
        </border>
      </ndxf>
    </rcc>
    <rcc rId="0" sId="1" dxf="1">
      <nc r="AB420" t="inlineStr">
        <is>
          <t xml:space="preserve"> от 20.12.2017 №160/2017-т</t>
        </is>
      </nc>
      <ndxf>
        <border outline="0">
          <right style="medium">
            <color indexed="64"/>
          </right>
          <bottom style="medium">
            <color indexed="64"/>
          </bottom>
        </border>
      </ndxf>
    </rcc>
    <rcc rId="0" sId="1" dxf="1">
      <nc r="AB421" t="inlineStr">
        <is>
          <t>от 15.12.2016 №90/2016-т, от 13.12.2017 №96/2017-т</t>
        </is>
      </nc>
      <ndxf>
        <border outline="0">
          <right style="medium">
            <color indexed="64"/>
          </right>
          <bottom style="medium">
            <color indexed="64"/>
          </bottom>
        </border>
      </ndxf>
    </rcc>
    <rcc rId="0" sId="1" dxf="1">
      <nc r="AB422" t="inlineStr">
        <is>
          <t>от 15.12.2016 №90/2016-т, от 13.12.2017 №96/2017-т</t>
        </is>
      </nc>
      <ndxf>
        <border outline="0">
          <right style="medium">
            <color indexed="64"/>
          </right>
          <bottom style="medium">
            <color indexed="64"/>
          </bottom>
        </border>
      </ndxf>
    </rcc>
    <rcc rId="0" sId="1" dxf="1">
      <nc r="AB423" t="inlineStr">
        <is>
          <t>от 15.12.2016 №90/2016-т, от 13.12.2017 №96/2017-т</t>
        </is>
      </nc>
      <ndxf>
        <border outline="0">
          <right style="medium">
            <color indexed="64"/>
          </right>
          <bottom style="medium">
            <color indexed="64"/>
          </bottom>
        </border>
      </ndxf>
    </rcc>
    <rcc rId="0" sId="1" dxf="1">
      <nc r="AB424" t="inlineStr">
        <is>
          <t>от 15.12.2016 №90/2016-т, от 13.12.2017 №96/2017-т</t>
        </is>
      </nc>
      <ndxf>
        <border outline="0">
          <right style="medium">
            <color indexed="64"/>
          </right>
          <bottom style="medium">
            <color indexed="64"/>
          </bottom>
        </border>
      </ndxf>
    </rcc>
    <rcc rId="0" sId="1" dxf="1">
      <nc r="AB425" t="inlineStr">
        <is>
          <t>от 15.12.2016 №90/2016-т, от 13.12.2017 №96/2017-т</t>
        </is>
      </nc>
      <ndxf>
        <border outline="0">
          <right style="medium">
            <color indexed="64"/>
          </right>
          <bottom style="medium">
            <color indexed="64"/>
          </bottom>
        </border>
      </ndxf>
    </rcc>
    <rcc rId="0" sId="1" dxf="1">
      <nc r="AB426" t="inlineStr">
        <is>
          <t>от 20.12.2017 №148/2017-т</t>
        </is>
      </nc>
      <ndxf>
        <border outline="0">
          <right style="medium">
            <color indexed="64"/>
          </right>
          <bottom style="medium">
            <color indexed="64"/>
          </bottom>
        </border>
      </ndxf>
    </rcc>
    <rcc rId="0" sId="1" dxf="1">
      <nc r="AB427" t="inlineStr">
        <is>
          <t>от 15.12.2016 №97/2016-т, от 20.12.2017 №150/2017-т</t>
        </is>
      </nc>
      <ndxf>
        <border outline="0">
          <right style="medium">
            <color indexed="64"/>
          </right>
          <bottom style="medium">
            <color indexed="64"/>
          </bottom>
        </border>
      </ndxf>
    </rcc>
    <rcc rId="0" sId="1" dxf="1">
      <nc r="AB428" t="inlineStr">
        <is>
          <t>от 15.12.2016 №86/2016-т, от 20.12.2017 №155/2017-т;  от 18.04.2018 №16/2018-т</t>
        </is>
      </nc>
      <ndxf>
        <border outline="0">
          <right style="medium">
            <color indexed="64"/>
          </right>
          <bottom style="medium">
            <color indexed="64"/>
          </bottom>
        </border>
      </ndxf>
    </rcc>
    <rcc rId="0" sId="1" dxf="1">
      <nc r="AB429" t="inlineStr">
        <is>
          <t>от 15.12.2016 №86/2016-т, от 20.12.2017 №155/2017-т;  от 18.04.2018 №16/2018-т</t>
        </is>
      </nc>
      <ndxf>
        <border outline="0">
          <right style="medium">
            <color indexed="64"/>
          </right>
          <bottom style="medium">
            <color indexed="64"/>
          </bottom>
        </border>
      </ndxf>
    </rcc>
    <rcc rId="0" sId="1" dxf="1">
      <nc r="AB430" t="inlineStr">
        <is>
          <t>от 15.12.2016 №97/2016-т, от 20.12.2017 №150/2017-т</t>
        </is>
      </nc>
      <ndxf>
        <border outline="0">
          <right style="medium">
            <color indexed="64"/>
          </right>
          <bottom style="medium">
            <color indexed="64"/>
          </bottom>
        </border>
      </ndxf>
    </rcc>
    <rcc rId="0" sId="1" dxf="1">
      <nc r="AB431" t="inlineStr">
        <is>
          <t>от 15.12.2016 №86/2016-т, от 20.12.2017 №155/2017-т;  от 18.04.2018 №16/2018-т</t>
        </is>
      </nc>
      <ndxf>
        <border outline="0">
          <right style="medium">
            <color indexed="64"/>
          </right>
          <bottom style="medium">
            <color indexed="64"/>
          </bottom>
        </border>
      </ndxf>
    </rcc>
    <rcc rId="0" sId="1" dxf="1">
      <nc r="AB432" t="inlineStr">
        <is>
          <t>от 15.12.2016 №97/2016-т, от 20.12.2017 №150/2017-т</t>
        </is>
      </nc>
      <ndxf>
        <border outline="0">
          <right style="medium">
            <color indexed="64"/>
          </right>
          <bottom style="medium">
            <color indexed="64"/>
          </bottom>
        </border>
      </ndxf>
    </rcc>
    <rcc rId="0" sId="1" dxf="1">
      <nc r="AB433" t="inlineStr">
        <is>
          <t>от 15.12.2016 №86/2016-т, от 20.12.2017 №155/2017-т;  от 18.04.2018 №16/2018-т</t>
        </is>
      </nc>
      <ndxf>
        <border outline="0">
          <right style="medium">
            <color indexed="64"/>
          </right>
          <bottom style="medium">
            <color indexed="64"/>
          </bottom>
        </border>
      </ndxf>
    </rcc>
    <rcc rId="0" sId="1" dxf="1">
      <nc r="AB434" t="inlineStr">
        <is>
          <t>от 15.12.2016 №97/2016-т, от 20.12.2017 №150/2017-т</t>
        </is>
      </nc>
      <ndxf>
        <border outline="0">
          <right style="medium">
            <color indexed="64"/>
          </right>
          <bottom style="medium">
            <color indexed="64"/>
          </bottom>
        </border>
      </ndxf>
    </rcc>
    <rcc rId="0" sId="1" dxf="1">
      <nc r="AB435" t="inlineStr">
        <is>
          <t>от 15.12.2016 №97/2016-т, от 20.12.2017 №150/2017-т</t>
        </is>
      </nc>
      <ndxf>
        <border outline="0">
          <right style="medium">
            <color indexed="64"/>
          </right>
          <bottom style="medium">
            <color indexed="64"/>
          </bottom>
        </border>
      </ndxf>
    </rcc>
    <rcc rId="0" sId="1" dxf="1">
      <nc r="AB436" t="inlineStr">
        <is>
          <t>от 15.12.2016 №86/2016-т, от 20.12.2017 №155/2017-т;  от 18.04.2018 №16/2018-т</t>
        </is>
      </nc>
      <ndxf>
        <border outline="0">
          <right style="medium">
            <color indexed="64"/>
          </right>
          <bottom style="medium">
            <color indexed="64"/>
          </bottom>
        </border>
      </ndxf>
    </rcc>
    <rcc rId="0" sId="1" dxf="1">
      <nc r="AB437" t="inlineStr">
        <is>
          <t>от 15.12.2016 №97/2016-т, от 20.12.2017 №150/2017-т</t>
        </is>
      </nc>
      <ndxf>
        <border outline="0">
          <right style="medium">
            <color indexed="64"/>
          </right>
          <bottom style="medium">
            <color indexed="64"/>
          </bottom>
        </border>
      </ndxf>
    </rcc>
    <rcc rId="0" sId="1" dxf="1">
      <nc r="AB438" t="inlineStr">
        <is>
          <t>от 15.12.2016 №97/2016-т, от 20.12.2017 №150/2017-т</t>
        </is>
      </nc>
      <ndxf>
        <border outline="0">
          <right style="medium">
            <color indexed="64"/>
          </right>
          <bottom style="medium">
            <color indexed="64"/>
          </bottom>
        </border>
      </ndxf>
    </rcc>
    <rcc rId="0" sId="1" dxf="1">
      <nc r="AB439" t="inlineStr">
        <is>
          <t>от 15.12.2016 №97/2016-т, от 20.12.2017 №150/2017-т</t>
        </is>
      </nc>
      <ndxf>
        <border outline="0">
          <right style="medium">
            <color indexed="64"/>
          </right>
          <bottom style="medium">
            <color indexed="64"/>
          </bottom>
        </border>
      </ndxf>
    </rcc>
    <rcc rId="0" sId="1" dxf="1">
      <nc r="AB440" t="inlineStr">
        <is>
          <t>от 15.12.2016 №86/2016-т, от 20.12.2017 №155/2017-т;  от 18.04.2018 №16/2018-т</t>
        </is>
      </nc>
      <ndxf>
        <border outline="0">
          <right style="medium">
            <color indexed="64"/>
          </right>
          <bottom style="medium">
            <color indexed="64"/>
          </bottom>
        </border>
      </ndxf>
    </rcc>
    <rcc rId="0" sId="1" dxf="1">
      <nc r="AB441" t="inlineStr">
        <is>
          <t>от 15.12.2016 №97/2016-т, от 20.12.2017 №150/2017-т</t>
        </is>
      </nc>
      <ndxf>
        <border outline="0">
          <right style="medium">
            <color indexed="64"/>
          </right>
          <bottom style="medium">
            <color indexed="64"/>
          </bottom>
        </border>
      </ndxf>
    </rcc>
    <rcc rId="0" sId="1" dxf="1">
      <nc r="AB442" t="inlineStr">
        <is>
          <t>от 15.12.2016 №86/2016-т, от 20.12.2017 №155/2017-т</t>
        </is>
      </nc>
      <ndxf>
        <border outline="0">
          <right style="medium">
            <color indexed="64"/>
          </right>
          <bottom style="medium">
            <color indexed="64"/>
          </bottom>
        </border>
      </ndxf>
    </rcc>
    <rcc rId="0" sId="1" dxf="1">
      <nc r="AB443" t="inlineStr">
        <is>
          <t>от 15.12.2016 №97/2016-т, от 20.12.2017 №150/2017-т</t>
        </is>
      </nc>
      <ndxf>
        <border outline="0">
          <right style="medium">
            <color indexed="64"/>
          </right>
          <bottom style="medium">
            <color indexed="64"/>
          </bottom>
        </border>
      </ndxf>
    </rcc>
    <rcc rId="0" sId="1" dxf="1">
      <nc r="AB444" t="inlineStr">
        <is>
          <t>от 15.12.2016 №86/2016-т, от 20.12.2017 №155/2017-т</t>
        </is>
      </nc>
      <ndxf>
        <border outline="0">
          <right style="medium">
            <color indexed="64"/>
          </right>
          <bottom style="medium">
            <color indexed="64"/>
          </bottom>
        </border>
      </ndxf>
    </rcc>
    <rcc rId="0" sId="1" dxf="1">
      <nc r="AB445" t="inlineStr">
        <is>
          <t>от 15.12.2016 №86/2016-т, от 20.12.2017 №155/2017-т;  от 18.04.2018 №16/2018-т</t>
        </is>
      </nc>
      <ndxf>
        <border outline="0">
          <right style="medium">
            <color indexed="64"/>
          </right>
          <bottom style="medium">
            <color indexed="64"/>
          </bottom>
        </border>
      </ndxf>
    </rcc>
    <rcc rId="0" sId="1" dxf="1">
      <nc r="AB446" t="inlineStr">
        <is>
          <t>от 15.12.2016 №97/2016-т, от 20.12.2017 №150/2017-т</t>
        </is>
      </nc>
      <ndxf>
        <border outline="0">
          <right style="medium">
            <color indexed="64"/>
          </right>
          <bottom style="medium">
            <color indexed="64"/>
          </bottom>
        </border>
      </ndxf>
    </rcc>
    <rcc rId="0" sId="1" dxf="1">
      <nc r="AB447" t="inlineStr">
        <is>
          <t>от 15.12.2016 №86/2016-т, от 20.12.2017 №155/2017-т;  от 18.04.2018 №16/2018-т</t>
        </is>
      </nc>
      <ndxf>
        <border outline="0">
          <right style="medium">
            <color indexed="64"/>
          </right>
          <bottom style="medium">
            <color indexed="64"/>
          </bottom>
        </border>
      </ndxf>
    </rcc>
    <rcc rId="0" sId="1" dxf="1">
      <nc r="AB448" t="inlineStr">
        <is>
          <t>от 15.12.2016 №97/2016-т, от 20.12.2017 №150/2017-т</t>
        </is>
      </nc>
      <ndxf>
        <border outline="0">
          <right style="medium">
            <color indexed="64"/>
          </right>
          <bottom style="medium">
            <color indexed="64"/>
          </bottom>
        </border>
      </ndxf>
    </rcc>
    <rcc rId="0" sId="1" dxf="1">
      <nc r="AB449" t="inlineStr">
        <is>
          <t>от 15.12.2016 №75/2016-т, от 15.12.2017 № 112/2017-т</t>
        </is>
      </nc>
      <ndxf>
        <border outline="0">
          <right style="medium">
            <color indexed="64"/>
          </right>
          <bottom style="medium">
            <color indexed="64"/>
          </bottom>
        </border>
      </ndxf>
    </rcc>
    <rcc rId="0" sId="1" dxf="1">
      <nc r="AB450" t="inlineStr">
        <is>
          <t>от 18.12.2017 №135/2017-т</t>
        </is>
      </nc>
      <ndxf>
        <border outline="0">
          <right style="medium">
            <color indexed="64"/>
          </right>
          <bottom style="medium">
            <color indexed="64"/>
          </bottom>
        </border>
      </ndxf>
    </rcc>
    <rcc rId="0" sId="1" dxf="1">
      <nc r="AB451" t="inlineStr">
        <is>
          <t>от 15.12.2016 №75/2016-т, от 06.12.2017 № 62/2017-т</t>
        </is>
      </nc>
      <ndxf>
        <border outline="0">
          <right style="medium">
            <color indexed="64"/>
          </right>
          <bottom style="medium">
            <color indexed="64"/>
          </bottom>
        </border>
      </ndxf>
    </rcc>
    <rcc rId="0" sId="1" dxf="1">
      <nc r="AB452" t="inlineStr">
        <is>
          <t>от 15.12.2016 №75/2016-т, от 15.12.2017 № 112/2017-т</t>
        </is>
      </nc>
      <ndxf>
        <border outline="0">
          <right style="medium">
            <color indexed="64"/>
          </right>
          <bottom style="medium">
            <color indexed="64"/>
          </bottom>
        </border>
      </ndxf>
    </rcc>
    <rcc rId="0" sId="1" dxf="1">
      <nc r="AB453" t="inlineStr">
        <is>
          <t>от 15.12.2016 №75/2016-т, от 15.12.2017 № 112/2017-т</t>
        </is>
      </nc>
      <ndxf>
        <border outline="0">
          <right style="medium">
            <color indexed="64"/>
          </right>
          <bottom style="medium">
            <color indexed="64"/>
          </bottom>
        </border>
      </ndxf>
    </rcc>
    <rcc rId="0" sId="1" dxf="1">
      <nc r="AB454" t="inlineStr">
        <is>
          <t>от 15.12.2016 №75/2016-т, от 15.12.2017 № 112/2017-т</t>
        </is>
      </nc>
      <ndxf>
        <border outline="0">
          <right style="medium">
            <color indexed="64"/>
          </right>
          <bottom style="medium">
            <color indexed="64"/>
          </bottom>
        </border>
      </ndxf>
    </rcc>
    <rcc rId="0" sId="1" dxf="1">
      <nc r="AB455" t="inlineStr">
        <is>
          <t>от 15.12.2016 №90/2016-т, от 15.12.2017 №106/2017-т</t>
        </is>
      </nc>
      <ndxf>
        <border outline="0">
          <right style="medium">
            <color indexed="64"/>
          </right>
          <bottom style="medium">
            <color indexed="64"/>
          </bottom>
        </border>
      </ndxf>
    </rcc>
    <rcc rId="0" sId="1" dxf="1">
      <nc r="AB456" t="inlineStr">
        <is>
          <t>от 15.12.2016 №90/2016-т, от 15.12.2017 №106/2017-т</t>
        </is>
      </nc>
      <ndxf>
        <border outline="0">
          <right style="medium">
            <color indexed="64"/>
          </right>
          <bottom style="medium">
            <color indexed="64"/>
          </bottom>
        </border>
      </ndxf>
    </rcc>
    <rcc rId="0" sId="1" dxf="1">
      <nc r="AB457" t="inlineStr">
        <is>
          <t>от 15.12.2016 №90/2016-т, от 15.12.2017 №106/2017-т</t>
        </is>
      </nc>
      <ndxf>
        <border outline="0">
          <right style="medium">
            <color indexed="64"/>
          </right>
          <bottom style="medium">
            <color indexed="64"/>
          </bottom>
        </border>
      </ndxf>
    </rcc>
    <rcc rId="0" sId="1" dxf="1">
      <nc r="AB458" t="inlineStr">
        <is>
          <t>от 15.12.2016 №90/2016-т, от 15.12.2017 №106/2017-т</t>
        </is>
      </nc>
      <ndxf>
        <border outline="0">
          <right style="medium">
            <color indexed="64"/>
          </right>
          <bottom style="medium">
            <color indexed="64"/>
          </bottom>
        </border>
      </ndxf>
    </rcc>
    <rcc rId="0" sId="1" dxf="1">
      <nc r="AB459" t="inlineStr">
        <is>
          <t>от 15.12.2016 №90/2016-т, от 15.12.2017 №106/2017-т</t>
        </is>
      </nc>
      <ndxf>
        <border outline="0">
          <right style="medium">
            <color indexed="64"/>
          </right>
          <bottom style="medium">
            <color indexed="64"/>
          </bottom>
        </border>
      </ndxf>
    </rcc>
    <rcc rId="0" sId="1" dxf="1">
      <nc r="AB460" t="inlineStr">
        <is>
          <t>от 18.12.2017 №134/2017-т</t>
        </is>
      </nc>
      <ndxf>
        <border outline="0">
          <right style="medium">
            <color indexed="64"/>
          </right>
          <top style="medium">
            <color indexed="64"/>
          </top>
        </border>
      </ndxf>
    </rcc>
    <rcc rId="0" sId="1" dxf="1">
      <nc r="AB461" t="inlineStr">
        <is>
          <t>от 20.12.2017 №148/2017-т</t>
        </is>
      </nc>
      <ndxf>
        <border outline="0">
          <right style="medium">
            <color indexed="64"/>
          </right>
          <top style="medium">
            <color indexed="64"/>
          </top>
          <bottom style="medium">
            <color indexed="64"/>
          </bottom>
        </border>
      </ndxf>
    </rcc>
    <rcc rId="0" sId="1" dxf="1">
      <nc r="AB462" t="inlineStr">
        <is>
          <t>от 18.12.2017 №134/2017-т</t>
        </is>
      </nc>
      <ndxf>
        <border outline="0">
          <right style="medium">
            <color indexed="64"/>
          </right>
          <top style="medium">
            <color indexed="64"/>
          </top>
          <bottom style="medium">
            <color indexed="64"/>
          </bottom>
        </border>
      </ndxf>
    </rcc>
    <rcc rId="0" sId="1" dxf="1">
      <nc r="AB463" t="inlineStr">
        <is>
          <t>от 18.12.2017 №134/2017-т</t>
        </is>
      </nc>
      <ndxf>
        <border outline="0">
          <right style="medium">
            <color indexed="64"/>
          </right>
          <top style="medium">
            <color indexed="64"/>
          </top>
          <bottom style="medium">
            <color indexed="64"/>
          </bottom>
        </border>
      </ndxf>
    </rcc>
    <rcc rId="0" sId="1" dxf="1">
      <nc r="AB464" t="inlineStr">
        <is>
          <t>от 18.12.2017 №134/2017-т</t>
        </is>
      </nc>
      <ndxf>
        <border outline="0">
          <right style="medium">
            <color indexed="64"/>
          </right>
          <top style="medium">
            <color indexed="64"/>
          </top>
          <bottom style="medium">
            <color indexed="64"/>
          </bottom>
        </border>
      </ndxf>
    </rcc>
    <rcc rId="0" sId="1" dxf="1">
      <nc r="AB465" t="inlineStr">
        <is>
          <t>от 18.12.2017 №134/2017-т</t>
        </is>
      </nc>
      <ndxf>
        <border outline="0">
          <right style="medium">
            <color indexed="64"/>
          </right>
          <top style="medium">
            <color indexed="64"/>
          </top>
          <bottom style="medium">
            <color indexed="64"/>
          </bottom>
        </border>
      </ndxf>
    </rcc>
    <rcc rId="0" sId="1" dxf="1">
      <nc r="AB466" t="inlineStr">
        <is>
          <t>от 18.12.2017 №134/2017-т</t>
        </is>
      </nc>
      <ndxf>
        <border outline="0">
          <right style="medium">
            <color indexed="64"/>
          </right>
          <top style="medium">
            <color indexed="64"/>
          </top>
          <bottom style="medium">
            <color indexed="64"/>
          </bottom>
        </border>
      </ndxf>
    </rcc>
    <rcc rId="0" sId="1" dxf="1">
      <nc r="AB467" t="inlineStr">
        <is>
          <t>от 18.12.2017 №134/2017-т</t>
        </is>
      </nc>
      <ndxf>
        <border outline="0">
          <right style="medium">
            <color indexed="64"/>
          </right>
          <top style="medium">
            <color indexed="64"/>
          </top>
          <bottom style="medium">
            <color indexed="64"/>
          </bottom>
        </border>
      </ndxf>
    </rcc>
    <rcc rId="0" sId="1" dxf="1">
      <nc r="AB468" t="inlineStr">
        <is>
          <t>от 18.12.2017 №134/2017-т</t>
        </is>
      </nc>
      <ndxf>
        <border outline="0">
          <right style="medium">
            <color indexed="64"/>
          </right>
          <top style="medium">
            <color indexed="64"/>
          </top>
          <bottom style="medium">
            <color indexed="64"/>
          </bottom>
        </border>
      </ndxf>
    </rcc>
    <rcc rId="0" sId="1" dxf="1">
      <nc r="AB469" t="inlineStr">
        <is>
          <t>от 18.12.2017 №134/2017-т</t>
        </is>
      </nc>
      <ndxf>
        <border outline="0">
          <right style="medium">
            <color indexed="64"/>
          </right>
          <top style="medium">
            <color indexed="64"/>
          </top>
          <bottom style="medium">
            <color indexed="64"/>
          </bottom>
        </border>
      </ndxf>
    </rcc>
    <rcc rId="0" sId="1" dxf="1">
      <nc r="AB470" t="inlineStr">
        <is>
          <t>от 18.12.2017 №134/2017-т</t>
        </is>
      </nc>
      <ndxf>
        <border outline="0">
          <right style="medium">
            <color indexed="64"/>
          </right>
          <top style="medium">
            <color indexed="64"/>
          </top>
          <bottom style="medium">
            <color indexed="64"/>
          </bottom>
        </border>
      </ndxf>
    </rcc>
    <rcc rId="0" sId="1" dxf="1">
      <nc r="AB471" t="inlineStr">
        <is>
          <t>от 18.12.2017 №134/2017-т</t>
        </is>
      </nc>
      <ndxf>
        <border outline="0">
          <right style="medium">
            <color indexed="64"/>
          </right>
          <top style="medium">
            <color indexed="64"/>
          </top>
          <bottom style="medium">
            <color indexed="64"/>
          </bottom>
        </border>
      </ndxf>
    </rcc>
    <rcc rId="0" sId="1" dxf="1">
      <nc r="AB472" t="inlineStr">
        <is>
          <t>от 18.12.2017 №135/2017-т</t>
        </is>
      </nc>
      <ndxf>
        <border outline="0">
          <right style="medium">
            <color indexed="64"/>
          </right>
          <bottom style="medium">
            <color indexed="64"/>
          </bottom>
        </border>
      </ndxf>
    </rcc>
    <rcc rId="0" sId="1" dxf="1">
      <nc r="AB473" t="inlineStr">
        <is>
          <t>от 15.12.2016 №74/2016-т, от 18.12.2017 №135/2017-т</t>
        </is>
      </nc>
      <ndxf>
        <border outline="0">
          <right style="medium">
            <color indexed="64"/>
          </right>
          <top style="medium">
            <color indexed="64"/>
          </top>
        </border>
      </ndxf>
    </rcc>
    <rcc rId="0" sId="1" dxf="1">
      <nc r="AB474" t="inlineStr">
        <is>
          <t>от 15.12.2016 №74/2016-т, от 18.12.2017 №135/2017-т</t>
        </is>
      </nc>
      <ndxf>
        <border outline="0">
          <right style="medium">
            <color indexed="64"/>
          </right>
          <top style="medium">
            <color indexed="64"/>
          </top>
        </border>
      </ndxf>
    </rcc>
    <rcc rId="0" sId="1" dxf="1">
      <nc r="AB475" t="inlineStr">
        <is>
          <t>от 15.12.2016 №74/2016-т, от 18.12.2017 №135/2017-т</t>
        </is>
      </nc>
      <ndxf>
        <border outline="0">
          <right style="medium">
            <color indexed="64"/>
          </right>
          <top style="medium">
            <color indexed="64"/>
          </top>
        </border>
      </ndxf>
    </rcc>
    <rcc rId="0" sId="1" dxf="1">
      <nc r="AB476" t="inlineStr">
        <is>
          <t>от 15.12.2016 №74/2016-т, от 18.12.2017 №135/2017-т</t>
        </is>
      </nc>
      <ndxf>
        <border outline="0">
          <right style="medium">
            <color indexed="64"/>
          </right>
          <top style="medium">
            <color indexed="64"/>
          </top>
        </border>
      </ndxf>
    </rcc>
    <rfmt sheetId="1" sqref="AB477" start="0" length="0">
      <dxf>
        <border outline="0">
          <right style="medium">
            <color indexed="64"/>
          </right>
          <top style="medium">
            <color indexed="64"/>
          </top>
          <bottom style="medium">
            <color indexed="64"/>
          </bottom>
        </border>
      </dxf>
    </rfmt>
    <rcc rId="0" sId="1" dxf="1">
      <nc r="AB478" t="inlineStr">
        <is>
          <t>от 15.12.2016 №74/2016-т, от 18.12.2017 №135/2017-т</t>
        </is>
      </nc>
      <ndxf>
        <border outline="0">
          <right style="medium">
            <color indexed="64"/>
          </right>
          <top style="medium">
            <color indexed="64"/>
          </top>
        </border>
      </ndxf>
    </rcc>
    <rcc rId="0" sId="1" dxf="1">
      <nc r="AB479" t="inlineStr">
        <is>
          <t>от 15.12.2016 №74/2016-т, от 18.12.2017 №135/2017-т</t>
        </is>
      </nc>
      <ndxf>
        <border outline="0">
          <right style="medium">
            <color indexed="64"/>
          </right>
          <top style="medium">
            <color indexed="64"/>
          </top>
        </border>
      </ndxf>
    </rcc>
    <rcc rId="0" sId="1" dxf="1">
      <nc r="AB480" t="inlineStr">
        <is>
          <t>от 15.12.2016 №74/2016-т, от 18.12.2017 №135/2017-т</t>
        </is>
      </nc>
      <ndxf>
        <border outline="0">
          <right style="medium">
            <color indexed="64"/>
          </right>
          <top style="medium">
            <color indexed="64"/>
          </top>
        </border>
      </ndxf>
    </rcc>
    <rcc rId="0" sId="1" dxf="1">
      <nc r="AB481" t="inlineStr">
        <is>
          <t>от 15.12.2016 №74/2016-т, от 18.12.2017 №135/2017-т</t>
        </is>
      </nc>
      <ndxf>
        <border outline="0">
          <right style="medium">
            <color indexed="64"/>
          </right>
          <top style="medium">
            <color indexed="64"/>
          </top>
        </border>
      </ndxf>
    </rcc>
    <rcc rId="0" sId="1" dxf="1">
      <nc r="AB482" t="inlineStr">
        <is>
          <t>от 15.12.2016 №74/2016-т, от 18.12.2017 №135/2017-т</t>
        </is>
      </nc>
      <ndxf>
        <border outline="0">
          <right style="medium">
            <color indexed="64"/>
          </right>
          <top style="medium">
            <color indexed="64"/>
          </top>
        </border>
      </ndxf>
    </rcc>
    <rcc rId="0" sId="1" dxf="1">
      <nc r="AB483" t="inlineStr">
        <is>
          <t>от 15.12.2016 №74/2016-т, от 18.12.2017 №135/2017-т</t>
        </is>
      </nc>
      <ndxf>
        <border outline="0">
          <right style="medium">
            <color indexed="64"/>
          </right>
          <top style="medium">
            <color indexed="64"/>
          </top>
          <bottom style="medium">
            <color indexed="64"/>
          </bottom>
        </border>
      </ndxf>
    </rcc>
    <rcc rId="0" sId="1" dxf="1">
      <nc r="AB484" t="inlineStr">
        <is>
          <t>от 20.12.2017 №163/2017-т</t>
        </is>
      </nc>
      <ndxf>
        <border outline="0">
          <right style="medium">
            <color indexed="64"/>
          </right>
          <bottom style="medium">
            <color indexed="64"/>
          </bottom>
        </border>
      </ndxf>
    </rcc>
    <rcc rId="0" sId="1" dxf="1">
      <nc r="AB485" t="inlineStr">
        <is>
          <t xml:space="preserve"> от 18.12.2017 №128/2017-т</t>
        </is>
      </nc>
      <ndxf>
        <border outline="0">
          <right style="medium">
            <color indexed="64"/>
          </right>
          <top style="medium">
            <color indexed="64"/>
          </top>
          <bottom style="medium">
            <color indexed="64"/>
          </bottom>
        </border>
      </ndxf>
    </rcc>
    <rcc rId="0" sId="1" dxf="1">
      <nc r="AB486" t="inlineStr">
        <is>
          <t>от 11.12.2017 № 83/2017-т</t>
        </is>
      </nc>
      <ndxf>
        <border outline="0">
          <right style="medium">
            <color indexed="64"/>
          </right>
          <bottom style="medium">
            <color indexed="64"/>
          </bottom>
        </border>
      </ndxf>
    </rcc>
    <rcc rId="0" sId="1" dxf="1">
      <nc r="AB487" t="inlineStr">
        <is>
          <t>от 20.12.2017 №148/2017-т</t>
        </is>
      </nc>
      <ndxf>
        <border outline="0">
          <right style="medium">
            <color indexed="64"/>
          </right>
          <bottom style="medium">
            <color indexed="64"/>
          </bottom>
        </border>
      </ndxf>
    </rcc>
    <rcc rId="0" sId="1" dxf="1">
      <nc r="AB488" t="inlineStr">
        <is>
          <t>от 20.12.2017 №148/2017-т</t>
        </is>
      </nc>
      <ndxf>
        <border outline="0">
          <right style="medium">
            <color indexed="64"/>
          </right>
          <bottom style="medium">
            <color indexed="64"/>
          </bottom>
        </border>
      </ndxf>
    </rcc>
    <rcc rId="0" sId="1" dxf="1">
      <nc r="AB489" t="inlineStr">
        <is>
          <t>от 18.12.2017 №135/2017-т</t>
        </is>
      </nc>
      <ndxf>
        <border outline="0">
          <right style="medium">
            <color indexed="64"/>
          </right>
          <bottom style="medium">
            <color indexed="64"/>
          </bottom>
        </border>
      </ndxf>
    </rcc>
    <rcc rId="0" sId="1" dxf="1">
      <nc r="AB490" t="inlineStr">
        <is>
          <t>от 18.12.2017 № 142/2017-т</t>
        </is>
      </nc>
      <ndxf>
        <border outline="0">
          <right style="medium">
            <color indexed="64"/>
          </right>
          <bottom style="medium">
            <color indexed="64"/>
          </bottom>
        </border>
      </ndxf>
    </rcc>
    <rcc rId="0" sId="1" dxf="1">
      <nc r="AB491" t="inlineStr">
        <is>
          <t>от 20.12.2017 №163/2017-т</t>
        </is>
      </nc>
      <ndxf>
        <border outline="0">
          <right style="medium">
            <color indexed="64"/>
          </right>
          <bottom style="medium">
            <color indexed="64"/>
          </bottom>
        </border>
      </ndxf>
    </rcc>
    <rcc rId="0" sId="1" dxf="1">
      <nc r="AB492" t="inlineStr">
        <is>
          <t>от 20.12.2017 №163/2017-т</t>
        </is>
      </nc>
      <ndxf>
        <border outline="0">
          <right style="medium">
            <color indexed="64"/>
          </right>
          <bottom style="medium">
            <color indexed="64"/>
          </bottom>
        </border>
      </ndxf>
    </rcc>
    <rcc rId="0" sId="1" dxf="1">
      <nc r="AB493" t="inlineStr">
        <is>
          <t>от 20.12.2017 №163/2017-т</t>
        </is>
      </nc>
      <ndxf>
        <border outline="0">
          <right style="medium">
            <color indexed="64"/>
          </right>
          <bottom style="medium">
            <color indexed="64"/>
          </bottom>
        </border>
      </ndxf>
    </rcc>
    <rcc rId="0" sId="1" dxf="1">
      <nc r="AB494" t="inlineStr">
        <is>
          <t>от 20.12.2017 №163/2017-т</t>
        </is>
      </nc>
      <ndxf>
        <border outline="0">
          <right style="medium">
            <color indexed="64"/>
          </right>
          <bottom style="medium">
            <color indexed="64"/>
          </bottom>
        </border>
      </ndxf>
    </rcc>
    <rcc rId="0" sId="1" dxf="1">
      <nc r="AB495" t="inlineStr">
        <is>
          <t>от 20.12.2017 №163/2017-т</t>
        </is>
      </nc>
      <ndxf>
        <border outline="0">
          <right style="medium">
            <color indexed="64"/>
          </right>
          <bottom style="medium">
            <color indexed="64"/>
          </bottom>
        </border>
      </ndxf>
    </rcc>
    <rcc rId="0" sId="1" dxf="1">
      <nc r="AB496" t="inlineStr">
        <is>
          <t>от 20.12.2017 №163/2017-т</t>
        </is>
      </nc>
      <ndxf>
        <border outline="0">
          <right style="medium">
            <color indexed="64"/>
          </right>
          <bottom style="medium">
            <color indexed="64"/>
          </bottom>
        </border>
      </ndxf>
    </rcc>
    <rcc rId="0" sId="1" dxf="1">
      <nc r="AB497" t="inlineStr">
        <is>
          <t>от 20.12.2017 №163/2017-т</t>
        </is>
      </nc>
      <ndxf>
        <border outline="0">
          <right style="medium">
            <color indexed="64"/>
          </right>
          <bottom style="medium">
            <color indexed="64"/>
          </bottom>
        </border>
      </ndxf>
    </rcc>
    <rcc rId="0" sId="1" dxf="1">
      <nc r="AB498" t="inlineStr">
        <is>
          <t>от 20.12.2017 №163/2017-т</t>
        </is>
      </nc>
      <ndxf>
        <border outline="0">
          <right style="medium">
            <color indexed="64"/>
          </right>
          <bottom style="medium">
            <color indexed="64"/>
          </bottom>
        </border>
      </ndxf>
    </rcc>
    <rcc rId="0" sId="1" dxf="1">
      <nc r="AB499" t="inlineStr">
        <is>
          <t>от 20.12.2017 №163/2017-т</t>
        </is>
      </nc>
      <ndxf>
        <border outline="0">
          <right style="medium">
            <color indexed="64"/>
          </right>
          <bottom style="medium">
            <color indexed="64"/>
          </bottom>
        </border>
      </ndxf>
    </rcc>
    <rcc rId="0" sId="1" dxf="1">
      <nc r="AB500" t="inlineStr">
        <is>
          <t>от 20.12.2017 №163/2017-т</t>
        </is>
      </nc>
      <ndxf>
        <border outline="0">
          <right style="medium">
            <color indexed="64"/>
          </right>
          <bottom style="medium">
            <color indexed="64"/>
          </bottom>
        </border>
      </ndxf>
    </rcc>
    <rcc rId="0" sId="1" dxf="1">
      <nc r="AB501" t="inlineStr">
        <is>
          <t>от 20.12.2017 №163/2017-т</t>
        </is>
      </nc>
      <ndxf>
        <border outline="0">
          <right style="medium">
            <color indexed="64"/>
          </right>
          <bottom style="medium">
            <color indexed="64"/>
          </bottom>
        </border>
      </ndxf>
    </rcc>
    <rcc rId="0" sId="1" dxf="1">
      <nc r="AB502" t="inlineStr">
        <is>
          <t>от 20.12.2017 №163/2017-т</t>
        </is>
      </nc>
      <ndxf>
        <border outline="0">
          <right style="medium">
            <color indexed="64"/>
          </right>
          <bottom style="medium">
            <color indexed="64"/>
          </bottom>
        </border>
      </ndxf>
    </rcc>
    <rcc rId="0" sId="1" dxf="1">
      <nc r="AB503" t="inlineStr">
        <is>
          <t>от 20.12.2017 №163/2017-т</t>
        </is>
      </nc>
      <ndxf>
        <border outline="0">
          <right style="medium">
            <color indexed="64"/>
          </right>
          <bottom style="medium">
            <color indexed="64"/>
          </bottom>
        </border>
      </ndxf>
    </rcc>
    <rcc rId="0" sId="1" dxf="1">
      <nc r="AB504" t="inlineStr">
        <is>
          <t>от 20.12.2017 №163/2017-т</t>
        </is>
      </nc>
      <ndxf>
        <border outline="0">
          <right style="medium">
            <color indexed="64"/>
          </right>
          <bottom style="medium">
            <color indexed="64"/>
          </bottom>
        </border>
      </ndxf>
    </rcc>
    <rcc rId="0" sId="1" dxf="1">
      <nc r="AB505" t="inlineStr">
        <is>
          <t>от 01.06.2017 №26/2017-т, от 18.12.2017 №122/2017-т</t>
        </is>
      </nc>
      <ndxf>
        <border outline="0">
          <right style="medium">
            <color indexed="64"/>
          </right>
          <top style="medium">
            <color indexed="64"/>
          </top>
          <bottom style="medium">
            <color indexed="64"/>
          </bottom>
        </border>
      </ndxf>
    </rcc>
    <rcc rId="0" sId="1" dxf="1">
      <nc r="AB506" t="inlineStr">
        <is>
          <t>от 20.12.2017 №148/2017-т</t>
        </is>
      </nc>
      <ndxf>
        <border outline="0">
          <right style="medium">
            <color indexed="64"/>
          </right>
          <bottom style="medium">
            <color indexed="64"/>
          </bottom>
        </border>
      </ndxf>
    </rcc>
    <rcc rId="0" sId="1" dxf="1">
      <nc r="AB507" t="inlineStr">
        <is>
          <t>от 20.12.2017 №148/2017-т</t>
        </is>
      </nc>
      <ndxf>
        <border outline="0">
          <right style="medium">
            <color indexed="64"/>
          </right>
          <bottom style="medium">
            <color indexed="64"/>
          </bottom>
        </border>
      </ndxf>
    </rcc>
    <rcc rId="0" sId="1" dxf="1">
      <nc r="AB508" t="inlineStr">
        <is>
          <t>от 15.12.2015 №75/2016-т, от 06.12.2017 №62/2017-т</t>
        </is>
      </nc>
      <ndxf>
        <border outline="0">
          <right style="medium">
            <color indexed="64"/>
          </right>
          <bottom style="medium">
            <color indexed="64"/>
          </bottom>
        </border>
      </ndxf>
    </rcc>
    <rcc rId="0" sId="1" dxf="1">
      <nc r="AB509" t="inlineStr">
        <is>
          <t xml:space="preserve"> от 20.12.2017 №160/2017-т</t>
        </is>
      </nc>
      <ndxf>
        <border outline="0">
          <right style="medium">
            <color indexed="64"/>
          </right>
          <bottom style="medium">
            <color indexed="64"/>
          </bottom>
        </border>
      </ndxf>
    </rcc>
    <rcc rId="0" sId="1" dxf="1">
      <nc r="AB510" t="inlineStr">
        <is>
          <t>от 01.06.2017 №26/2017-т, от 18.12.2017 №122/2017-т</t>
        </is>
      </nc>
      <ndxf>
        <border outline="0">
          <right style="medium">
            <color indexed="64"/>
          </right>
          <top style="medium">
            <color indexed="64"/>
          </top>
          <bottom style="medium">
            <color indexed="64"/>
          </bottom>
        </border>
      </ndxf>
    </rcc>
    <rcc rId="0" sId="1" dxf="1">
      <nc r="AB511" t="inlineStr">
        <is>
          <t>от 15.12.2016 №80/2016-т, от 11.12.2017 №78/2017-т</t>
        </is>
      </nc>
      <ndxf>
        <border outline="0">
          <right style="medium">
            <color indexed="64"/>
          </right>
          <bottom style="medium">
            <color indexed="64"/>
          </bottom>
        </border>
      </ndxf>
    </rcc>
    <rcc rId="0" sId="1" dxf="1">
      <nc r="AB512" t="inlineStr">
        <is>
          <t>от 20.12.2017 №148/2017-т</t>
        </is>
      </nc>
      <ndxf>
        <border outline="0">
          <right style="medium">
            <color indexed="64"/>
          </right>
          <bottom style="medium">
            <color indexed="64"/>
          </bottom>
        </border>
      </ndxf>
    </rcc>
    <rfmt sheetId="1" sqref="AB513" start="0" length="0">
      <dxf>
        <border outline="0">
          <right style="medium">
            <color indexed="64"/>
          </right>
          <bottom style="medium">
            <color indexed="64"/>
          </bottom>
        </border>
      </dxf>
    </rfmt>
    <rcc rId="0" sId="1" dxf="1">
      <nc r="AB514" t="inlineStr">
        <is>
          <t>от 15.12.2016 №80/2016-т, от 11.12.2017 №78/2017-т</t>
        </is>
      </nc>
      <ndxf>
        <border outline="0">
          <right style="medium">
            <color indexed="64"/>
          </right>
          <bottom style="medium">
            <color indexed="64"/>
          </bottom>
        </border>
      </ndxf>
    </rcc>
    <rcc rId="0" sId="1" dxf="1">
      <nc r="AB515" t="inlineStr">
        <is>
          <t>от 01.06.2017 №26/2017-т, от 18.12.2017 №122/2017-т</t>
        </is>
      </nc>
      <ndxf>
        <border outline="0">
          <right style="medium">
            <color indexed="64"/>
          </right>
          <top style="medium">
            <color indexed="64"/>
          </top>
          <bottom style="medium">
            <color indexed="64"/>
          </bottom>
        </border>
      </ndxf>
    </rcc>
    <rcc rId="0" sId="1" dxf="1">
      <nc r="AB516" t="inlineStr">
        <is>
          <t>от 15.12.2017 №101/2017-т</t>
        </is>
      </nc>
      <ndxf>
        <border outline="0">
          <right style="medium">
            <color indexed="64"/>
          </right>
          <top style="medium">
            <color indexed="64"/>
          </top>
          <bottom style="medium">
            <color indexed="64"/>
          </bottom>
        </border>
      </ndxf>
    </rcc>
    <rfmt sheetId="1" sqref="AB517" start="0" length="0">
      <dxf>
        <border outline="0">
          <right style="medium">
            <color indexed="64"/>
          </right>
          <bottom style="medium">
            <color indexed="64"/>
          </bottom>
        </border>
      </dxf>
    </rfmt>
    <rcc rId="0" sId="1" dxf="1">
      <nc r="AB518" t="inlineStr">
        <is>
          <t>от 20.12.2017 №148/2017-т</t>
        </is>
      </nc>
      <ndxf>
        <border outline="0">
          <right style="medium">
            <color indexed="64"/>
          </right>
          <bottom style="medium">
            <color indexed="64"/>
          </bottom>
        </border>
      </ndxf>
    </rcc>
    <rfmt sheetId="1" sqref="AB519" start="0" length="0">
      <dxf>
        <border outline="0">
          <right style="medium">
            <color indexed="64"/>
          </right>
          <bottom style="medium">
            <color indexed="64"/>
          </bottom>
        </border>
      </dxf>
    </rfmt>
    <rfmt sheetId="1" sqref="AB520" start="0" length="0">
      <dxf>
        <border outline="0">
          <right style="medium">
            <color indexed="64"/>
          </right>
          <bottom style="medium">
            <color indexed="64"/>
          </bottom>
        </border>
      </dxf>
    </rfmt>
    <rfmt sheetId="1" sqref="AB521" start="0" length="0">
      <dxf>
        <border outline="0">
          <right style="medium">
            <color indexed="64"/>
          </right>
          <bottom style="medium">
            <color indexed="64"/>
          </bottom>
        </border>
      </dxf>
    </rfmt>
    <rfmt sheetId="1" sqref="AB522" start="0" length="0">
      <dxf>
        <border outline="0">
          <right style="medium">
            <color indexed="64"/>
          </right>
          <bottom style="medium">
            <color indexed="64"/>
          </bottom>
        </border>
      </dxf>
    </rfmt>
    <rcc rId="0" sId="1" dxf="1">
      <nc r="AB523" t="inlineStr">
        <is>
          <t>от 11.12.2017 №66/2017-т</t>
        </is>
      </nc>
      <ndxf>
        <border outline="0">
          <right style="medium">
            <color indexed="64"/>
          </right>
          <top style="medium">
            <color indexed="64"/>
          </top>
          <bottom style="medium">
            <color indexed="64"/>
          </bottom>
        </border>
      </ndxf>
    </rcc>
    <rfmt sheetId="1" sqref="AB524" start="0" length="0">
      <dxf>
        <border outline="0">
          <right style="medium">
            <color indexed="64"/>
          </right>
          <bottom style="medium">
            <color indexed="64"/>
          </bottom>
        </border>
      </dxf>
    </rfmt>
    <rfmt sheetId="1" sqref="AB525" start="0" length="0">
      <dxf>
        <border outline="0">
          <right style="medium">
            <color indexed="64"/>
          </right>
          <bottom style="medium">
            <color indexed="64"/>
          </bottom>
        </border>
      </dxf>
    </rfmt>
    <rfmt sheetId="1" sqref="AB526" start="0" length="0">
      <dxf>
        <border outline="0">
          <right style="medium">
            <color indexed="64"/>
          </right>
          <bottom style="medium">
            <color indexed="64"/>
          </bottom>
        </border>
      </dxf>
    </rfmt>
    <rfmt sheetId="1" sqref="AB527" start="0" length="0">
      <dxf>
        <border outline="0">
          <right style="medium">
            <color indexed="64"/>
          </right>
          <bottom style="medium">
            <color indexed="64"/>
          </bottom>
        </border>
      </dxf>
    </rfmt>
    <rcc rId="0" sId="1" dxf="1">
      <nc r="AB528" t="inlineStr">
        <is>
          <t>от 15.12.2016 №80/2016-т, от 15.12.2017 №99/2017-т</t>
        </is>
      </nc>
      <ndxf>
        <border outline="0">
          <right style="medium">
            <color indexed="64"/>
          </right>
          <top style="medium">
            <color indexed="64"/>
          </top>
          <bottom style="medium">
            <color indexed="64"/>
          </bottom>
        </border>
      </ndxf>
    </rcc>
    <rcc rId="0" sId="1" dxf="1">
      <nc r="AB529" t="inlineStr">
        <is>
          <t>от 15.12.2016 №80/2016-т, от 15.12.2017 №99/2017-т</t>
        </is>
      </nc>
      <ndxf>
        <border outline="0">
          <right style="medium">
            <color indexed="64"/>
          </right>
          <top style="medium">
            <color indexed="64"/>
          </top>
          <bottom style="medium">
            <color indexed="64"/>
          </bottom>
        </border>
      </ndxf>
    </rcc>
    <rcc rId="0" sId="1" dxf="1">
      <nc r="AB530" t="inlineStr">
        <is>
          <t>15.12.2017 №99/2017-т</t>
        </is>
      </nc>
      <ndxf>
        <border outline="0">
          <right style="medium">
            <color indexed="64"/>
          </right>
          <top style="medium">
            <color indexed="64"/>
          </top>
          <bottom style="medium">
            <color indexed="64"/>
          </bottom>
        </border>
      </ndxf>
    </rcc>
    <rcc rId="0" sId="1" dxf="1">
      <nc r="AB531" t="inlineStr">
        <is>
          <t>от 15.12.2016 №80/2016-т, от 11.12.2017 №78/2017-т</t>
        </is>
      </nc>
      <ndxf>
        <border outline="0">
          <right style="medium">
            <color indexed="64"/>
          </right>
          <top style="medium">
            <color indexed="64"/>
          </top>
          <bottom style="medium">
            <color indexed="64"/>
          </bottom>
        </border>
      </ndxf>
    </rcc>
    <rcc rId="0" sId="1" dxf="1">
      <nc r="AB532" t="inlineStr">
        <is>
          <t>от 15.12.2016 №80/2016-т, от 11.12.2017 №78/2017-т</t>
        </is>
      </nc>
      <ndxf>
        <border outline="0">
          <right style="medium">
            <color indexed="64"/>
          </right>
          <top style="medium">
            <color indexed="64"/>
          </top>
          <bottom style="medium">
            <color indexed="64"/>
          </bottom>
        </border>
      </ndxf>
    </rcc>
    <rcc rId="0" sId="1" dxf="1">
      <nc r="AB533" t="inlineStr">
        <is>
          <t>от 15.12.2016 №91/2016-т, от 11.12.2017 №74/2017-т</t>
        </is>
      </nc>
      <ndxf>
        <border outline="0">
          <right style="medium">
            <color indexed="64"/>
          </right>
          <bottom style="medium">
            <color indexed="64"/>
          </bottom>
        </border>
      </ndxf>
    </rcc>
    <rcc rId="0" sId="1" dxf="1">
      <nc r="AB534" t="inlineStr">
        <is>
          <t>20.12.2017 №162/2017-т</t>
        </is>
      </nc>
      <ndxf>
        <border outline="0">
          <right style="medium">
            <color indexed="64"/>
          </right>
          <top style="medium">
            <color indexed="64"/>
          </top>
          <bottom style="medium">
            <color indexed="64"/>
          </bottom>
        </border>
      </ndxf>
    </rcc>
    <rfmt sheetId="1" sqref="AB535" start="0" length="0">
      <dxf>
        <border outline="0">
          <right style="medium">
            <color indexed="64"/>
          </right>
          <bottom style="medium">
            <color indexed="64"/>
          </bottom>
        </border>
      </dxf>
    </rfmt>
    <rfmt sheetId="1" sqref="AB536" start="0" length="0">
      <dxf>
        <border outline="0">
          <right style="medium">
            <color indexed="64"/>
          </right>
          <bottom style="medium">
            <color indexed="64"/>
          </bottom>
        </border>
      </dxf>
    </rfmt>
    <rcc rId="0" sId="1" dxf="1">
      <nc r="AB537" t="inlineStr">
        <is>
          <t>от 15.12.2017 №104/2017-т</t>
        </is>
      </nc>
      <ndxf>
        <border outline="0">
          <right style="medium">
            <color indexed="64"/>
          </right>
          <bottom style="medium">
            <color indexed="64"/>
          </bottom>
        </border>
      </ndxf>
    </rcc>
    <rcc rId="0" sId="1" dxf="1">
      <nc r="AB538" t="inlineStr">
        <is>
          <t>от 15.12.2017 №104/2017-т</t>
        </is>
      </nc>
      <ndxf>
        <border outline="0">
          <right style="medium">
            <color indexed="64"/>
          </right>
          <bottom style="medium">
            <color indexed="64"/>
          </bottom>
        </border>
      </ndxf>
    </rcc>
    <rcc rId="0" sId="1" dxf="1">
      <nc r="AB539" t="inlineStr">
        <is>
          <t>от 15.12.2017 №104/2017-т</t>
        </is>
      </nc>
      <ndxf>
        <border outline="0">
          <right style="medium">
            <color indexed="64"/>
          </right>
          <bottom style="medium">
            <color indexed="64"/>
          </bottom>
        </border>
      </ndxf>
    </rcc>
    <rcc rId="0" sId="1" dxf="1">
      <nc r="AB540" t="inlineStr">
        <is>
          <t>от 15.12.2017 №104/2017-т</t>
        </is>
      </nc>
      <ndxf>
        <border outline="0">
          <right style="medium">
            <color indexed="64"/>
          </right>
          <bottom style="medium">
            <color indexed="64"/>
          </bottom>
        </border>
      </ndxf>
    </rcc>
    <rcc rId="0" sId="1" dxf="1">
      <nc r="AB541" t="inlineStr">
        <is>
          <t>от 15.12.2017 №104/2017-т</t>
        </is>
      </nc>
      <ndxf>
        <border outline="0">
          <right style="medium">
            <color indexed="64"/>
          </right>
          <bottom style="medium">
            <color indexed="64"/>
          </bottom>
        </border>
      </ndxf>
    </rcc>
    <rcc rId="0" sId="1" dxf="1">
      <nc r="AB542" t="inlineStr">
        <is>
          <t>от 15.12.2017 №104/2017-т</t>
        </is>
      </nc>
      <ndxf>
        <border outline="0">
          <right style="medium">
            <color indexed="64"/>
          </right>
          <bottom style="medium">
            <color indexed="64"/>
          </bottom>
        </border>
      </ndxf>
    </rcc>
    <rcc rId="0" sId="1" dxf="1">
      <nc r="AB543" t="inlineStr">
        <is>
          <t>от 15.12.2017 №104/2017-т</t>
        </is>
      </nc>
      <ndxf>
        <border outline="0">
          <right style="medium">
            <color indexed="64"/>
          </right>
          <bottom style="medium">
            <color indexed="64"/>
          </bottom>
        </border>
      </ndxf>
    </rcc>
    <rcc rId="0" sId="1" dxf="1">
      <nc r="AB544" t="inlineStr">
        <is>
          <t>от 15.12.2017 №104/2017-т</t>
        </is>
      </nc>
      <ndxf>
        <border outline="0">
          <right style="medium">
            <color indexed="64"/>
          </right>
          <bottom style="medium">
            <color indexed="64"/>
          </bottom>
        </border>
      </ndxf>
    </rcc>
    <rcc rId="0" sId="1" dxf="1">
      <nc r="AB545" t="inlineStr">
        <is>
          <t>от 15.12.2017 №104/2017-т</t>
        </is>
      </nc>
      <ndxf>
        <border outline="0">
          <right style="medium">
            <color indexed="64"/>
          </right>
          <bottom style="medium">
            <color indexed="64"/>
          </bottom>
        </border>
      </ndxf>
    </rcc>
    <rcc rId="0" sId="1" dxf="1">
      <nc r="AB546" t="inlineStr">
        <is>
          <t>от 15.12.2017 №104/2017-т</t>
        </is>
      </nc>
      <ndxf>
        <border outline="0">
          <right style="medium">
            <color indexed="64"/>
          </right>
          <bottom style="medium">
            <color indexed="64"/>
          </bottom>
        </border>
      </ndxf>
    </rcc>
    <rcc rId="0" sId="1" dxf="1">
      <nc r="AB547" t="inlineStr">
        <is>
          <t>от 20.12.2017 №148/2017-т</t>
        </is>
      </nc>
      <ndxf>
        <border outline="0">
          <right style="medium">
            <color indexed="64"/>
          </right>
          <bottom style="medium">
            <color indexed="64"/>
          </bottom>
        </border>
      </ndxf>
    </rcc>
    <rcc rId="0" sId="1" dxf="1">
      <nc r="AB548" t="inlineStr">
        <is>
          <t>от 20.12.2017 №161/2017-т</t>
        </is>
      </nc>
      <ndxf>
        <border outline="0">
          <right style="medium">
            <color indexed="64"/>
          </right>
          <bottom style="medium">
            <color indexed="64"/>
          </bottom>
        </border>
      </ndxf>
    </rcc>
    <rfmt sheetId="1" sqref="AB549" start="0" length="0">
      <dxf>
        <border outline="0">
          <right style="medium">
            <color indexed="64"/>
          </right>
          <bottom style="medium">
            <color indexed="64"/>
          </bottom>
        </border>
      </dxf>
    </rfmt>
    <rcc rId="0" sId="1" dxf="1">
      <nc r="AB550" t="inlineStr">
        <is>
          <t>от 20.12.2017 №161/2017-т</t>
        </is>
      </nc>
      <ndxf>
        <border outline="0">
          <right style="medium">
            <color indexed="64"/>
          </right>
          <bottom style="medium">
            <color indexed="64"/>
          </bottom>
        </border>
      </ndxf>
    </rcc>
    <rcc rId="0" sId="1" dxf="1">
      <nc r="AB551" t="inlineStr">
        <is>
          <t>от 20.12.2017 №161/2017-т</t>
        </is>
      </nc>
      <ndxf>
        <border outline="0">
          <right style="medium">
            <color indexed="64"/>
          </right>
          <bottom style="medium">
            <color indexed="64"/>
          </bottom>
        </border>
      </ndxf>
    </rcc>
    <rcc rId="0" sId="1" dxf="1">
      <nc r="AB552" t="inlineStr">
        <is>
          <t>от 20.12.2017 №161/2017-т</t>
        </is>
      </nc>
      <ndxf>
        <border outline="0">
          <right style="medium">
            <color indexed="64"/>
          </right>
          <bottom style="medium">
            <color indexed="64"/>
          </bottom>
        </border>
      </ndxf>
    </rcc>
    <rcc rId="0" sId="1" dxf="1">
      <nc r="AB553" t="inlineStr">
        <is>
          <t>от 20.12.2017 №161/2017-т</t>
        </is>
      </nc>
      <ndxf>
        <border outline="0">
          <right style="medium">
            <color indexed="64"/>
          </right>
          <bottom style="medium">
            <color indexed="64"/>
          </bottom>
        </border>
      </ndxf>
    </rcc>
    <rcc rId="0" sId="1" dxf="1">
      <nc r="AB554" t="inlineStr">
        <is>
          <t>от 20.12.2017 №161/2017-т</t>
        </is>
      </nc>
      <ndxf>
        <border outline="0">
          <right style="medium">
            <color indexed="64"/>
          </right>
          <bottom style="medium">
            <color indexed="64"/>
          </bottom>
        </border>
      </ndxf>
    </rcc>
    <rcc rId="0" sId="1" dxf="1">
      <nc r="AB555" t="inlineStr">
        <is>
          <t>от 20.12.2017 №161/2017-т</t>
        </is>
      </nc>
      <ndxf>
        <border outline="0">
          <right style="medium">
            <color indexed="64"/>
          </right>
          <bottom style="medium">
            <color indexed="64"/>
          </bottom>
        </border>
      </ndxf>
    </rcc>
    <rcc rId="0" sId="1" dxf="1">
      <nc r="AB556" t="inlineStr">
        <is>
          <t>от 20.12.2017 №161/2017-т</t>
        </is>
      </nc>
      <ndxf>
        <border outline="0">
          <right style="medium">
            <color indexed="64"/>
          </right>
          <bottom style="medium">
            <color indexed="64"/>
          </bottom>
        </border>
      </ndxf>
    </rcc>
    <rcc rId="0" sId="1" dxf="1">
      <nc r="AB557" t="inlineStr">
        <is>
          <t>от 20.12.2017 №161/2017-т</t>
        </is>
      </nc>
      <ndxf>
        <border outline="0">
          <right style="medium">
            <color indexed="64"/>
          </right>
          <bottom style="medium">
            <color indexed="64"/>
          </bottom>
        </border>
      </ndxf>
    </rcc>
    <rcc rId="0" sId="1" dxf="1">
      <nc r="AB558" t="inlineStr">
        <is>
          <t>от 20.12.2017 №161/2017-т</t>
        </is>
      </nc>
      <ndxf>
        <border outline="0">
          <right style="medium">
            <color indexed="64"/>
          </right>
          <bottom style="medium">
            <color indexed="64"/>
          </bottom>
        </border>
      </ndxf>
    </rcc>
    <rcc rId="0" sId="1" dxf="1">
      <nc r="AB559" t="inlineStr">
        <is>
          <t>от 20.12.2017 №161/2017-т</t>
        </is>
      </nc>
      <ndxf>
        <border outline="0">
          <right style="medium">
            <color indexed="64"/>
          </right>
          <bottom style="medium">
            <color indexed="64"/>
          </bottom>
        </border>
      </ndxf>
    </rcc>
    <rcc rId="0" sId="1" dxf="1">
      <nc r="AB560" t="inlineStr">
        <is>
          <t>от 20.12.2017 №161/2017-т</t>
        </is>
      </nc>
      <ndxf>
        <border outline="0">
          <right style="medium">
            <color indexed="64"/>
          </right>
          <bottom style="medium">
            <color indexed="64"/>
          </bottom>
        </border>
      </ndxf>
    </rcc>
    <rcc rId="0" sId="1" dxf="1">
      <nc r="AB561" t="inlineStr">
        <is>
          <t>от 20.12.2017 №161/2017-т</t>
        </is>
      </nc>
      <ndxf>
        <border outline="0">
          <right style="medium">
            <color indexed="64"/>
          </right>
          <bottom style="medium">
            <color indexed="64"/>
          </bottom>
        </border>
      </ndxf>
    </rcc>
    <rcc rId="0" sId="1" dxf="1">
      <nc r="AB562" t="inlineStr">
        <is>
          <t>от 20.12.2017 №161/2017-т</t>
        </is>
      </nc>
      <ndxf>
        <border outline="0">
          <right style="medium">
            <color indexed="64"/>
          </right>
          <bottom style="medium">
            <color indexed="64"/>
          </bottom>
        </border>
      </ndxf>
    </rcc>
    <rcc rId="0" sId="1" dxf="1">
      <nc r="AB563" t="inlineStr">
        <is>
          <t>от 20.12.2017 №161/2017-т</t>
        </is>
      </nc>
      <ndxf>
        <border outline="0">
          <right style="medium">
            <color indexed="64"/>
          </right>
          <bottom style="medium">
            <color indexed="64"/>
          </bottom>
        </border>
      </ndxf>
    </rcc>
    <rcc rId="0" sId="1" dxf="1">
      <nc r="AB564" t="inlineStr">
        <is>
          <t>от 15.12.2016 №74/2016-т, от 08.12.2017 №65/2017-т</t>
        </is>
      </nc>
      <ndxf>
        <border outline="0">
          <right style="medium">
            <color indexed="64"/>
          </right>
          <bottom style="medium">
            <color indexed="64"/>
          </bottom>
        </border>
      </ndxf>
    </rcc>
    <rcc rId="0" sId="1" dxf="1">
      <nc r="AB565" t="inlineStr">
        <is>
          <t>от 15.12.2016 №74/2016-т, от 08.12.2017 №65/2017-т</t>
        </is>
      </nc>
      <ndxf>
        <border outline="0">
          <right style="medium">
            <color indexed="64"/>
          </right>
          <bottom style="medium">
            <color indexed="64"/>
          </bottom>
        </border>
      </ndxf>
    </rcc>
    <rcc rId="0" sId="1" dxf="1">
      <nc r="AB566" t="inlineStr">
        <is>
          <t>от 15.12.2016 №74/2016-т, от 08.12.2017 №65/2017-т</t>
        </is>
      </nc>
      <ndxf>
        <border outline="0">
          <right style="medium">
            <color indexed="64"/>
          </right>
          <bottom style="medium">
            <color indexed="64"/>
          </bottom>
        </border>
      </ndxf>
    </rcc>
    <rcc rId="0" sId="1" dxf="1">
      <nc r="AB567" t="inlineStr">
        <is>
          <t>от 15.12.2016 №74/2016-т, от 08.12.2017 №65/2017-т</t>
        </is>
      </nc>
      <ndxf>
        <border outline="0">
          <right style="medium">
            <color indexed="64"/>
          </right>
          <bottom style="medium">
            <color indexed="64"/>
          </bottom>
        </border>
      </ndxf>
    </rcc>
    <rcc rId="0" sId="1" dxf="1">
      <nc r="AB568" t="inlineStr">
        <is>
          <t>от 15.12.2016 №74/2016-т, от 08.12.2017 №65/2017-т</t>
        </is>
      </nc>
      <ndxf>
        <border outline="0">
          <right style="medium">
            <color indexed="64"/>
          </right>
          <bottom style="medium">
            <color indexed="64"/>
          </bottom>
        </border>
      </ndxf>
    </rcc>
    <rcc rId="0" sId="1" dxf="1">
      <nc r="AB569" t="inlineStr">
        <is>
          <t>от 15.12.2016 №74/2016-т, от 08.12.2017 №65/2017-т</t>
        </is>
      </nc>
      <ndxf>
        <border outline="0">
          <right style="medium">
            <color indexed="64"/>
          </right>
          <bottom style="medium">
            <color indexed="64"/>
          </bottom>
        </border>
      </ndxf>
    </rcc>
    <rcc rId="0" sId="1" dxf="1">
      <nc r="AB570" t="inlineStr">
        <is>
          <t>от 15.12.2016 №74/2016-т, от 08.12.2017 №65/2017-т</t>
        </is>
      </nc>
      <ndxf>
        <border outline="0">
          <right style="medium">
            <color indexed="64"/>
          </right>
          <bottom style="medium">
            <color indexed="64"/>
          </bottom>
        </border>
      </ndxf>
    </rcc>
    <rcc rId="0" sId="1" dxf="1">
      <nc r="AB571" t="inlineStr">
        <is>
          <t>от 15.12.2016 №74/2016-т, от 08.12.2017 №65/2017-т</t>
        </is>
      </nc>
      <ndxf>
        <border outline="0">
          <right style="medium">
            <color indexed="64"/>
          </right>
          <bottom style="medium">
            <color indexed="64"/>
          </bottom>
        </border>
      </ndxf>
    </rcc>
  </rrc>
  <rcc rId="4136" sId="1">
    <nc r="AB1" t="inlineStr">
      <is>
        <t>Таблица 4</t>
      </is>
    </nc>
  </rcc>
  <rfmt sheetId="1" sqref="AB1">
    <dxf>
      <alignment horizontal="right" readingOrder="0"/>
    </dxf>
  </rfmt>
  <rfmt sheetId="1" sqref="A1:XFD1048576" start="0" length="2147483647">
    <dxf>
      <font>
        <color auto="1"/>
      </font>
    </dxf>
  </rfmt>
  <rfmt sheetId="3" sqref="A1:XFD1048576" start="0" length="2147483647">
    <dxf>
      <font>
        <color auto="1"/>
      </font>
    </dxf>
  </rfmt>
  <rfmt sheetId="3" sqref="A1:XFD1048576" start="0" length="2147483647">
    <dxf>
      <font/>
    </dxf>
  </rfmt>
  <rrc rId="4137" sId="3" ref="AA1:AA1048576" action="deleteCol">
    <undo index="0" exp="ref" v="1" dr="AA31" r="AB31" sId="3"/>
    <undo index="0" exp="ref" v="1" dr="AA24" r="AB24" sId="3"/>
    <undo index="0" exp="ref" v="1" dr="AA21" r="AB21" sId="3"/>
    <undo index="0" exp="ref" v="1" dr="AA15" r="AC15" sId="3"/>
    <undo index="0" exp="ref" v="1" dr="AA9" r="AB9" sId="3"/>
    <undo index="2" exp="area" ref3D="1" dr="$AA$1:$AX$1048576" dn="Z_F0D710D6_4C35_4DC9_8BC8_01CE7EC30DFC_.wvu.Cols" sId="3"/>
    <undo index="0" exp="area" ref3D="1" dr="$A$29:$XFD$29" dn="Z_D61DCD62_77F7_48D4_8196_D6CBDCD087B4_.wvu.Rows" sId="3"/>
    <undo index="2" exp="area" ref3D="1" dr="$AA$1:$AY$1048576" dn="Z_D61DCD62_77F7_48D4_8196_D6CBDCD087B4_.wvu.Cols" sId="3"/>
    <undo index="2" exp="area" ref3D="1" dr="$K$1:$AY$1048576" dn="Z_CA8C98B1_D60F_4E2F_B115_70440B1CB41B_.wvu.Cols" sId="3"/>
    <undo index="2" exp="area" ref3D="1" dr="$AA$1:$AX$1048576" dn="Z_7B07FBF9_A2DE_441E_B747_9FA4CE3BC845_.wvu.Cols" sId="3"/>
    <undo index="0" exp="area" ref3D="1" dr="$A$29:$XFD$29" dn="Z_63B0F5F1_C927_493D_B7BD_11EF564D3175_.wvu.Rows" sId="3"/>
    <undo index="2" exp="area" ref3D="1" dr="$AA$1:$AY$1048576" dn="Z_63B0F5F1_C927_493D_B7BD_11EF564D3175_.wvu.Cols" sId="3"/>
    <undo index="2" exp="area" ref3D="1" dr="$AE$1:$AX$1048576" dn="Z_6308F87B_0360_487C_A02D_2C832B5EB6F5_.wvu.Cols" sId="3"/>
    <undo index="2" exp="area" ref3D="1" dr="$S$1:$AY$1048576" dn="Z_478C4D4E_A371_431C_8E7D_27F62DC96F67_.wvu.Cols" sId="3"/>
    <undo index="2" exp="area" ref3D="1" dr="$AA$1:$AX$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cc rId="0" sId="3" dxf="1" numFmtId="19">
      <nc r="AA4">
        <v>44197</v>
      </nc>
      <ndxf>
        <numFmt numFmtId="19" formatCode="dd/mm/yyyy"/>
        <alignment horizontal="center" readingOrder="0"/>
        <border outline="0">
          <left style="medium">
            <color indexed="64"/>
          </left>
          <top style="medium">
            <color indexed="64"/>
          </top>
          <bottom style="medium">
            <color indexed="64"/>
          </bottom>
        </border>
      </ndxf>
    </rcc>
    <rcc rId="0" sId="3" dxf="1">
      <nc r="AA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cc rId="0" sId="3" dxf="1">
      <nc r="AA8">
        <f>W8</f>
      </nc>
      <ndxf>
        <numFmt numFmtId="2" formatCode="0.00"/>
        <alignment horizontal="center" vertical="center" readingOrder="0"/>
        <border outline="0">
          <right style="medium">
            <color indexed="64"/>
          </right>
          <bottom style="medium">
            <color indexed="64"/>
          </bottom>
        </border>
      </ndxf>
    </rcc>
    <rcc rId="0" sId="3" dxf="1">
      <nc r="AA9">
        <f>W9</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cc rId="0" sId="3" dxf="1">
      <nc r="AA14">
        <f>W14</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umFmtId="4">
      <nc r="AA15">
        <v>1611.76</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6">
        <f>W16</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7">
        <f>W17</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umFmtId="4">
      <nc r="AA18">
        <v>806.53</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9">
        <f>W19</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W21</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22">
        <f>W22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4">
        <f>W24</f>
      </nc>
      <ndxf>
        <numFmt numFmtId="2" formatCode="0.00"/>
        <alignment horizontal="center" vertical="center" readingOrder="0"/>
        <border outline="0">
          <right style="medium">
            <color indexed="64"/>
          </right>
          <bottom style="medium">
            <color indexed="64"/>
          </bottom>
        </border>
      </ndxf>
    </rcc>
    <rcc rId="0" sId="3" dxf="1">
      <nc r="AA25">
        <f>W25</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cc rId="0" sId="3" dxf="1">
      <nc r="AA28">
        <f>W28</f>
      </nc>
      <ndxf>
        <numFmt numFmtId="2" formatCode="0.00"/>
        <alignment horizontal="center" vertical="center" readingOrder="0"/>
        <border outline="0">
          <right style="medium">
            <color indexed="64"/>
          </right>
          <bottom style="medium">
            <color indexed="64"/>
          </bottom>
        </border>
      </ndxf>
    </rcc>
    <rfmt sheetId="3" sqref="AA29" start="0" length="0">
      <dxf>
        <numFmt numFmtId="2" formatCode="0.00"/>
        <alignment horizontal="center" vertical="center" readingOrder="0"/>
        <border outline="0">
          <right style="medium">
            <color indexed="64"/>
          </right>
          <bottom style="medium">
            <color indexed="64"/>
          </bottom>
        </border>
      </dxf>
    </rfmt>
    <rcc rId="0" sId="3" dxf="1">
      <nc r="AA30">
        <f>W30</f>
      </nc>
      <ndxf>
        <numFmt numFmtId="2" formatCode="0.00"/>
        <alignment horizontal="center" vertical="center" readingOrder="0"/>
        <border outline="0">
          <right style="medium">
            <color indexed="64"/>
          </right>
          <bottom style="medium">
            <color indexed="64"/>
          </bottom>
        </border>
      </ndxf>
    </rcc>
    <rcc rId="0" sId="3" dxf="1">
      <nc r="AA31">
        <f>W31</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38" sId="3" ref="AA1:AA1048576" action="deleteCol">
    <undo index="0" exp="ref" v="1" dr="AA17" r="AC17" sId="3"/>
    <undo index="2" exp="area" ref3D="1" dr="$AA$1:$AW$1048576" dn="Z_F0D710D6_4C35_4DC9_8BC8_01CE7EC30DFC_.wvu.Cols" sId="3"/>
    <undo index="0" exp="area" ref3D="1" dr="$A$29:$XFD$29" dn="Z_D61DCD62_77F7_48D4_8196_D6CBDCD087B4_.wvu.Rows" sId="3"/>
    <undo index="2" exp="area" ref3D="1" dr="$AA$1:$AX$1048576" dn="Z_D61DCD62_77F7_48D4_8196_D6CBDCD087B4_.wvu.Cols" sId="3"/>
    <undo index="2" exp="area" ref3D="1" dr="$K$1:$AX$1048576" dn="Z_CA8C98B1_D60F_4E2F_B115_70440B1CB41B_.wvu.Cols" sId="3"/>
    <undo index="2" exp="area" ref3D="1" dr="$AA$1:$AW$1048576" dn="Z_7B07FBF9_A2DE_441E_B747_9FA4CE3BC845_.wvu.Cols" sId="3"/>
    <undo index="0" exp="area" ref3D="1" dr="$A$29:$XFD$29" dn="Z_63B0F5F1_C927_493D_B7BD_11EF564D3175_.wvu.Rows" sId="3"/>
    <undo index="2" exp="area" ref3D="1" dr="$AA$1:$AX$1048576" dn="Z_63B0F5F1_C927_493D_B7BD_11EF564D3175_.wvu.Cols" sId="3"/>
    <undo index="2" exp="area" ref3D="1" dr="$AD$1:$AW$1048576" dn="Z_6308F87B_0360_487C_A02D_2C832B5EB6F5_.wvu.Cols" sId="3"/>
    <undo index="2" exp="area" ref3D="1" dr="$S$1:$AX$1048576" dn="Z_478C4D4E_A371_431C_8E7D_27F62DC96F67_.wvu.Cols" sId="3"/>
    <undo index="2" exp="area" ref3D="1" dr="$AA$1:$AW$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3" dxf="1">
      <nc r="AA8">
        <f>X8</f>
      </nc>
      <ndxf>
        <numFmt numFmtId="2" formatCode="0.00"/>
        <alignment horizontal="center" vertical="center" readingOrder="0"/>
        <border outline="0">
          <right style="medium">
            <color indexed="64"/>
          </right>
          <bottom style="medium">
            <color indexed="64"/>
          </bottom>
        </border>
      </ndxf>
    </rcc>
    <rcc rId="0" sId="3" dxf="1">
      <nc r="AA9">
        <f>#REF!*1.2</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X15</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6">
        <f>X16</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7">
        <f>Z17</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4">
        <f>#REF!*1.2</f>
      </nc>
      <ndxf>
        <numFmt numFmtId="2" formatCode="0.00"/>
        <alignment horizontal="center" vertical="center" readingOrder="0"/>
        <border outline="0">
          <right style="medium">
            <color indexed="64"/>
          </right>
          <bottom style="medium">
            <color indexed="64"/>
          </bottom>
        </border>
      </ndxf>
    </rcc>
    <rcc rId="0" sId="3" dxf="1">
      <nc r="AA25">
        <f>X25</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7">
        <f>W27</f>
      </nc>
      <ndxf>
        <numFmt numFmtId="2" formatCode="0.00"/>
        <alignment horizontal="center" vertical="center" readingOrder="0"/>
        <border outline="0">
          <right style="medium">
            <color indexed="64"/>
          </right>
          <bottom style="medium">
            <color indexed="64"/>
          </bottom>
        </border>
      </ndxf>
    </rcc>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cc rId="0" sId="3" dxf="1">
      <nc r="AA31">
        <f>#REF!*1.2</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39" sId="3" ref="AA1:AA1048576" action="deleteCol">
    <undo index="2" exp="area" ref3D="1" dr="$AA$1:$AV$1048576" dn="Z_F0D710D6_4C35_4DC9_8BC8_01CE7EC30DFC_.wvu.Cols" sId="3"/>
    <undo index="0" exp="area" ref3D="1" dr="$A$29:$XFD$29" dn="Z_D61DCD62_77F7_48D4_8196_D6CBDCD087B4_.wvu.Rows" sId="3"/>
    <undo index="2" exp="area" ref3D="1" dr="$AA$1:$AW$1048576" dn="Z_D61DCD62_77F7_48D4_8196_D6CBDCD087B4_.wvu.Cols" sId="3"/>
    <undo index="2" exp="area" ref3D="1" dr="$K$1:$AW$1048576" dn="Z_CA8C98B1_D60F_4E2F_B115_70440B1CB41B_.wvu.Cols" sId="3"/>
    <undo index="2" exp="area" ref3D="1" dr="$AA$1:$AV$1048576" dn="Z_7B07FBF9_A2DE_441E_B747_9FA4CE3BC845_.wvu.Cols" sId="3"/>
    <undo index="0" exp="area" ref3D="1" dr="$A$29:$XFD$29" dn="Z_63B0F5F1_C927_493D_B7BD_11EF564D3175_.wvu.Rows" sId="3"/>
    <undo index="2" exp="area" ref3D="1" dr="$AA$1:$AW$1048576" dn="Z_63B0F5F1_C927_493D_B7BD_11EF564D3175_.wvu.Cols" sId="3"/>
    <undo index="2" exp="area" ref3D="1" dr="$AC$1:$AV$1048576" dn="Z_6308F87B_0360_487C_A02D_2C832B5EB6F5_.wvu.Cols" sId="3"/>
    <undo index="2" exp="area" ref3D="1" dr="$S$1:$AW$1048576" dn="Z_478C4D4E_A371_431C_8E7D_27F62DC96F67_.wvu.Cols" sId="3"/>
    <undo index="2" exp="area" ref3D="1" dr="$AA$1:$AV$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cc rId="0" sId="3" dxf="1">
      <nc r="AA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6">
        <f>Y16</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7">
        <f>Y17</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5"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7">
        <f>X27</f>
      </nc>
      <ndxf>
        <numFmt numFmtId="2" formatCode="0.00"/>
        <alignment horizontal="center" vertical="center" readingOrder="0"/>
        <border outline="0">
          <right style="medium">
            <color indexed="64"/>
          </right>
          <bottom style="medium">
            <color indexed="64"/>
          </bottom>
        </border>
      </ndxf>
    </rcc>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40" sId="3" ref="AA1:AA1048576" action="deleteCol">
    <undo index="2" exp="area" ref3D="1" dr="$AA$1:$AU$1048576" dn="Z_F0D710D6_4C35_4DC9_8BC8_01CE7EC30DFC_.wvu.Cols" sId="3"/>
    <undo index="0" exp="area" ref3D="1" dr="$A$29:$XFD$29" dn="Z_D61DCD62_77F7_48D4_8196_D6CBDCD087B4_.wvu.Rows" sId="3"/>
    <undo index="2" exp="area" ref3D="1" dr="$AA$1:$AV$1048576" dn="Z_D61DCD62_77F7_48D4_8196_D6CBDCD087B4_.wvu.Cols" sId="3"/>
    <undo index="2" exp="area" ref3D="1" dr="$K$1:$AV$1048576" dn="Z_CA8C98B1_D60F_4E2F_B115_70440B1CB41B_.wvu.Cols" sId="3"/>
    <undo index="2" exp="area" ref3D="1" dr="$AA$1:$AU$1048576" dn="Z_7B07FBF9_A2DE_441E_B747_9FA4CE3BC845_.wvu.Cols" sId="3"/>
    <undo index="0" exp="area" ref3D="1" dr="$A$29:$XFD$29" dn="Z_63B0F5F1_C927_493D_B7BD_11EF564D3175_.wvu.Rows" sId="3"/>
    <undo index="2" exp="area" ref3D="1" dr="$AA$1:$AV$1048576" dn="Z_63B0F5F1_C927_493D_B7BD_11EF564D3175_.wvu.Cols" sId="3"/>
    <undo index="2" exp="area" ref3D="1" dr="$AB$1:$AU$1048576" dn="Z_6308F87B_0360_487C_A02D_2C832B5EB6F5_.wvu.Cols" sId="3"/>
    <undo index="2" exp="area" ref3D="1" dr="$S$1:$AV$1048576" dn="Z_478C4D4E_A371_431C_8E7D_27F62DC96F67_.wvu.Cols" sId="3"/>
    <undo index="2" exp="area" ref3D="1" dr="$AA$1:$AU$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Z15</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6">
        <f>Z16</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7">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5"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41" sId="3" ref="AA1:AA1048576" action="deleteCol">
    <undo index="0" exp="ref" v="1" dr="AA31" r="AE31" sId="3"/>
    <undo index="0" exp="ref" v="1" dr="AA31" r="AB31" sId="3"/>
    <undo index="0" exp="ref" v="1" dr="AA30" r="AE30" sId="3"/>
    <undo index="0" exp="ref" v="1" dr="AA28" r="AE28" sId="3"/>
    <undo index="0" exp="ref" v="1" dr="AA25" r="AE25" sId="3"/>
    <undo index="0" exp="ref" v="1" dr="AA24" r="AB24" sId="3"/>
    <undo index="0" exp="ref" v="1" dr="AA21" r="AE21" sId="3"/>
    <undo index="0" exp="ref" v="1" dr="AA21" r="AB21" sId="3"/>
    <undo index="0" exp="ref" v="1" dr="AA15" r="AE15" sId="3"/>
    <undo index="0" exp="ref" v="1" dr="AA15" r="AC15" sId="3"/>
    <undo index="0" exp="ref" v="1" dr="AA15" r="AB15" sId="3"/>
    <undo index="0" exp="ref" v="1" dr="AA14" r="AE14" sId="3"/>
    <undo index="0" exp="ref" v="1" dr="AA9" r="AE9" sId="3"/>
    <undo index="0" exp="ref" v="1" dr="AA9" r="AB9" sId="3"/>
    <undo index="0" exp="ref" v="1" dr="AA8" r="AE8" sId="3"/>
    <undo index="0" exp="ref" v="1" dr="AA8" r="AB8" sId="3"/>
    <undo index="2" exp="area" ref3D="1" dr="$AA$1:$AT$1048576" dn="Z_F0D710D6_4C35_4DC9_8BC8_01CE7EC30DFC_.wvu.Cols" sId="3"/>
    <undo index="0" exp="area" ref3D="1" dr="$A$29:$XFD$29" dn="Z_D61DCD62_77F7_48D4_8196_D6CBDCD087B4_.wvu.Rows" sId="3"/>
    <undo index="2" exp="area" ref3D="1" dr="$AA$1:$AU$1048576" dn="Z_D61DCD62_77F7_48D4_8196_D6CBDCD087B4_.wvu.Cols" sId="3"/>
    <undo index="2" exp="area" ref3D="1" dr="$K$1:$AU$1048576" dn="Z_CA8C98B1_D60F_4E2F_B115_70440B1CB41B_.wvu.Cols" sId="3"/>
    <undo index="2" exp="area" ref3D="1" dr="$AA$1:$AT$1048576" dn="Z_7B07FBF9_A2DE_441E_B747_9FA4CE3BC845_.wvu.Cols" sId="3"/>
    <undo index="0" exp="area" ref3D="1" dr="$A$29:$XFD$29" dn="Z_63B0F5F1_C927_493D_B7BD_11EF564D3175_.wvu.Rows" sId="3"/>
    <undo index="2" exp="area" ref3D="1" dr="$AA$1:$AU$1048576" dn="Z_63B0F5F1_C927_493D_B7BD_11EF564D3175_.wvu.Cols" sId="3"/>
    <undo index="2" exp="area" ref3D="1" dr="$AA$1:$AT$1048576" dn="Z_6308F87B_0360_487C_A02D_2C832B5EB6F5_.wvu.Cols" sId="3"/>
    <undo index="2" exp="area" ref3D="1" dr="$S$1:$AU$1048576" dn="Z_478C4D4E_A371_431C_8E7D_27F62DC96F67_.wvu.Cols" sId="3"/>
    <undo index="2" exp="area" ref3D="1" dr="$AA$1:$AT$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cc rId="0" sId="3" dxf="1" numFmtId="19">
      <nc r="AA4">
        <v>44378</v>
      </nc>
      <ndxf>
        <numFmt numFmtId="19" formatCode="dd/mm/yyyy"/>
        <alignment horizontal="center" readingOrder="0"/>
        <border outline="0">
          <left style="medium">
            <color indexed="64"/>
          </left>
          <top style="medium">
            <color indexed="64"/>
          </top>
          <bottom style="medium">
            <color indexed="64"/>
          </bottom>
        </border>
      </ndxf>
    </rcc>
    <rcc rId="0" sId="3" dxf="1">
      <nc r="AA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cc rId="0" sId="3" dxf="1" numFmtId="4">
      <nc r="AA8">
        <v>2342.48</v>
      </nc>
      <ndxf>
        <numFmt numFmtId="2" formatCode="0.00"/>
        <alignment horizontal="center" vertical="center" readingOrder="0"/>
        <border outline="0">
          <right style="medium">
            <color indexed="64"/>
          </right>
          <bottom style="medium">
            <color indexed="64"/>
          </bottom>
        </border>
      </ndxf>
    </rcc>
    <rcc rId="0" sId="3" dxf="1" numFmtId="4">
      <nc r="AA9">
        <v>1963.57</v>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cc rId="0" sId="3" dxf="1" numFmtId="4">
      <nc r="AA14">
        <v>1156.8800000000001</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umFmtId="4">
      <nc r="AA15">
        <v>1676.23</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umFmtId="4">
      <nc r="AA18">
        <v>806.53</v>
      </nc>
      <ndxf>
        <numFmt numFmtId="2" formatCode="0.00"/>
        <alignment horizontal="center" vertical="center" readingOrder="0"/>
        <border outline="0">
          <right style="medium">
            <color indexed="64"/>
          </right>
          <bottom style="medium">
            <color indexed="64"/>
          </bottom>
        </border>
      </ndxf>
    </rcc>
    <rcc rId="0" sId="3" dxf="1" numFmtId="4">
      <nc r="AA19">
        <v>1921.61</v>
      </nc>
      <ndxf>
        <numFmt numFmtId="2" formatCode="0.00"/>
        <alignment horizontal="center" vertical="center" readingOrder="0"/>
        <border outline="0">
          <right style="medium">
            <color indexed="64"/>
          </right>
          <bottom style="medium">
            <color indexed="64"/>
          </bottom>
        </border>
      </ndxf>
    </rcc>
    <rfmt sheetId="3" sqref="AA20" start="0" length="0">
      <dxf>
        <numFmt numFmtId="2" formatCode="0.00"/>
        <alignment horizontal="center" vertical="center" readingOrder="0"/>
        <border outline="0">
          <right style="medium">
            <color indexed="64"/>
          </right>
          <top style="medium">
            <color indexed="64"/>
          </top>
          <bottom style="medium">
            <color indexed="64"/>
          </bottom>
        </border>
      </dxf>
    </rfmt>
    <rcc rId="0" sId="3" dxf="1" numFmtId="4">
      <nc r="AA21">
        <v>1572.75</v>
      </nc>
      <ndxf>
        <numFmt numFmtId="2" formatCode="0.00"/>
        <alignment horizontal="center" vertical="center" readingOrder="0"/>
        <border outline="0">
          <right style="medium">
            <color indexed="64"/>
          </right>
          <bottom style="medium">
            <color indexed="64"/>
          </bottom>
        </border>
      </ndxf>
    </rcc>
    <rcc rId="0" sId="3" dxf="1" numFmtId="4">
      <nc r="AA22">
        <v>946.4</v>
      </nc>
      <ndxf>
        <numFmt numFmtId="2" formatCode="0.00"/>
        <alignment horizontal="center" vertical="center" readingOrder="0"/>
        <border outline="0">
          <right style="medium">
            <color indexed="64"/>
          </right>
          <bottom style="medium">
            <color indexed="64"/>
          </bottom>
        </border>
      </ndxf>
    </rcc>
    <rfmt sheetId="3" sqref="AA23" start="0" length="0">
      <dxf>
        <numFmt numFmtId="2" formatCode="0.00"/>
        <alignment horizontal="center" vertical="center" readingOrder="0"/>
        <border outline="0">
          <right style="medium">
            <color indexed="64"/>
          </right>
          <bottom style="medium">
            <color indexed="64"/>
          </bottom>
        </border>
      </dxf>
    </rfmt>
    <rcc rId="0" sId="3" dxf="1" numFmtId="4">
      <nc r="AA24">
        <v>914.79</v>
      </nc>
      <ndxf>
        <numFmt numFmtId="2" formatCode="0.00"/>
        <alignment horizontal="center" vertical="center" readingOrder="0"/>
        <border outline="0">
          <right style="medium">
            <color indexed="64"/>
          </right>
          <bottom style="medium">
            <color indexed="64"/>
          </bottom>
        </border>
      </ndxf>
    </rcc>
    <rcc rId="0" sId="3" dxf="1" numFmtId="4">
      <nc r="AA25">
        <v>830.98</v>
      </nc>
      <ndxf>
        <numFmt numFmtId="2" formatCode="0.00"/>
        <alignment horizontal="center" vertical="center" readingOrder="0"/>
        <border outline="0">
          <right style="medium">
            <color indexed="64"/>
          </right>
          <bottom style="medium">
            <color indexed="64"/>
          </bottom>
        </border>
      </ndxf>
    </rcc>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cc rId="0" sId="3" dxf="1" numFmtId="4">
      <nc r="AA28">
        <v>769.89</v>
      </nc>
      <ndxf>
        <numFmt numFmtId="2" formatCode="0.00"/>
        <alignment horizontal="center" vertical="center" readingOrder="0"/>
        <border outline="0">
          <right style="medium">
            <color indexed="64"/>
          </right>
          <bottom style="medium">
            <color indexed="64"/>
          </bottom>
        </border>
      </ndxf>
    </rcc>
    <rfmt sheetId="3" sqref="AA29" start="0" length="0">
      <dxf>
        <numFmt numFmtId="2" formatCode="0.00"/>
        <alignment horizontal="center" vertical="center" readingOrder="0"/>
        <border outline="0">
          <right style="medium">
            <color indexed="64"/>
          </right>
          <bottom style="medium">
            <color indexed="64"/>
          </bottom>
        </border>
      </dxf>
    </rfmt>
    <rcc rId="0" sId="3" dxf="1" numFmtId="4">
      <nc r="AA30">
        <v>729.14</v>
      </nc>
      <ndxf>
        <numFmt numFmtId="2" formatCode="0.00"/>
        <alignment horizontal="center" vertical="center" readingOrder="0"/>
        <border outline="0">
          <right style="medium">
            <color indexed="64"/>
          </right>
          <bottom style="medium">
            <color indexed="64"/>
          </bottom>
        </border>
      </ndxf>
    </rcc>
    <rcc rId="0" sId="3" dxf="1" numFmtId="4">
      <nc r="AA31">
        <v>800.61</v>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42" sId="3" ref="AA1:AA1048576" action="deleteCol">
    <undo index="0" exp="ref" v="1" dr="AA25" r="AE25" sId="3"/>
    <undo index="0" exp="ref" v="1" dr="AA15" r="AE15" sId="3"/>
    <undo index="0" exp="ref" v="1" dr="AA9" r="AE9" sId="3"/>
    <undo index="0" exp="ref" v="1" dr="AA8" r="AE8" sId="3"/>
    <undo index="2" exp="area" ref3D="1" dr="$AA$1:$AS$1048576" dn="Z_F0D710D6_4C35_4DC9_8BC8_01CE7EC30DFC_.wvu.Cols" sId="3"/>
    <undo index="0" exp="area" ref3D="1" dr="$A$29:$XFD$29" dn="Z_D61DCD62_77F7_48D4_8196_D6CBDCD087B4_.wvu.Rows" sId="3"/>
    <undo index="2" exp="area" ref3D="1" dr="$AA$1:$AT$1048576" dn="Z_D61DCD62_77F7_48D4_8196_D6CBDCD087B4_.wvu.Cols" sId="3"/>
    <undo index="2" exp="area" ref3D="1" dr="$K$1:$AT$1048576" dn="Z_CA8C98B1_D60F_4E2F_B115_70440B1CB41B_.wvu.Cols" sId="3"/>
    <undo index="2" exp="area" ref3D="1" dr="$AA$1:$AS$1048576" dn="Z_7B07FBF9_A2DE_441E_B747_9FA4CE3BC845_.wvu.Cols" sId="3"/>
    <undo index="0" exp="area" ref3D="1" dr="$A$29:$XFD$29" dn="Z_63B0F5F1_C927_493D_B7BD_11EF564D3175_.wvu.Rows" sId="3"/>
    <undo index="2" exp="area" ref3D="1" dr="$AA$1:$AT$1048576" dn="Z_63B0F5F1_C927_493D_B7BD_11EF564D3175_.wvu.Cols" sId="3"/>
    <undo index="2" exp="area" ref3D="1" dr="$AA$1:$AS$1048576" dn="Z_6308F87B_0360_487C_A02D_2C832B5EB6F5_.wvu.Cols" sId="3"/>
    <undo index="2" exp="area" ref3D="1" dr="$S$1:$AT$1048576" dn="Z_478C4D4E_A371_431C_8E7D_27F62DC96F67_.wvu.Cols" sId="3"/>
    <undo index="2" exp="area" ref3D="1" dr="$AA$1:$AS$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3" dxf="1">
      <nc r="AA8">
        <f>#REF!*1.2</f>
      </nc>
      <ndxf>
        <numFmt numFmtId="2" formatCode="0.00"/>
        <alignment horizontal="center" vertical="center" readingOrder="0"/>
        <border outline="0">
          <right style="medium">
            <color indexed="64"/>
          </right>
          <bottom style="medium">
            <color indexed="64"/>
          </bottom>
        </border>
      </ndxf>
    </rcc>
    <rcc rId="0" sId="3" dxf="1">
      <nc r="AA9">
        <f>#REF!*1.2</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#REF!*1.2</f>
      </nc>
      <ndxf>
        <numFmt numFmtId="2" formatCode="0.00"/>
        <alignment horizontal="center" vertical="center" readingOrder="0"/>
        <border outline="0">
          <right style="medium">
            <color indexed="64"/>
          </right>
          <bottom style="medium">
            <color indexed="64"/>
          </bottom>
        </border>
      </ndxf>
    </rcc>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cc rId="0" sId="3" dxf="1">
      <nc r="AA24">
        <f>#REF!*1.2</f>
      </nc>
      <ndxf>
        <numFmt numFmtId="2" formatCode="0.00"/>
        <alignment horizontal="center" vertical="center" readingOrder="0"/>
        <border outline="0">
          <right style="medium">
            <color indexed="64"/>
          </right>
          <bottom style="medium">
            <color indexed="64"/>
          </bottom>
        </border>
      </ndxf>
    </rcc>
    <rcc rId="0" sId="3" dxf="1" numFmtId="4">
      <nc r="AA25">
        <v>997.18</v>
      </nc>
      <ndxf>
        <numFmt numFmtId="2" formatCode="0.00"/>
        <alignment horizontal="center" vertical="center" readingOrder="0"/>
        <border outline="0">
          <right style="medium">
            <color indexed="64"/>
          </right>
          <bottom style="medium">
            <color indexed="64"/>
          </bottom>
        </border>
      </ndxf>
    </rcc>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cc rId="0" sId="3" dxf="1">
      <nc r="AA31">
        <f>#REF!*1.2</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43" sId="3" ref="AA1:AA1048576" action="deleteCol">
    <undo index="0" exp="ref" v="1" dr="AA15" r="AE15" sId="3"/>
    <undo index="0" exp="ref" v="1" dr="AA15" r="AB15" sId="3"/>
    <undo index="2" exp="area" ref3D="1" dr="$AA$1:$AR$1048576" dn="Z_F0D710D6_4C35_4DC9_8BC8_01CE7EC30DFC_.wvu.Cols" sId="3"/>
    <undo index="0" exp="area" ref3D="1" dr="$A$29:$XFD$29" dn="Z_D61DCD62_77F7_48D4_8196_D6CBDCD087B4_.wvu.Rows" sId="3"/>
    <undo index="2" exp="area" ref3D="1" dr="$AA$1:$AS$1048576" dn="Z_D61DCD62_77F7_48D4_8196_D6CBDCD087B4_.wvu.Cols" sId="3"/>
    <undo index="2" exp="area" ref3D="1" dr="$K$1:$AS$1048576" dn="Z_CA8C98B1_D60F_4E2F_B115_70440B1CB41B_.wvu.Cols" sId="3"/>
    <undo index="2" exp="area" ref3D="1" dr="$AA$1:$AR$1048576" dn="Z_7B07FBF9_A2DE_441E_B747_9FA4CE3BC845_.wvu.Cols" sId="3"/>
    <undo index="0" exp="area" ref3D="1" dr="$A$29:$XFD$29" dn="Z_63B0F5F1_C927_493D_B7BD_11EF564D3175_.wvu.Rows" sId="3"/>
    <undo index="2" exp="area" ref3D="1" dr="$AA$1:$AS$1048576" dn="Z_63B0F5F1_C927_493D_B7BD_11EF564D3175_.wvu.Cols" sId="3"/>
    <undo index="2" exp="area" ref3D="1" dr="$AA$1:$AR$1048576" dn="Z_6308F87B_0360_487C_A02D_2C832B5EB6F5_.wvu.Cols" sId="3"/>
    <undo index="2" exp="area" ref3D="1" dr="$S$1:$AS$1048576" dn="Z_478C4D4E_A371_431C_8E7D_27F62DC96F67_.wvu.Cols" sId="3"/>
    <undo index="2" exp="area" ref3D="1" dr="$AA$1:$AR$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cc rId="0" sId="3" dxf="1">
      <nc r="AA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right style="medium">
            <color indexed="64"/>
          </right>
          <bottom style="medium">
            <color indexed="64"/>
          </bottom>
        </border>
      </dxf>
    </rfmt>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right style="medium">
            <color indexed="64"/>
          </right>
          <bottom style="medium">
            <color indexed="64"/>
          </bottom>
        </border>
      </dxf>
    </rfmt>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fmt sheetId="3" sqref="AA24" start="0" length="0">
      <dxf>
        <numFmt numFmtId="2" formatCode="0.00"/>
        <alignment horizontal="center" vertical="center" readingOrder="0"/>
        <border outline="0">
          <right style="medium">
            <color indexed="64"/>
          </right>
          <bottom style="medium">
            <color indexed="64"/>
          </bottom>
        </border>
      </dxf>
    </rfmt>
    <rfmt sheetId="3" sqref="AA25" start="0" length="0">
      <dxf>
        <numFmt numFmtId="2" formatCode="0.00"/>
        <alignment horizontal="center" vertical="center" readingOrder="0"/>
        <border outline="0">
          <right style="medium">
            <color indexed="64"/>
          </right>
          <bottom style="medium">
            <color indexed="64"/>
          </bottom>
        </border>
      </dxf>
    </rfmt>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44" sId="3" ref="AA1:AA1048576" action="deleteCol">
    <undo index="0" exp="ref" v="1" dr="AA15" r="AE15" sId="3"/>
    <undo index="2" exp="area" ref3D="1" dr="$AA$1:$AQ$1048576" dn="Z_F0D710D6_4C35_4DC9_8BC8_01CE7EC30DFC_.wvu.Cols" sId="3"/>
    <undo index="0" exp="area" ref3D="1" dr="$A$29:$XFD$29" dn="Z_D61DCD62_77F7_48D4_8196_D6CBDCD087B4_.wvu.Rows" sId="3"/>
    <undo index="2" exp="area" ref3D="1" dr="$AA$1:$AR$1048576" dn="Z_D61DCD62_77F7_48D4_8196_D6CBDCD087B4_.wvu.Cols" sId="3"/>
    <undo index="2" exp="area" ref3D="1" dr="$K$1:$AR$1048576" dn="Z_CA8C98B1_D60F_4E2F_B115_70440B1CB41B_.wvu.Cols" sId="3"/>
    <undo index="2" exp="area" ref3D="1" dr="$AA$1:$AQ$1048576" dn="Z_7B07FBF9_A2DE_441E_B747_9FA4CE3BC845_.wvu.Cols" sId="3"/>
    <undo index="0" exp="area" ref3D="1" dr="$A$29:$XFD$29" dn="Z_63B0F5F1_C927_493D_B7BD_11EF564D3175_.wvu.Rows" sId="3"/>
    <undo index="2" exp="area" ref3D="1" dr="$AA$1:$AR$1048576" dn="Z_63B0F5F1_C927_493D_B7BD_11EF564D3175_.wvu.Cols" sId="3"/>
    <undo index="2" exp="area" ref3D="1" dr="$AA$1:$AQ$1048576" dn="Z_6308F87B_0360_487C_A02D_2C832B5EB6F5_.wvu.Cols" sId="3"/>
    <undo index="2" exp="area" ref3D="1" dr="$S$1:$AR$1048576" dn="Z_478C4D4E_A371_431C_8E7D_27F62DC96F67_.wvu.Cols" sId="3"/>
    <undo index="2" exp="area" ref3D="1" dr="$AA$1:$AQ$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right style="medium">
            <color indexed="64"/>
          </right>
          <bottom style="medium">
            <color indexed="64"/>
          </bottom>
        </border>
      </dxf>
    </rfmt>
    <rcc rId="0" sId="3" dxf="1">
      <nc r="AA15">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right style="medium">
            <color indexed="64"/>
          </right>
          <bottom style="medium">
            <color indexed="64"/>
          </bottom>
        </border>
      </dxf>
    </rfmt>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fmt sheetId="3" sqref="AA24" start="0" length="0">
      <dxf>
        <numFmt numFmtId="2" formatCode="0.00"/>
        <alignment horizontal="center" vertical="center" readingOrder="0"/>
        <border outline="0">
          <right style="medium">
            <color indexed="64"/>
          </right>
          <bottom style="medium">
            <color indexed="64"/>
          </bottom>
        </border>
      </dxf>
    </rfmt>
    <rfmt sheetId="3" sqref="AA25" start="0" length="0">
      <dxf>
        <numFmt numFmtId="2" formatCode="0.00"/>
        <alignment horizontal="center" vertical="center" readingOrder="0"/>
        <border outline="0">
          <right style="medium">
            <color indexed="64"/>
          </right>
          <bottom style="medium">
            <color indexed="64"/>
          </bottom>
        </border>
      </dxf>
    </rfmt>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45" sId="3" ref="AA1:AA1048576" action="deleteCol">
    <undo index="0" exp="ref" v="1" dr="AA31" r="AB31" sId="3"/>
    <undo index="0" exp="ref" v="1" dr="AA24" r="AB24" sId="3"/>
    <undo index="0" exp="ref" v="1" dr="AA21" r="AB21" sId="3"/>
    <undo index="2" exp="area" ref3D="1" dr="$AA$1:$AP$1048576" dn="Z_F0D710D6_4C35_4DC9_8BC8_01CE7EC30DFC_.wvu.Cols" sId="3"/>
    <undo index="0" exp="area" ref3D="1" dr="$A$29:$XFD$29" dn="Z_D61DCD62_77F7_48D4_8196_D6CBDCD087B4_.wvu.Rows" sId="3"/>
    <undo index="2" exp="area" ref3D="1" dr="$AA$1:$AQ$1048576" dn="Z_D61DCD62_77F7_48D4_8196_D6CBDCD087B4_.wvu.Cols" sId="3"/>
    <undo index="2" exp="area" ref3D="1" dr="$K$1:$AQ$1048576" dn="Z_CA8C98B1_D60F_4E2F_B115_70440B1CB41B_.wvu.Cols" sId="3"/>
    <undo index="2" exp="area" ref3D="1" dr="$AA$1:$AP$1048576" dn="Z_7B07FBF9_A2DE_441E_B747_9FA4CE3BC845_.wvu.Cols" sId="3"/>
    <undo index="0" exp="area" ref3D="1" dr="$A$29:$XFD$29" dn="Z_63B0F5F1_C927_493D_B7BD_11EF564D3175_.wvu.Rows" sId="3"/>
    <undo index="2" exp="area" ref3D="1" dr="$AA$1:$AQ$1048576" dn="Z_63B0F5F1_C927_493D_B7BD_11EF564D3175_.wvu.Cols" sId="3"/>
    <undo index="2" exp="area" ref3D="1" dr="$AA$1:$AP$1048576" dn="Z_6308F87B_0360_487C_A02D_2C832B5EB6F5_.wvu.Cols" sId="3"/>
    <undo index="2" exp="area" ref3D="1" dr="$S$1:$AQ$1048576" dn="Z_478C4D4E_A371_431C_8E7D_27F62DC96F67_.wvu.Cols" sId="3"/>
    <undo index="2" exp="area" ref3D="1" dr="$AA$1:$AP$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cc rId="0" sId="3" dxf="1" numFmtId="19">
      <nc r="AA4">
        <v>44562</v>
      </nc>
      <ndxf>
        <numFmt numFmtId="19" formatCode="dd/mm/yyyy"/>
        <alignment horizontal="center" readingOrder="0"/>
        <border outline="0">
          <left style="medium">
            <color indexed="64"/>
          </left>
          <top style="medium">
            <color indexed="64"/>
          </top>
          <bottom style="medium">
            <color indexed="64"/>
          </bottom>
        </border>
      </ndxf>
    </rcc>
    <rcc rId="0" sId="3" dxf="1">
      <nc r="AA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cc rId="0" sId="3" dxf="1">
      <nc r="AA8">
        <f>#REF!</f>
      </nc>
      <ndxf>
        <numFmt numFmtId="2" formatCode="0.00"/>
        <alignment horizontal="center" vertical="center" readingOrder="0"/>
        <border outline="0">
          <right style="medium">
            <color indexed="64"/>
          </right>
          <bottom style="medium">
            <color indexed="64"/>
          </bottom>
        </border>
      </ndxf>
    </rcc>
    <rcc rId="0" sId="3" dxf="1">
      <nc r="AA9">
        <f>#REF!</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cc rId="0" sId="3" dxf="1">
      <nc r="AA14">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umFmtId="4">
      <nc r="AA18">
        <v>806.53</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9"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umFmtId="4">
      <nc r="AA22">
        <v>946.4</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umFmtId="4">
      <nc r="AA24">
        <v>914.79</v>
      </nc>
      <ndxf>
        <numFmt numFmtId="2" formatCode="0.00"/>
        <alignment horizontal="center" vertical="center" readingOrder="0"/>
        <border outline="0">
          <right style="medium">
            <color indexed="64"/>
          </right>
          <bottom style="medium">
            <color indexed="64"/>
          </bottom>
        </border>
      </ndxf>
    </rcc>
    <rcc rId="0" sId="3" dxf="1">
      <nc r="AA2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cc rId="0" sId="3" dxf="1">
      <nc r="AA28">
        <f>#REF!</f>
      </nc>
      <ndxf>
        <numFmt numFmtId="2" formatCode="0.00"/>
        <alignment horizontal="center" vertical="center" readingOrder="0"/>
        <border outline="0">
          <right style="medium">
            <color indexed="64"/>
          </right>
          <bottom style="medium">
            <color indexed="64"/>
          </bottom>
        </border>
      </ndxf>
    </rcc>
    <rfmt sheetId="3" sqref="AA29" start="0" length="0">
      <dxf>
        <numFmt numFmtId="2" formatCode="0.00"/>
        <alignment horizontal="center" vertical="center" readingOrder="0"/>
        <border outline="0">
          <right style="medium">
            <color indexed="64"/>
          </right>
          <bottom style="medium">
            <color indexed="64"/>
          </bottom>
        </border>
      </dxf>
    </rfmt>
    <rcc rId="0" sId="3" dxf="1">
      <nc r="AA30">
        <f>#REF!</f>
      </nc>
      <ndxf>
        <numFmt numFmtId="2" formatCode="0.00"/>
        <alignment horizontal="center" vertical="center" readingOrder="0"/>
        <border outline="0">
          <right style="medium">
            <color indexed="64"/>
          </right>
          <bottom style="medium">
            <color indexed="64"/>
          </bottom>
        </border>
      </ndxf>
    </rcc>
    <rcc rId="0" sId="3" dxf="1">
      <nc r="AA31">
        <f>#REF!</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46" sId="3" ref="AA1:AA1048576" action="deleteCol">
    <undo index="2" exp="area" ref3D="1" dr="$AA$1:$AO$1048576" dn="Z_F0D710D6_4C35_4DC9_8BC8_01CE7EC30DFC_.wvu.Cols" sId="3"/>
    <undo index="0" exp="area" ref3D="1" dr="$A$29:$XFD$29" dn="Z_D61DCD62_77F7_48D4_8196_D6CBDCD087B4_.wvu.Rows" sId="3"/>
    <undo index="2" exp="area" ref3D="1" dr="$AA$1:$AP$1048576" dn="Z_D61DCD62_77F7_48D4_8196_D6CBDCD087B4_.wvu.Cols" sId="3"/>
    <undo index="2" exp="area" ref3D="1" dr="$K$1:$AP$1048576" dn="Z_CA8C98B1_D60F_4E2F_B115_70440B1CB41B_.wvu.Cols" sId="3"/>
    <undo index="2" exp="area" ref3D="1" dr="$AA$1:$AO$1048576" dn="Z_7B07FBF9_A2DE_441E_B747_9FA4CE3BC845_.wvu.Cols" sId="3"/>
    <undo index="0" exp="area" ref3D="1" dr="$A$29:$XFD$29" dn="Z_63B0F5F1_C927_493D_B7BD_11EF564D3175_.wvu.Rows" sId="3"/>
    <undo index="2" exp="area" ref3D="1" dr="$AA$1:$AP$1048576" dn="Z_63B0F5F1_C927_493D_B7BD_11EF564D3175_.wvu.Cols" sId="3"/>
    <undo index="2" exp="area" ref3D="1" dr="$AA$1:$AO$1048576" dn="Z_6308F87B_0360_487C_A02D_2C832B5EB6F5_.wvu.Cols" sId="3"/>
    <undo index="2" exp="area" ref3D="1" dr="$S$1:$AP$1048576" dn="Z_478C4D4E_A371_431C_8E7D_27F62DC96F67_.wvu.Cols" sId="3"/>
    <undo index="2" exp="area" ref3D="1" dr="$AA$1:$AO$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3" dxf="1">
      <nc r="AA8">
        <f>#REF!</f>
      </nc>
      <ndxf>
        <numFmt numFmtId="2" formatCode="0.00"/>
        <alignment horizontal="center" vertical="center" readingOrder="0"/>
        <border outline="0">
          <right style="medium">
            <color indexed="64"/>
          </right>
          <bottom style="medium">
            <color indexed="64"/>
          </bottom>
        </border>
      </ndxf>
    </rcc>
    <rcc rId="0" sId="3" dxf="1">
      <nc r="AA9">
        <f>#REF!</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4">
        <f>#REF!*1.2</f>
      </nc>
      <ndxf>
        <numFmt numFmtId="2" formatCode="0.00"/>
        <alignment horizontal="center" vertical="center" readingOrder="0"/>
        <border outline="0">
          <right style="medium">
            <color indexed="64"/>
          </right>
          <bottom style="medium">
            <color indexed="64"/>
          </bottom>
        </border>
      </ndxf>
    </rcc>
    <rcc rId="0" sId="3" dxf="1">
      <nc r="AA2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cc rId="0" sId="3" dxf="1">
      <nc r="AA31">
        <f>#REF!*1.2</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47" sId="3" ref="AA1:AA1048576" action="deleteCol">
    <undo index="2" exp="area" ref3D="1" dr="$AA$1:$AN$1048576" dn="Z_F0D710D6_4C35_4DC9_8BC8_01CE7EC30DFC_.wvu.Cols" sId="3"/>
    <undo index="0" exp="area" ref3D="1" dr="$A$29:$XFD$29" dn="Z_D61DCD62_77F7_48D4_8196_D6CBDCD087B4_.wvu.Rows" sId="3"/>
    <undo index="2" exp="area" ref3D="1" dr="$AA$1:$AO$1048576" dn="Z_D61DCD62_77F7_48D4_8196_D6CBDCD087B4_.wvu.Cols" sId="3"/>
    <undo index="2" exp="area" ref3D="1" dr="$K$1:$AO$1048576" dn="Z_CA8C98B1_D60F_4E2F_B115_70440B1CB41B_.wvu.Cols" sId="3"/>
    <undo index="2" exp="area" ref3D="1" dr="$AA$1:$AN$1048576" dn="Z_7B07FBF9_A2DE_441E_B747_9FA4CE3BC845_.wvu.Cols" sId="3"/>
    <undo index="0" exp="area" ref3D="1" dr="$A$29:$XFD$29" dn="Z_63B0F5F1_C927_493D_B7BD_11EF564D3175_.wvu.Rows" sId="3"/>
    <undo index="2" exp="area" ref3D="1" dr="$AA$1:$AO$1048576" dn="Z_63B0F5F1_C927_493D_B7BD_11EF564D3175_.wvu.Cols" sId="3"/>
    <undo index="2" exp="area" ref3D="1" dr="$AA$1:$AN$1048576" dn="Z_6308F87B_0360_487C_A02D_2C832B5EB6F5_.wvu.Cols" sId="3"/>
    <undo index="2" exp="area" ref3D="1" dr="$S$1:$AO$1048576" dn="Z_478C4D4E_A371_431C_8E7D_27F62DC96F67_.wvu.Cols" sId="3"/>
    <undo index="2" exp="area" ref3D="1" dr="$AA$1:$AN$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cc rId="0" sId="3" dxf="1">
      <nc r="AA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5"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48" sId="3" ref="AA1:AA1048576" action="deleteCol">
    <undo index="2" exp="area" ref3D="1" dr="$AA$1:$AM$1048576" dn="Z_F0D710D6_4C35_4DC9_8BC8_01CE7EC30DFC_.wvu.Cols" sId="3"/>
    <undo index="0" exp="area" ref3D="1" dr="$A$29:$XFD$29" dn="Z_D61DCD62_77F7_48D4_8196_D6CBDCD087B4_.wvu.Rows" sId="3"/>
    <undo index="2" exp="area" ref3D="1" dr="$AA$1:$AN$1048576" dn="Z_D61DCD62_77F7_48D4_8196_D6CBDCD087B4_.wvu.Cols" sId="3"/>
    <undo index="2" exp="area" ref3D="1" dr="$K$1:$AN$1048576" dn="Z_CA8C98B1_D60F_4E2F_B115_70440B1CB41B_.wvu.Cols" sId="3"/>
    <undo index="2" exp="area" ref3D="1" dr="$AA$1:$AM$1048576" dn="Z_7B07FBF9_A2DE_441E_B747_9FA4CE3BC845_.wvu.Cols" sId="3"/>
    <undo index="0" exp="area" ref3D="1" dr="$A$29:$XFD$29" dn="Z_63B0F5F1_C927_493D_B7BD_11EF564D3175_.wvu.Rows" sId="3"/>
    <undo index="2" exp="area" ref3D="1" dr="$AA$1:$AN$1048576" dn="Z_63B0F5F1_C927_493D_B7BD_11EF564D3175_.wvu.Cols" sId="3"/>
    <undo index="2" exp="area" ref3D="1" dr="$AA$1:$AM$1048576" dn="Z_6308F87B_0360_487C_A02D_2C832B5EB6F5_.wvu.Cols" sId="3"/>
    <undo index="2" exp="area" ref3D="1" dr="$S$1:$AN$1048576" dn="Z_478C4D4E_A371_431C_8E7D_27F62DC96F67_.wvu.Cols" sId="3"/>
    <undo index="2" exp="area" ref3D="1" dr="$AA$1:$AM$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5"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49" sId="3" ref="AA1:AA1048576" action="deleteCol">
    <undo index="0" exp="ref" v="1" dr="AA31" r="AE31" sId="3"/>
    <undo index="0" exp="ref" v="1" dr="AA31" r="AB31" sId="3"/>
    <undo index="0" exp="ref" v="1" dr="AA30" r="AE30" sId="3"/>
    <undo index="0" exp="ref" v="1" dr="AA28" r="AE28" sId="3"/>
    <undo index="0" exp="ref" v="1" dr="AA24" r="AE24" sId="3"/>
    <undo index="0" exp="ref" v="1" dr="AA24" r="AB24" sId="3"/>
    <undo index="0" exp="ref" v="1" dr="AA21" r="AE21" sId="3"/>
    <undo index="0" exp="ref" v="1" dr="AA21" r="AB21" sId="3"/>
    <undo index="0" exp="ref" v="1" dr="AA15" r="AC15" sId="3"/>
    <undo index="0" exp="ref" v="1" dr="AA15" r="AB15" sId="3"/>
    <undo index="0" exp="ref" v="1" dr="AA9" r="AE9" sId="3"/>
    <undo index="0" exp="ref" v="1" dr="AA9" r="AB9" sId="3"/>
    <undo index="0" exp="ref" v="1" dr="AA8" r="AE8" sId="3"/>
    <undo index="0" exp="ref" v="1" dr="AA8" r="AB8" sId="3"/>
    <undo index="2" exp="area" ref3D="1" dr="$AA$1:$AL$1048576" dn="Z_F0D710D6_4C35_4DC9_8BC8_01CE7EC30DFC_.wvu.Cols" sId="3"/>
    <undo index="0" exp="area" ref3D="1" dr="$A$29:$XFD$29" dn="Z_D61DCD62_77F7_48D4_8196_D6CBDCD087B4_.wvu.Rows" sId="3"/>
    <undo index="2" exp="area" ref3D="1" dr="$AA$1:$AM$1048576" dn="Z_D61DCD62_77F7_48D4_8196_D6CBDCD087B4_.wvu.Cols" sId="3"/>
    <undo index="2" exp="area" ref3D="1" dr="$K$1:$AM$1048576" dn="Z_CA8C98B1_D60F_4E2F_B115_70440B1CB41B_.wvu.Cols" sId="3"/>
    <undo index="2" exp="area" ref3D="1" dr="$AA$1:$AL$1048576" dn="Z_7B07FBF9_A2DE_441E_B747_9FA4CE3BC845_.wvu.Cols" sId="3"/>
    <undo index="0" exp="area" ref3D="1" dr="$A$29:$XFD$29" dn="Z_63B0F5F1_C927_493D_B7BD_11EF564D3175_.wvu.Rows" sId="3"/>
    <undo index="2" exp="area" ref3D="1" dr="$AA$1:$AM$1048576" dn="Z_63B0F5F1_C927_493D_B7BD_11EF564D3175_.wvu.Cols" sId="3"/>
    <undo index="2" exp="area" ref3D="1" dr="$AA$1:$AL$1048576" dn="Z_6308F87B_0360_487C_A02D_2C832B5EB6F5_.wvu.Cols" sId="3"/>
    <undo index="2" exp="area" ref3D="1" dr="$S$1:$AM$1048576" dn="Z_478C4D4E_A371_431C_8E7D_27F62DC96F67_.wvu.Cols" sId="3"/>
    <undo index="2" exp="area" ref3D="1" dr="$AA$1:$AL$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cc rId="0" sId="3" dxf="1" numFmtId="19">
      <nc r="AA4">
        <v>44743</v>
      </nc>
      <ndxf>
        <numFmt numFmtId="19" formatCode="dd/mm/yyyy"/>
        <alignment horizontal="center" readingOrder="0"/>
        <border outline="0">
          <left style="medium">
            <color indexed="64"/>
          </left>
          <top style="medium">
            <color indexed="64"/>
          </top>
          <bottom style="medium">
            <color indexed="64"/>
          </bottom>
        </border>
      </ndxf>
    </rcc>
    <rcc rId="0" sId="3" dxf="1">
      <nc r="AA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cc rId="0" sId="3" dxf="1" numFmtId="4">
      <nc r="AA8">
        <v>2436.19</v>
      </nc>
      <ndxf>
        <numFmt numFmtId="2" formatCode="0.00"/>
        <alignment horizontal="center" vertical="center" readingOrder="0"/>
        <border outline="0">
          <right style="medium">
            <color indexed="64"/>
          </right>
          <bottom style="medium">
            <color indexed="64"/>
          </bottom>
        </border>
      </ndxf>
    </rcc>
    <rcc rId="0" sId="3" dxf="1" numFmtId="4">
      <nc r="AA9">
        <v>1963.57</v>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cc rId="0" sId="3" dxf="1" numFmtId="4">
      <nc r="AA14">
        <v>1203.6600000000001</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umFmtId="4">
      <nc r="AA15">
        <v>1743.28</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umFmtId="4">
      <nc r="AA18">
        <v>806.53</v>
      </nc>
      <ndxf>
        <numFmt numFmtId="2" formatCode="0.00"/>
        <alignment horizontal="center" vertical="center" readingOrder="0"/>
        <border outline="0">
          <right style="medium">
            <color indexed="64"/>
          </right>
          <bottom style="medium">
            <color indexed="64"/>
          </bottom>
        </border>
      </ndxf>
    </rcc>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right style="medium">
            <color indexed="64"/>
          </right>
          <top style="medium">
            <color indexed="64"/>
          </top>
          <bottom style="medium">
            <color indexed="64"/>
          </bottom>
        </border>
      </dxf>
    </rfmt>
    <rcc rId="0" sId="3" dxf="1" numFmtId="4">
      <nc r="AA21">
        <v>1609.5</v>
      </nc>
      <ndxf>
        <numFmt numFmtId="2" formatCode="0.00"/>
        <alignment horizontal="center" vertical="center" readingOrder="0"/>
        <border outline="0">
          <right style="medium">
            <color indexed="64"/>
          </right>
          <bottom style="medium">
            <color indexed="64"/>
          </bottom>
        </border>
      </ndxf>
    </rcc>
    <rcc rId="0" sId="3" dxf="1" numFmtId="4">
      <nc r="AA22">
        <v>984.25</v>
      </nc>
      <ndxf>
        <numFmt numFmtId="2" formatCode="0.00"/>
        <alignment horizontal="center" vertical="center" readingOrder="0"/>
        <border outline="0">
          <right style="medium">
            <color indexed="64"/>
          </right>
          <bottom style="medium">
            <color indexed="64"/>
          </bottom>
        </border>
      </ndxf>
    </rcc>
    <rfmt sheetId="3" sqref="AA23" start="0" length="0">
      <dxf>
        <numFmt numFmtId="2" formatCode="0.00"/>
        <alignment horizontal="center" vertical="center" readingOrder="0"/>
        <border outline="0">
          <right style="medium">
            <color indexed="64"/>
          </right>
          <bottom style="medium">
            <color indexed="64"/>
          </bottom>
        </border>
      </dxf>
    </rfmt>
    <rcc rId="0" sId="3" dxf="1" numFmtId="4">
      <nc r="AA24">
        <v>935.03</v>
      </nc>
      <ndxf>
        <numFmt numFmtId="2" formatCode="0.00"/>
        <alignment horizontal="center" vertical="center" readingOrder="0"/>
        <border outline="0">
          <right style="medium">
            <color indexed="64"/>
          </right>
          <bottom style="medium">
            <color indexed="64"/>
          </bottom>
        </border>
      </ndxf>
    </rcc>
    <rcc rId="0" sId="3" dxf="1" numFmtId="4">
      <nc r="AA25">
        <v>864.22</v>
      </nc>
      <ndxf>
        <numFmt numFmtId="2" formatCode="0.00"/>
        <alignment horizontal="center" vertical="center" readingOrder="0"/>
        <border outline="0">
          <right style="medium">
            <color indexed="64"/>
          </right>
          <bottom style="medium">
            <color indexed="64"/>
          </bottom>
        </border>
      </ndxf>
    </rcc>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cc rId="0" sId="3" dxf="1" numFmtId="4">
      <nc r="AA28">
        <v>799.87</v>
      </nc>
      <ndxf>
        <numFmt numFmtId="2" formatCode="0.00"/>
        <alignment horizontal="center" vertical="center" readingOrder="0"/>
        <border outline="0">
          <right style="medium">
            <color indexed="64"/>
          </right>
          <bottom style="medium">
            <color indexed="64"/>
          </bottom>
        </border>
      </ndxf>
    </rcc>
    <rfmt sheetId="3" sqref="AA29" start="0" length="0">
      <dxf>
        <numFmt numFmtId="2" formatCode="0.00"/>
        <alignment horizontal="center" vertical="center" readingOrder="0"/>
        <border outline="0">
          <right style="medium">
            <color indexed="64"/>
          </right>
          <bottom style="medium">
            <color indexed="64"/>
          </bottom>
        </border>
      </dxf>
    </rfmt>
    <rcc rId="0" sId="3" dxf="1" numFmtId="4">
      <nc r="AA30">
        <v>758.31</v>
      </nc>
      <ndxf>
        <numFmt numFmtId="2" formatCode="0.00"/>
        <alignment horizontal="center" vertical="center" readingOrder="0"/>
        <border outline="0">
          <right style="medium">
            <color indexed="64"/>
          </right>
          <bottom style="medium">
            <color indexed="64"/>
          </bottom>
        </border>
      </ndxf>
    </rcc>
    <rcc rId="0" sId="3" dxf="1" numFmtId="4">
      <nc r="AA31">
        <v>832.63</v>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50" sId="3" ref="AA1:AA1048576" action="deleteCol">
    <undo index="0" exp="ref" v="1" dr="AA8" r="AE8" sId="3"/>
    <undo index="2" exp="area" ref3D="1" dr="$AA$1:$AK$1048576" dn="Z_F0D710D6_4C35_4DC9_8BC8_01CE7EC30DFC_.wvu.Cols" sId="3"/>
    <undo index="0" exp="area" ref3D="1" dr="$A$29:$XFD$29" dn="Z_D61DCD62_77F7_48D4_8196_D6CBDCD087B4_.wvu.Rows" sId="3"/>
    <undo index="2" exp="area" ref3D="1" dr="$AA$1:$AL$1048576" dn="Z_D61DCD62_77F7_48D4_8196_D6CBDCD087B4_.wvu.Cols" sId="3"/>
    <undo index="2" exp="area" ref3D="1" dr="$K$1:$AL$1048576" dn="Z_CA8C98B1_D60F_4E2F_B115_70440B1CB41B_.wvu.Cols" sId="3"/>
    <undo index="2" exp="area" ref3D="1" dr="$AA$1:$AK$1048576" dn="Z_7B07FBF9_A2DE_441E_B747_9FA4CE3BC845_.wvu.Cols" sId="3"/>
    <undo index="0" exp="area" ref3D="1" dr="$A$29:$XFD$29" dn="Z_63B0F5F1_C927_493D_B7BD_11EF564D3175_.wvu.Rows" sId="3"/>
    <undo index="2" exp="area" ref3D="1" dr="$AA$1:$AL$1048576" dn="Z_63B0F5F1_C927_493D_B7BD_11EF564D3175_.wvu.Cols" sId="3"/>
    <undo index="2" exp="area" ref3D="1" dr="$AA$1:$AK$1048576" dn="Z_6308F87B_0360_487C_A02D_2C832B5EB6F5_.wvu.Cols" sId="3"/>
    <undo index="2" exp="area" ref3D="1" dr="$S$1:$AL$1048576" dn="Z_478C4D4E_A371_431C_8E7D_27F62DC96F67_.wvu.Cols" sId="3"/>
    <undo index="2" exp="area" ref3D="1" dr="$AA$1:$AK$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3" dxf="1">
      <nc r="AA8">
        <f>#REF!*1.2</f>
      </nc>
      <ndxf>
        <numFmt numFmtId="2" formatCode="0.00"/>
        <alignment horizontal="center" vertical="center" readingOrder="0"/>
        <border outline="0">
          <right style="medium">
            <color indexed="64"/>
          </right>
          <bottom style="medium">
            <color indexed="64"/>
          </bottom>
        </border>
      </ndxf>
    </rcc>
    <rcc rId="0" sId="3" dxf="1">
      <nc r="AA9">
        <f>#REF!*1.2</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#REF!*1.2</f>
      </nc>
      <ndxf>
        <numFmt numFmtId="2" formatCode="0.00"/>
        <alignment horizontal="center" vertical="center" readingOrder="0"/>
        <border outline="0">
          <right style="medium">
            <color indexed="64"/>
          </right>
          <bottom style="medium">
            <color indexed="64"/>
          </bottom>
        </border>
      </ndxf>
    </rcc>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cc rId="0" sId="3" dxf="1">
      <nc r="AA24">
        <f>#REF!*1.2</f>
      </nc>
      <ndxf>
        <numFmt numFmtId="2" formatCode="0.00"/>
        <alignment horizontal="center" vertical="center" readingOrder="0"/>
        <border outline="0">
          <right style="medium">
            <color indexed="64"/>
          </right>
          <bottom style="medium">
            <color indexed="64"/>
          </bottom>
        </border>
      </ndxf>
    </rcc>
    <rcc rId="0" sId="3" dxf="1" numFmtId="4">
      <nc r="AA25">
        <v>1037.06</v>
      </nc>
      <ndxf>
        <numFmt numFmtId="2" formatCode="0.00"/>
        <alignment horizontal="center" vertical="center" readingOrder="0"/>
        <border outline="0">
          <right style="medium">
            <color indexed="64"/>
          </right>
          <bottom style="medium">
            <color indexed="64"/>
          </bottom>
        </border>
      </ndxf>
    </rcc>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cc rId="0" sId="3" dxf="1">
      <nc r="AA31">
        <f>#REF!*1.2</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51" sId="3" ref="AA1:AA1048576" action="deleteCol">
    <undo index="0" exp="ref" v="1" dr="AA15" r="AB15" sId="3"/>
    <undo index="2" exp="area" ref3D="1" dr="$AA$1:$AJ$1048576" dn="Z_F0D710D6_4C35_4DC9_8BC8_01CE7EC30DFC_.wvu.Cols" sId="3"/>
    <undo index="0" exp="area" ref3D="1" dr="$A$29:$XFD$29" dn="Z_D61DCD62_77F7_48D4_8196_D6CBDCD087B4_.wvu.Rows" sId="3"/>
    <undo index="2" exp="area" ref3D="1" dr="$AA$1:$AK$1048576" dn="Z_D61DCD62_77F7_48D4_8196_D6CBDCD087B4_.wvu.Cols" sId="3"/>
    <undo index="2" exp="area" ref3D="1" dr="$K$1:$AK$1048576" dn="Z_CA8C98B1_D60F_4E2F_B115_70440B1CB41B_.wvu.Cols" sId="3"/>
    <undo index="2" exp="area" ref3D="1" dr="$AA$1:$AJ$1048576" dn="Z_7B07FBF9_A2DE_441E_B747_9FA4CE3BC845_.wvu.Cols" sId="3"/>
    <undo index="0" exp="area" ref3D="1" dr="$A$29:$XFD$29" dn="Z_63B0F5F1_C927_493D_B7BD_11EF564D3175_.wvu.Rows" sId="3"/>
    <undo index="2" exp="area" ref3D="1" dr="$AA$1:$AK$1048576" dn="Z_63B0F5F1_C927_493D_B7BD_11EF564D3175_.wvu.Cols" sId="3"/>
    <undo index="2" exp="area" ref3D="1" dr="$AA$1:$AJ$1048576" dn="Z_6308F87B_0360_487C_A02D_2C832B5EB6F5_.wvu.Cols" sId="3"/>
    <undo index="2" exp="area" ref3D="1" dr="$S$1:$AK$1048576" dn="Z_478C4D4E_A371_431C_8E7D_27F62DC96F67_.wvu.Cols" sId="3"/>
    <undo index="2" exp="area" ref3D="1" dr="$AA$1:$AJ$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cc rId="0" sId="3" dxf="1">
      <nc r="AA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right style="medium">
            <color indexed="64"/>
          </right>
          <bottom style="medium">
            <color indexed="64"/>
          </bottom>
        </border>
      </dxf>
    </rfmt>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right style="medium">
            <color indexed="64"/>
          </right>
          <bottom style="medium">
            <color indexed="64"/>
          </bottom>
        </border>
      </dxf>
    </rfmt>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fmt sheetId="3" sqref="AA24" start="0" length="0">
      <dxf>
        <numFmt numFmtId="2" formatCode="0.00"/>
        <alignment horizontal="center" vertical="center" readingOrder="0"/>
        <border outline="0">
          <right style="medium">
            <color indexed="64"/>
          </right>
          <bottom style="medium">
            <color indexed="64"/>
          </bottom>
        </border>
      </dxf>
    </rfmt>
    <rfmt sheetId="3" sqref="AA25" start="0" length="0">
      <dxf>
        <numFmt numFmtId="2" formatCode="0.00"/>
        <alignment horizontal="center" vertical="center" readingOrder="0"/>
        <border outline="0">
          <right style="medium">
            <color indexed="64"/>
          </right>
          <bottom style="medium">
            <color indexed="64"/>
          </bottom>
        </border>
      </dxf>
    </rfmt>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52" sId="3" ref="AA1:AA1048576" action="deleteCol">
    <undo index="2" exp="area" ref3D="1" dr="$AA$1:$AI$1048576" dn="Z_F0D710D6_4C35_4DC9_8BC8_01CE7EC30DFC_.wvu.Cols" sId="3"/>
    <undo index="0" exp="area" ref3D="1" dr="$A$29:$XFD$29" dn="Z_D61DCD62_77F7_48D4_8196_D6CBDCD087B4_.wvu.Rows" sId="3"/>
    <undo index="2" exp="area" ref3D="1" dr="$AA$1:$AJ$1048576" dn="Z_D61DCD62_77F7_48D4_8196_D6CBDCD087B4_.wvu.Cols" sId="3"/>
    <undo index="2" exp="area" ref3D="1" dr="$K$1:$AJ$1048576" dn="Z_CA8C98B1_D60F_4E2F_B115_70440B1CB41B_.wvu.Cols" sId="3"/>
    <undo index="2" exp="area" ref3D="1" dr="$AA$1:$AI$1048576" dn="Z_7B07FBF9_A2DE_441E_B747_9FA4CE3BC845_.wvu.Cols" sId="3"/>
    <undo index="0" exp="area" ref3D="1" dr="$A$29:$XFD$29" dn="Z_63B0F5F1_C927_493D_B7BD_11EF564D3175_.wvu.Rows" sId="3"/>
    <undo index="2" exp="area" ref3D="1" dr="$AA$1:$AJ$1048576" dn="Z_63B0F5F1_C927_493D_B7BD_11EF564D3175_.wvu.Cols" sId="3"/>
    <undo index="2" exp="area" ref3D="1" dr="$AA$1:$AI$1048576" dn="Z_6308F87B_0360_487C_A02D_2C832B5EB6F5_.wvu.Cols" sId="3"/>
    <undo index="2" exp="area" ref3D="1" dr="$S$1:$AJ$1048576" dn="Z_478C4D4E_A371_431C_8E7D_27F62DC96F67_.wvu.Cols" sId="3"/>
    <undo index="2" exp="area" ref3D="1" dr="$AA$1:$AI$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right style="medium">
            <color indexed="64"/>
          </right>
          <bottom style="medium">
            <color indexed="64"/>
          </bottom>
        </border>
      </dxf>
    </rfmt>
    <rcc rId="0" sId="3" dxf="1">
      <nc r="AA15">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right style="medium">
            <color indexed="64"/>
          </right>
          <bottom style="medium">
            <color indexed="64"/>
          </bottom>
        </border>
      </dxf>
    </rfmt>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fmt sheetId="3" sqref="AA24" start="0" length="0">
      <dxf>
        <numFmt numFmtId="2" formatCode="0.00"/>
        <alignment horizontal="center" vertical="center" readingOrder="0"/>
        <border outline="0">
          <right style="medium">
            <color indexed="64"/>
          </right>
          <bottom style="medium">
            <color indexed="64"/>
          </bottom>
        </border>
      </dxf>
    </rfmt>
    <rfmt sheetId="3" sqref="AA25" start="0" length="0">
      <dxf>
        <numFmt numFmtId="2" formatCode="0.00"/>
        <alignment horizontal="center" vertical="center" readingOrder="0"/>
        <border outline="0">
          <right style="medium">
            <color indexed="64"/>
          </right>
          <bottom style="medium">
            <color indexed="64"/>
          </bottom>
        </border>
      </dxf>
    </rfmt>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53" sId="3" ref="AA1:AA1048576" action="deleteCol">
    <undo index="0" exp="ref" v="1" dr="AA31" r="AB31" sId="3"/>
    <undo index="0" exp="ref" v="1" dr="AA24" r="AB24" sId="3"/>
    <undo index="0" exp="ref" v="1" dr="AA21" r="AB21" sId="3"/>
    <undo index="0" exp="ref" v="1" dr="AA15" r="AC15" sId="3"/>
    <undo index="0" exp="ref" v="1" dr="AA15" r="AB15" sId="3"/>
    <undo index="0" exp="ref" v="1" dr="AA9" r="AB9" sId="3"/>
    <undo index="2" exp="area" ref3D="1" dr="$AA$1:$AH$1048576" dn="Z_F0D710D6_4C35_4DC9_8BC8_01CE7EC30DFC_.wvu.Cols" sId="3"/>
    <undo index="0" exp="area" ref3D="1" dr="$A$29:$XFD$29" dn="Z_D61DCD62_77F7_48D4_8196_D6CBDCD087B4_.wvu.Rows" sId="3"/>
    <undo index="2" exp="area" ref3D="1" dr="$AA$1:$AI$1048576" dn="Z_D61DCD62_77F7_48D4_8196_D6CBDCD087B4_.wvu.Cols" sId="3"/>
    <undo index="2" exp="area" ref3D="1" dr="$K$1:$AI$1048576" dn="Z_CA8C98B1_D60F_4E2F_B115_70440B1CB41B_.wvu.Cols" sId="3"/>
    <undo index="2" exp="area" ref3D="1" dr="$AA$1:$AH$1048576" dn="Z_7B07FBF9_A2DE_441E_B747_9FA4CE3BC845_.wvu.Cols" sId="3"/>
    <undo index="0" exp="area" ref3D="1" dr="$A$29:$XFD$29" dn="Z_63B0F5F1_C927_493D_B7BD_11EF564D3175_.wvu.Rows" sId="3"/>
    <undo index="2" exp="area" ref3D="1" dr="$AA$1:$AI$1048576" dn="Z_63B0F5F1_C927_493D_B7BD_11EF564D3175_.wvu.Cols" sId="3"/>
    <undo index="2" exp="area" ref3D="1" dr="$AA$1:$AH$1048576" dn="Z_6308F87B_0360_487C_A02D_2C832B5EB6F5_.wvu.Cols" sId="3"/>
    <undo index="2" exp="area" ref3D="1" dr="$S$1:$AI$1048576" dn="Z_478C4D4E_A371_431C_8E7D_27F62DC96F67_.wvu.Cols" sId="3"/>
    <undo index="2" exp="area" ref3D="1" dr="$AA$1:$AH$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cc rId="0" sId="3" dxf="1" numFmtId="19">
      <nc r="AA4">
        <v>44927</v>
      </nc>
      <ndxf>
        <numFmt numFmtId="19" formatCode="dd/mm/yyyy"/>
        <alignment horizontal="center" readingOrder="0"/>
        <border outline="0">
          <left style="medium">
            <color indexed="64"/>
          </left>
          <top style="medium">
            <color indexed="64"/>
          </top>
          <bottom style="medium">
            <color indexed="64"/>
          </bottom>
        </border>
      </ndxf>
    </rcc>
    <rcc rId="0" sId="3" dxf="1">
      <nc r="AA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cc rId="0" sId="3" dxf="1">
      <nc r="AA8">
        <f>#REF!</f>
      </nc>
      <ndxf>
        <numFmt numFmtId="2" formatCode="0.00"/>
        <alignment horizontal="center" vertical="center" readingOrder="0"/>
        <border outline="0">
          <right style="medium">
            <color indexed="64"/>
          </right>
          <bottom style="medium">
            <color indexed="64"/>
          </bottom>
        </border>
      </ndxf>
    </rcc>
    <rcc rId="0" sId="3" dxf="1">
      <nc r="AA9">
        <f>#REF!</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cc rId="0" sId="3" dxf="1" numFmtId="4">
      <nc r="AA14">
        <v>1194.3800000000001</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umFmtId="4">
      <nc r="AA15">
        <v>1734.5</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umFmtId="4">
      <nc r="AA18">
        <v>806.53</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9"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umFmtId="4">
      <nc r="AA22">
        <v>984.25</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4">
        <f>#REF!</f>
      </nc>
      <ndxf>
        <numFmt numFmtId="2" formatCode="0.00"/>
        <alignment horizontal="center" vertical="center" readingOrder="0"/>
        <border outline="0">
          <right style="medium">
            <color indexed="64"/>
          </right>
          <bottom style="medium">
            <color indexed="64"/>
          </bottom>
        </border>
      </ndxf>
    </rcc>
    <rcc rId="0" sId="3" dxf="1" numFmtId="4">
      <nc r="AA25">
        <v>864.21</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cc rId="0" sId="3" dxf="1">
      <nc r="AA28">
        <f>#REF!</f>
      </nc>
      <ndxf>
        <numFmt numFmtId="2" formatCode="0.00"/>
        <alignment horizontal="center" vertical="center" readingOrder="0"/>
        <border outline="0">
          <right style="medium">
            <color indexed="64"/>
          </right>
          <bottom style="medium">
            <color indexed="64"/>
          </bottom>
        </border>
      </ndxf>
    </rcc>
    <rfmt sheetId="3" sqref="AA29" start="0" length="0">
      <dxf>
        <numFmt numFmtId="2" formatCode="0.00"/>
        <alignment horizontal="center" vertical="center" readingOrder="0"/>
        <border outline="0">
          <right style="medium">
            <color indexed="64"/>
          </right>
          <bottom style="medium">
            <color indexed="64"/>
          </bottom>
        </border>
      </dxf>
    </rfmt>
    <rcc rId="0" sId="3" dxf="1">
      <nc r="AA30">
        <f>#REF!</f>
      </nc>
      <ndxf>
        <numFmt numFmtId="2" formatCode="0.00"/>
        <alignment horizontal="center" vertical="center" readingOrder="0"/>
        <border outline="0">
          <right style="medium">
            <color indexed="64"/>
          </right>
          <bottom style="medium">
            <color indexed="64"/>
          </bottom>
        </border>
      </ndxf>
    </rcc>
    <rcc rId="0" sId="3" dxf="1">
      <nc r="AA31">
        <f>#REF!</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54" sId="3" ref="AA1:AA1048576" action="deleteCol">
    <undo index="2" exp="area" ref3D="1" dr="$AA$1:$AG$1048576" dn="Z_F0D710D6_4C35_4DC9_8BC8_01CE7EC30DFC_.wvu.Cols" sId="3"/>
    <undo index="0" exp="area" ref3D="1" dr="$A$29:$XFD$29" dn="Z_D61DCD62_77F7_48D4_8196_D6CBDCD087B4_.wvu.Rows" sId="3"/>
    <undo index="2" exp="area" ref3D="1" dr="$AA$1:$AH$1048576" dn="Z_D61DCD62_77F7_48D4_8196_D6CBDCD087B4_.wvu.Cols" sId="3"/>
    <undo index="2" exp="area" ref3D="1" dr="$K$1:$AH$1048576" dn="Z_CA8C98B1_D60F_4E2F_B115_70440B1CB41B_.wvu.Cols" sId="3"/>
    <undo index="2" exp="area" ref3D="1" dr="$AA$1:$AG$1048576" dn="Z_7B07FBF9_A2DE_441E_B747_9FA4CE3BC845_.wvu.Cols" sId="3"/>
    <undo index="0" exp="area" ref3D="1" dr="$A$29:$XFD$29" dn="Z_63B0F5F1_C927_493D_B7BD_11EF564D3175_.wvu.Rows" sId="3"/>
    <undo index="2" exp="area" ref3D="1" dr="$AA$1:$AH$1048576" dn="Z_63B0F5F1_C927_493D_B7BD_11EF564D3175_.wvu.Cols" sId="3"/>
    <undo index="2" exp="area" ref3D="1" dr="$AA$1:$AG$1048576" dn="Z_6308F87B_0360_487C_A02D_2C832B5EB6F5_.wvu.Cols" sId="3"/>
    <undo index="2" exp="area" ref3D="1" dr="$S$1:$AH$1048576" dn="Z_478C4D4E_A371_431C_8E7D_27F62DC96F67_.wvu.Cols" sId="3"/>
    <undo index="2" exp="area" ref3D="1" dr="$AA$1:$AG$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3" dxf="1">
      <nc r="AA8">
        <f>#REF!</f>
      </nc>
      <ndxf>
        <numFmt numFmtId="2" formatCode="0.00"/>
        <alignment horizontal="center" vertical="center" readingOrder="0"/>
        <border outline="0">
          <right style="medium">
            <color indexed="64"/>
          </right>
          <bottom style="medium">
            <color indexed="64"/>
          </bottom>
        </border>
      </ndxf>
    </rcc>
    <rcc rId="0" sId="3" dxf="1">
      <nc r="AA9">
        <f>#REF!*1.2</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4">
        <f>#REF!*1.2</f>
      </nc>
      <ndxf>
        <numFmt numFmtId="2" formatCode="0.00"/>
        <alignment horizontal="center" vertical="center" readingOrder="0"/>
        <border outline="0">
          <right style="medium">
            <color indexed="64"/>
          </right>
          <bottom style="medium">
            <color indexed="64"/>
          </bottom>
        </border>
      </ndxf>
    </rcc>
    <rcc rId="0" sId="3" dxf="1" numFmtId="4">
      <nc r="AA25">
        <v>1037.05</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cc rId="0" sId="3" dxf="1">
      <nc r="AA28" t="inlineStr">
        <is>
          <t xml:space="preserve">                                                                                                                                                                                                                                                                                                        </t>
        </is>
      </nc>
      <ndxf>
        <numFmt numFmtId="2" formatCode="0.00"/>
        <alignment horizontal="center" vertical="center" readingOrder="0"/>
        <border outline="0">
          <right style="medium">
            <color indexed="64"/>
          </right>
          <bottom style="medium">
            <color indexed="64"/>
          </bottom>
        </border>
      </ndxf>
    </rcc>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cc rId="0" sId="3" dxf="1">
      <nc r="AA31">
        <f>#REF!*1.2</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55" sId="3" ref="AA1:AA1048576" action="deleteCol">
    <undo index="0" exp="ref" v="1" dr="AA15" r="AB15" sId="3"/>
    <undo index="2" exp="area" ref3D="1" dr="$AA$1:$AF$1048576" dn="Z_F0D710D6_4C35_4DC9_8BC8_01CE7EC30DFC_.wvu.Cols" sId="3"/>
    <undo index="0" exp="area" ref3D="1" dr="$A$29:$XFD$29" dn="Z_D61DCD62_77F7_48D4_8196_D6CBDCD087B4_.wvu.Rows" sId="3"/>
    <undo index="2" exp="area" ref3D="1" dr="$AA$1:$AG$1048576" dn="Z_D61DCD62_77F7_48D4_8196_D6CBDCD087B4_.wvu.Cols" sId="3"/>
    <undo index="2" exp="area" ref3D="1" dr="$K$1:$AG$1048576" dn="Z_CA8C98B1_D60F_4E2F_B115_70440B1CB41B_.wvu.Cols" sId="3"/>
    <undo index="2" exp="area" ref3D="1" dr="$AA$1:$AF$1048576" dn="Z_7B07FBF9_A2DE_441E_B747_9FA4CE3BC845_.wvu.Cols" sId="3"/>
    <undo index="0" exp="area" ref3D="1" dr="$A$29:$XFD$29" dn="Z_63B0F5F1_C927_493D_B7BD_11EF564D3175_.wvu.Rows" sId="3"/>
    <undo index="2" exp="area" ref3D="1" dr="$AA$1:$AG$1048576" dn="Z_63B0F5F1_C927_493D_B7BD_11EF564D3175_.wvu.Cols" sId="3"/>
    <undo index="2" exp="area" ref3D="1" dr="$AA$1:$AF$1048576" dn="Z_6308F87B_0360_487C_A02D_2C832B5EB6F5_.wvu.Cols" sId="3"/>
    <undo index="2" exp="area" ref3D="1" dr="$S$1:$AG$1048576" dn="Z_478C4D4E_A371_431C_8E7D_27F62DC96F67_.wvu.Cols" sId="3"/>
    <undo index="2" exp="area" ref3D="1" dr="$AA$1:$AF$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cc rId="0" sId="3" dxf="1">
      <nc r="AA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5"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56" sId="3" ref="AA1:AA1048576" action="deleteCol">
    <undo index="2" exp="area" ref3D="1" dr="$AA$1:$AE$1048576" dn="Z_F0D710D6_4C35_4DC9_8BC8_01CE7EC30DFC_.wvu.Cols" sId="3"/>
    <undo index="0" exp="area" ref3D="1" dr="$A$29:$XFD$29" dn="Z_D61DCD62_77F7_48D4_8196_D6CBDCD087B4_.wvu.Rows" sId="3"/>
    <undo index="2" exp="area" ref3D="1" dr="$AA$1:$AF$1048576" dn="Z_D61DCD62_77F7_48D4_8196_D6CBDCD087B4_.wvu.Cols" sId="3"/>
    <undo index="2" exp="area" ref3D="1" dr="$K$1:$AF$1048576" dn="Z_CA8C98B1_D60F_4E2F_B115_70440B1CB41B_.wvu.Cols" sId="3"/>
    <undo index="2" exp="area" ref3D="1" dr="$AA$1:$AE$1048576" dn="Z_7B07FBF9_A2DE_441E_B747_9FA4CE3BC845_.wvu.Cols" sId="3"/>
    <undo index="0" exp="area" ref3D="1" dr="$A$29:$XFD$29" dn="Z_63B0F5F1_C927_493D_B7BD_11EF564D3175_.wvu.Rows" sId="3"/>
    <undo index="2" exp="area" ref3D="1" dr="$AA$1:$AF$1048576" dn="Z_63B0F5F1_C927_493D_B7BD_11EF564D3175_.wvu.Cols" sId="3"/>
    <undo index="2" exp="area" ref3D="1" dr="$AA$1:$AE$1048576" dn="Z_6308F87B_0360_487C_A02D_2C832B5EB6F5_.wvu.Cols" sId="3"/>
    <undo index="2" exp="area" ref3D="1" dr="$S$1:$AF$1048576" dn="Z_478C4D4E_A371_431C_8E7D_27F62DC96F67_.wvu.Cols" sId="3"/>
    <undo index="2" exp="area" ref3D="1" dr="$AA$1:$AE$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8"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9"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2"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3"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5"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57" sId="3" ref="AA1:AA1048576" action="deleteCol">
    <undo index="0" exp="ref" v="1" dr="AA31" r="AB31" sId="3"/>
    <undo index="0" exp="ref" v="1" dr="AA24" r="AB24" sId="3"/>
    <undo index="0" exp="ref" v="1" dr="AA21" r="AB21" sId="3"/>
    <undo index="0" exp="ref" v="1" dr="AA15" r="AC15" sId="3"/>
    <undo index="0" exp="ref" v="1" dr="AA15" r="AB15" sId="3"/>
    <undo index="0" exp="ref" v="1" dr="AA9" r="AB9" sId="3"/>
    <undo index="0" exp="ref" v="1" dr="AA8" r="AB8" sId="3"/>
    <undo index="2" exp="area" ref3D="1" dr="$AA$1:$AD$1048576" dn="Z_F0D710D6_4C35_4DC9_8BC8_01CE7EC30DFC_.wvu.Cols" sId="3"/>
    <undo index="0" exp="area" ref3D="1" dr="$A$29:$XFD$29" dn="Z_D61DCD62_77F7_48D4_8196_D6CBDCD087B4_.wvu.Rows" sId="3"/>
    <undo index="2" exp="area" ref3D="1" dr="$AA$1:$AE$1048576" dn="Z_D61DCD62_77F7_48D4_8196_D6CBDCD087B4_.wvu.Cols" sId="3"/>
    <undo index="2" exp="area" ref3D="1" dr="$K$1:$AE$1048576" dn="Z_CA8C98B1_D60F_4E2F_B115_70440B1CB41B_.wvu.Cols" sId="3"/>
    <undo index="2" exp="area" ref3D="1" dr="$AA$1:$AD$1048576" dn="Z_7B07FBF9_A2DE_441E_B747_9FA4CE3BC845_.wvu.Cols" sId="3"/>
    <undo index="0" exp="area" ref3D="1" dr="$A$29:$XFD$29" dn="Z_63B0F5F1_C927_493D_B7BD_11EF564D3175_.wvu.Rows" sId="3"/>
    <undo index="2" exp="area" ref3D="1" dr="$AA$1:$AE$1048576" dn="Z_63B0F5F1_C927_493D_B7BD_11EF564D3175_.wvu.Cols" sId="3"/>
    <undo index="2" exp="area" ref3D="1" dr="$AA$1:$AD$1048576" dn="Z_6308F87B_0360_487C_A02D_2C832B5EB6F5_.wvu.Cols" sId="3"/>
    <undo index="2" exp="area" ref3D="1" dr="$S$1:$AE$1048576" dn="Z_478C4D4E_A371_431C_8E7D_27F62DC96F67_.wvu.Cols" sId="3"/>
    <undo index="2" exp="area" ref3D="1" dr="$AA$1:$AD$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cc rId="0" sId="3" dxf="1" numFmtId="19">
      <nc r="AA4">
        <v>45108</v>
      </nc>
      <ndxf>
        <numFmt numFmtId="19" formatCode="dd/mm/yyyy"/>
        <alignment horizontal="center" readingOrder="0"/>
        <border outline="0">
          <left style="medium">
            <color indexed="64"/>
          </left>
          <top style="medium">
            <color indexed="64"/>
          </top>
          <bottom style="medium">
            <color indexed="64"/>
          </bottom>
        </border>
      </ndxf>
    </rcc>
    <rcc rId="0" sId="3" dxf="1">
      <nc r="AA5" t="inlineStr">
        <is>
          <t>т/э в горячей воде                (сцт отопление)</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cc rId="0" sId="3" dxf="1" numFmtId="4">
      <nc r="AA8">
        <v>2533.63</v>
      </nc>
      <ndxf>
        <numFmt numFmtId="2" formatCode="0.00"/>
        <alignment horizontal="center" vertical="center" readingOrder="0"/>
        <border outline="0">
          <right style="medium">
            <color indexed="64"/>
          </right>
          <bottom style="medium">
            <color indexed="64"/>
          </bottom>
        </border>
      </ndxf>
    </rcc>
    <rcc rId="0" sId="3" dxf="1" numFmtId="4">
      <nc r="AA9">
        <v>1963.57</v>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cc rId="0" sId="3" dxf="1" numFmtId="4">
      <nc r="AA14">
        <v>1194.3800000000001</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cc rId="0" sId="3" dxf="1" numFmtId="4">
      <nc r="AA15">
        <v>1756.11</v>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17"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umFmtId="4">
      <nc r="AA18">
        <v>806.53</v>
      </nc>
      <ndxf>
        <numFmt numFmtId="2" formatCode="0.00"/>
        <alignment horizontal="center" vertical="center" readingOrder="0"/>
        <border outline="0">
          <right style="medium">
            <color indexed="64"/>
          </right>
          <bottom style="medium">
            <color indexed="64"/>
          </bottom>
        </border>
      </ndxf>
    </rcc>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right style="medium">
            <color indexed="64"/>
          </right>
          <top style="medium">
            <color indexed="64"/>
          </top>
          <bottom style="medium">
            <color indexed="64"/>
          </bottom>
        </border>
      </dxf>
    </rfmt>
    <rcc rId="0" sId="3" dxf="1" numFmtId="4">
      <nc r="AA21">
        <v>1635.88</v>
      </nc>
      <ndxf>
        <numFmt numFmtId="2" formatCode="0.00"/>
        <alignment horizontal="center" vertical="center" readingOrder="0"/>
        <border outline="0">
          <right style="medium">
            <color indexed="64"/>
          </right>
          <bottom style="medium">
            <color indexed="64"/>
          </bottom>
        </border>
      </ndxf>
    </rcc>
    <rcc rId="0" sId="3" dxf="1" numFmtId="4">
      <nc r="AA22">
        <v>984.3</v>
      </nc>
      <ndxf>
        <numFmt numFmtId="2" formatCode="0.00"/>
        <alignment horizontal="center" vertical="center" readingOrder="0"/>
        <border outline="0">
          <right style="medium">
            <color indexed="64"/>
          </right>
          <bottom style="medium">
            <color indexed="64"/>
          </bottom>
        </border>
      </ndxf>
    </rcc>
    <rfmt sheetId="3" sqref="AA23" start="0" length="0">
      <dxf>
        <numFmt numFmtId="2" formatCode="0.00"/>
        <alignment horizontal="center" vertical="center" readingOrder="0"/>
        <border outline="0">
          <right style="medium">
            <color indexed="64"/>
          </right>
          <bottom style="medium">
            <color indexed="64"/>
          </bottom>
        </border>
      </dxf>
    </rfmt>
    <rcc rId="0" sId="3" dxf="1" numFmtId="4">
      <nc r="AA24">
        <v>942.13</v>
      </nc>
      <ndxf>
        <numFmt numFmtId="2" formatCode="0.00"/>
        <alignment horizontal="center" vertical="center" readingOrder="0"/>
        <border outline="0">
          <right style="medium">
            <color indexed="64"/>
          </right>
          <bottom style="medium">
            <color indexed="64"/>
          </bottom>
        </border>
      </ndxf>
    </rcc>
    <rcc rId="0" sId="3" dxf="1" numFmtId="4">
      <nc r="AA25">
        <v>898.77</v>
      </nc>
      <ndxf>
        <numFmt numFmtId="2" formatCode="0.00"/>
        <alignment horizontal="center" vertical="center" readingOrder="0"/>
        <border outline="0">
          <right style="medium">
            <color indexed="64"/>
          </right>
          <bottom style="medium">
            <color indexed="64"/>
          </bottom>
        </border>
      </ndxf>
    </rcc>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cc rId="0" sId="3" dxf="1" numFmtId="4">
      <nc r="AA28">
        <v>808.06</v>
      </nc>
      <ndxf>
        <numFmt numFmtId="2" formatCode="0.00"/>
        <alignment horizontal="center" vertical="center" readingOrder="0"/>
        <border outline="0">
          <right style="medium">
            <color indexed="64"/>
          </right>
          <bottom style="medium">
            <color indexed="64"/>
          </bottom>
        </border>
      </ndxf>
    </rcc>
    <rfmt sheetId="3" sqref="AA29" start="0" length="0">
      <dxf>
        <numFmt numFmtId="2" formatCode="0.00"/>
        <alignment horizontal="center" vertical="center" readingOrder="0"/>
        <border outline="0">
          <right style="medium">
            <color indexed="64"/>
          </right>
          <bottom style="medium">
            <color indexed="64"/>
          </bottom>
        </border>
      </dxf>
    </rfmt>
    <rcc rId="0" sId="3" dxf="1" numFmtId="4">
      <nc r="AA30">
        <v>763.34</v>
      </nc>
      <ndxf>
        <numFmt numFmtId="2" formatCode="0.00"/>
        <alignment horizontal="center" vertical="center" readingOrder="0"/>
        <border outline="0">
          <right style="medium">
            <color indexed="64"/>
          </right>
          <bottom style="medium">
            <color indexed="64"/>
          </bottom>
        </border>
      </ndxf>
    </rcc>
    <rcc rId="0" sId="3" dxf="1" numFmtId="4">
      <nc r="AA31">
        <v>865.98</v>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58" sId="3" ref="AA1:AA1048576" action="deleteCol">
    <undo index="2" exp="area" ref3D="1" dr="$AA$1:$AC$1048576" dn="Z_F0D710D6_4C35_4DC9_8BC8_01CE7EC30DFC_.wvu.Cols" sId="3"/>
    <undo index="0" exp="area" ref3D="1" dr="$A$29:$XFD$29" dn="Z_D61DCD62_77F7_48D4_8196_D6CBDCD087B4_.wvu.Rows" sId="3"/>
    <undo index="2" exp="area" ref3D="1" dr="$AA$1:$AD$1048576" dn="Z_D61DCD62_77F7_48D4_8196_D6CBDCD087B4_.wvu.Cols" sId="3"/>
    <undo index="2" exp="area" ref3D="1" dr="$K$1:$AD$1048576" dn="Z_CA8C98B1_D60F_4E2F_B115_70440B1CB41B_.wvu.Cols" sId="3"/>
    <undo index="2" exp="area" ref3D="1" dr="$AA$1:$AC$1048576" dn="Z_7B07FBF9_A2DE_441E_B747_9FA4CE3BC845_.wvu.Cols" sId="3"/>
    <undo index="0" exp="area" ref3D="1" dr="$A$29:$XFD$29" dn="Z_63B0F5F1_C927_493D_B7BD_11EF564D3175_.wvu.Rows" sId="3"/>
    <undo index="2" exp="area" ref3D="1" dr="$AA$1:$AD$1048576" dn="Z_63B0F5F1_C927_493D_B7BD_11EF564D3175_.wvu.Cols" sId="3"/>
    <undo index="2" exp="area" ref3D="1" dr="$AA$1:$AC$1048576" dn="Z_6308F87B_0360_487C_A02D_2C832B5EB6F5_.wvu.Cols" sId="3"/>
    <undo index="2" exp="area" ref3D="1" dr="$S$1:$AD$1048576" dn="Z_478C4D4E_A371_431C_8E7D_27F62DC96F67_.wvu.Cols" sId="3"/>
    <undo index="2" exp="area" ref3D="1" dr="$AA$1:$AC$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cc rId="0" sId="3" dxf="1">
      <nc r="AA8">
        <f>#REF!*1.2</f>
      </nc>
      <ndxf>
        <numFmt numFmtId="2" formatCode="0.00"/>
        <alignment horizontal="center" vertical="center" readingOrder="0"/>
        <border outline="0">
          <right style="medium">
            <color indexed="64"/>
          </right>
          <bottom style="medium">
            <color indexed="64"/>
          </bottom>
        </border>
      </ndxf>
    </rcc>
    <rcc rId="0" sId="3" dxf="1">
      <nc r="AA9">
        <f>#REF!*1.2</f>
      </nc>
      <ndxf>
        <numFmt numFmtId="2" formatCode="0.00"/>
        <alignment horizontal="center" vertical="center" readingOrder="0"/>
        <border outline="0">
          <right style="medium">
            <color indexed="64"/>
          </right>
          <bottom style="medium">
            <color indexed="64"/>
          </bottom>
        </border>
      </ndxf>
    </rcc>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15">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cc rId="0" sId="3" dxf="1">
      <nc r="AA21">
        <f>#REF!*1.2</f>
      </nc>
      <ndxf>
        <numFmt numFmtId="2" formatCode="0.00"/>
        <alignment horizontal="center" vertical="center" readingOrder="0"/>
        <border outline="0">
          <right style="medium">
            <color indexed="64"/>
          </right>
          <bottom style="medium">
            <color indexed="64"/>
          </bottom>
        </border>
      </ndxf>
    </rcc>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cc rId="0" sId="3" dxf="1">
      <nc r="AA24">
        <f>#REF!*1.2</f>
      </nc>
      <ndxf>
        <numFmt numFmtId="2" formatCode="0.00"/>
        <alignment horizontal="center" vertical="center" readingOrder="0"/>
        <border outline="0">
          <right style="medium">
            <color indexed="64"/>
          </right>
          <bottom style="medium">
            <color indexed="64"/>
          </bottom>
        </border>
      </ndxf>
    </rcc>
    <rcc rId="0" sId="3" dxf="1" numFmtId="4">
      <nc r="AA25">
        <v>1078.52</v>
      </nc>
      <ndxf>
        <numFmt numFmtId="2" formatCode="0.00"/>
        <alignment horizontal="center" vertical="center" readingOrder="0"/>
        <border outline="0">
          <right style="medium">
            <color indexed="64"/>
          </right>
          <bottom style="medium">
            <color indexed="64"/>
          </bottom>
        </border>
      </ndxf>
    </rcc>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cc rId="0" sId="3" dxf="1">
      <nc r="AA31">
        <f>#REF!*1.2</f>
      </nc>
      <ndxf>
        <numFmt numFmtId="2" formatCode="0.00"/>
        <alignment horizontal="center" vertical="center" readingOrder="0"/>
        <border outline="0">
          <right style="medium">
            <color indexed="64"/>
          </right>
          <bottom style="medium">
            <color indexed="64"/>
          </bottom>
        </border>
      </ndxf>
    </rcc>
    <rfmt sheetId="3" sqref="AA32" start="0" length="0">
      <dxf>
        <alignment horizontal="center" readingOrder="0"/>
      </dxf>
    </rfmt>
    <rfmt sheetId="3" sqref="AA33" start="0" length="0">
      <dxf>
        <alignment horizontal="center" readingOrder="0"/>
      </dxf>
    </rfmt>
  </rrc>
  <rrc rId="4159" sId="3" ref="AA1:AA1048576" action="deleteCol">
    <undo index="0" exp="ref" v="1" dr="AA15" r="AB15" sId="3"/>
    <undo index="2" exp="area" ref3D="1" dr="$AA$1:$AB$1048576" dn="Z_F0D710D6_4C35_4DC9_8BC8_01CE7EC30DFC_.wvu.Cols" sId="3"/>
    <undo index="0" exp="area" ref3D="1" dr="$A$29:$XFD$29" dn="Z_D61DCD62_77F7_48D4_8196_D6CBDCD087B4_.wvu.Rows" sId="3"/>
    <undo index="2" exp="area" ref3D="1" dr="$AA$1:$AC$1048576" dn="Z_D61DCD62_77F7_48D4_8196_D6CBDCD087B4_.wvu.Cols" sId="3"/>
    <undo index="2" exp="area" ref3D="1" dr="$K$1:$AC$1048576" dn="Z_CA8C98B1_D60F_4E2F_B115_70440B1CB41B_.wvu.Cols" sId="3"/>
    <undo index="2" exp="area" ref3D="1" dr="$AA$1:$AB$1048576" dn="Z_7B07FBF9_A2DE_441E_B747_9FA4CE3BC845_.wvu.Cols" sId="3"/>
    <undo index="0" exp="area" ref3D="1" dr="$A$29:$XFD$29" dn="Z_63B0F5F1_C927_493D_B7BD_11EF564D3175_.wvu.Rows" sId="3"/>
    <undo index="2" exp="area" ref3D="1" dr="$AA$1:$AC$1048576" dn="Z_63B0F5F1_C927_493D_B7BD_11EF564D3175_.wvu.Cols" sId="3"/>
    <undo index="2" exp="area" ref3D="1" dr="$AA$1:$AB$1048576" dn="Z_6308F87B_0360_487C_A02D_2C832B5EB6F5_.wvu.Cols" sId="3"/>
    <undo index="2" exp="area" ref3D="1" dr="$S$1:$AC$1048576" dn="Z_478C4D4E_A371_431C_8E7D_27F62DC96F67_.wvu.Cols" sId="3"/>
    <undo index="2" exp="area" ref3D="1" dr="$AA$1:$AB$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cc rId="0" sId="3" dxf="1">
      <nc r="AA5" t="inlineStr">
        <is>
          <t>т/э в горячей воде                   (сцт ГВС)</t>
        </is>
      </nc>
      <ndxf>
        <alignment horizontal="center" vertical="center" readingOrder="0"/>
        <border outline="0">
          <left style="medium">
            <color indexed="64"/>
          </left>
          <top style="medium">
            <color indexed="64"/>
          </top>
          <bottom style="medium">
            <color indexed="64"/>
          </bottom>
        </border>
      </ndxf>
    </rcc>
    <rcc rId="0" sId="3" dxf="1">
      <nc r="AA6" t="inlineStr">
        <is>
          <t>Тариф</t>
        </is>
      </nc>
      <ndxf>
        <alignment horizontal="center" vertical="center" readingOrder="0"/>
        <border outline="0">
          <left style="medium">
            <color indexed="64"/>
          </left>
          <top style="medium">
            <color indexed="64"/>
          </top>
        </border>
      </ndxf>
    </rcc>
    <rcc rId="0" sId="3" dxf="1">
      <nc r="AA7" t="inlineStr">
        <is>
          <t>ЭОТ</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right style="medium">
            <color indexed="64"/>
          </right>
          <bottom style="medium">
            <color indexed="64"/>
          </bottom>
        </border>
      </dxf>
    </rfmt>
    <rcc rId="0" sId="3" dxf="1">
      <nc r="AA15">
        <f>#REF!</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right style="medium">
            <color indexed="64"/>
          </right>
          <bottom style="medium">
            <color indexed="64"/>
          </bottom>
        </border>
      </dxf>
    </rfmt>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fmt sheetId="3" sqref="AA24" start="0" length="0">
      <dxf>
        <numFmt numFmtId="2" formatCode="0.00"/>
        <alignment horizontal="center" vertical="center" readingOrder="0"/>
        <border outline="0">
          <right style="medium">
            <color indexed="64"/>
          </right>
          <bottom style="medium">
            <color indexed="64"/>
          </bottom>
        </border>
      </dxf>
    </rfmt>
    <rfmt sheetId="3" sqref="AA25" start="0" length="0">
      <dxf>
        <numFmt numFmtId="2" formatCode="0.00"/>
        <alignment horizontal="center" vertical="center" readingOrder="0"/>
        <border outline="0">
          <right style="medium">
            <color indexed="64"/>
          </right>
          <bottom style="medium">
            <color indexed="64"/>
          </bottom>
        </border>
      </dxf>
    </rfmt>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60" sId="3" ref="AA1:AA1048576" action="deleteCol">
    <undo index="2" exp="area" ref3D="1" dr="$AA$1:$AA$1048576" dn="Z_F0D710D6_4C35_4DC9_8BC8_01CE7EC30DFC_.wvu.Cols" sId="3"/>
    <undo index="0" exp="area" ref3D="1" dr="$A$29:$XFD$29" dn="Z_D61DCD62_77F7_48D4_8196_D6CBDCD087B4_.wvu.Rows" sId="3"/>
    <undo index="2" exp="area" ref3D="1" dr="$AA$1:$AB$1048576" dn="Z_D61DCD62_77F7_48D4_8196_D6CBDCD087B4_.wvu.Cols" sId="3"/>
    <undo index="2" exp="area" ref3D="1" dr="$K$1:$AB$1048576" dn="Z_CA8C98B1_D60F_4E2F_B115_70440B1CB41B_.wvu.Cols" sId="3"/>
    <undo index="2" exp="area" ref3D="1" dr="$AA$1:$AA$1048576" dn="Z_7B07FBF9_A2DE_441E_B747_9FA4CE3BC845_.wvu.Cols" sId="3"/>
    <undo index="0" exp="area" ref3D="1" dr="$A$29:$XFD$29" dn="Z_63B0F5F1_C927_493D_B7BD_11EF564D3175_.wvu.Rows" sId="3"/>
    <undo index="2" exp="area" ref3D="1" dr="$AA$1:$AB$1048576" dn="Z_63B0F5F1_C927_493D_B7BD_11EF564D3175_.wvu.Cols" sId="3"/>
    <undo index="2" exp="area" ref3D="1" dr="$AA$1:$AA$1048576" dn="Z_6308F87B_0360_487C_A02D_2C832B5EB6F5_.wvu.Cols" sId="3"/>
    <undo index="2" exp="area" ref3D="1" dr="$S$1:$AB$1048576" dn="Z_478C4D4E_A371_431C_8E7D_27F62DC96F67_.wvu.Cols" sId="3"/>
    <undo index="2" exp="area" ref3D="1" dr="$AA$1:$AA$1048576" dn="Z_0EB221EC_6E52_4428_8AD6_BC814CFD3A7C_.wvu.Cols" sId="3"/>
    <rfmt sheetId="3" xfDxf="1" sqref="AA1:AA1048576" start="0" length="0">
      <dxf>
        <font>
          <sz val="12"/>
          <color auto="1"/>
          <name val="Times New Roman"/>
          <scheme val="none"/>
        </font>
        <fill>
          <patternFill patternType="solid">
            <bgColor theme="0"/>
          </patternFill>
        </fill>
        <alignment vertical="top" wrapText="1" readingOrder="0"/>
      </dxf>
    </rfmt>
    <rfmt sheetId="3" sqref="AA2" start="0" length="0">
      <dxf>
        <font>
          <b/>
          <sz val="14"/>
          <color auto="1"/>
          <name val="Times New Roman"/>
          <scheme val="none"/>
        </font>
        <alignment horizontal="center" readingOrder="0"/>
      </dxf>
    </rfmt>
    <rfmt sheetId="3" sqref="AA3" start="0" length="0">
      <dxf>
        <alignment horizontal="center" readingOrder="0"/>
      </dxf>
    </rfmt>
    <rfmt sheetId="3" sqref="AA4" start="0" length="0">
      <dxf>
        <numFmt numFmtId="19" formatCode="dd/mm/yyyy"/>
        <alignment horizontal="center" readingOrder="0"/>
        <border outline="0">
          <top style="medium">
            <color indexed="64"/>
          </top>
          <bottom style="medium">
            <color indexed="64"/>
          </bottom>
        </border>
      </dxf>
    </rfmt>
    <rfmt sheetId="3" sqref="AA5" start="0" length="0">
      <dxf>
        <alignment horizontal="center" vertical="center" readingOrder="0"/>
        <border outline="0">
          <right style="medium">
            <color indexed="64"/>
          </right>
          <top style="medium">
            <color indexed="64"/>
          </top>
          <bottom style="medium">
            <color indexed="64"/>
          </bottom>
        </border>
      </dxf>
    </rfmt>
    <rfmt sheetId="3" sqref="AA6" start="0" length="0">
      <dxf>
        <alignment horizontal="center" vertical="center" readingOrder="0"/>
        <border outline="0">
          <right style="medium">
            <color indexed="64"/>
          </right>
          <top style="medium">
            <color indexed="64"/>
          </top>
        </border>
      </dxf>
    </rfmt>
    <rcc rId="0" sId="3" dxf="1">
      <nc r="AA7" t="inlineStr">
        <is>
          <t>Тариф для населения (с НДС), руб.Гкал</t>
        </is>
      </nc>
      <ndxf>
        <alignment horizontal="center" vertical="center" readingOrder="0"/>
        <border outline="0">
          <right style="medium">
            <color indexed="64"/>
          </right>
          <top style="medium">
            <color indexed="64"/>
          </top>
          <bottom style="medium">
            <color indexed="64"/>
          </bottom>
        </border>
      </ndxf>
    </rcc>
    <rfmt sheetId="3" sqref="AA8" start="0" length="0">
      <dxf>
        <numFmt numFmtId="2" formatCode="0.00"/>
        <alignment horizontal="center" vertical="center" readingOrder="0"/>
        <border outline="0">
          <right style="medium">
            <color indexed="64"/>
          </right>
          <bottom style="medium">
            <color indexed="64"/>
          </bottom>
        </border>
      </dxf>
    </rfmt>
    <rfmt sheetId="3" sqref="AA9" start="0" length="0">
      <dxf>
        <numFmt numFmtId="2" formatCode="0.00"/>
        <alignment horizontal="center" vertical="center" readingOrder="0"/>
        <border outline="0">
          <right style="medium">
            <color indexed="64"/>
          </right>
          <bottom style="medium">
            <color indexed="64"/>
          </bottom>
        </border>
      </dxf>
    </rfmt>
    <rfmt sheetId="3" sqref="AA10" start="0" length="0">
      <dxf>
        <numFmt numFmtId="2" formatCode="0.00"/>
        <alignment horizontal="center" vertical="center" readingOrder="0"/>
        <border outline="0">
          <right style="medium">
            <color indexed="64"/>
          </right>
          <bottom style="medium">
            <color indexed="64"/>
          </bottom>
        </border>
      </dxf>
    </rfmt>
    <rfmt sheetId="3" sqref="AA11" start="0" length="0">
      <dxf>
        <numFmt numFmtId="2" formatCode="0.00"/>
        <alignment horizontal="center" vertical="center" readingOrder="0"/>
        <border outline="0">
          <right style="medium">
            <color indexed="64"/>
          </right>
          <bottom style="medium">
            <color indexed="64"/>
          </bottom>
        </border>
      </dxf>
    </rfmt>
    <rfmt sheetId="3" sqref="AA12" start="0" length="0">
      <dxf>
        <numFmt numFmtId="2" formatCode="0.00"/>
        <alignment horizontal="center" vertical="center" readingOrder="0"/>
        <border outline="0">
          <right style="medium">
            <color indexed="64"/>
          </right>
          <bottom style="medium">
            <color indexed="64"/>
          </bottom>
        </border>
      </dxf>
    </rfmt>
    <rfmt sheetId="3" sqref="AA13" start="0" length="0">
      <dxf>
        <numFmt numFmtId="2" formatCode="0.00"/>
        <alignment horizontal="center" vertical="center" readingOrder="0"/>
        <border outline="0">
          <right style="medium">
            <color indexed="64"/>
          </right>
          <bottom style="medium">
            <color indexed="64"/>
          </bottom>
        </border>
      </dxf>
    </rfmt>
    <rfmt sheetId="3" sqref="AA14" start="0" length="0">
      <dxf>
        <numFmt numFmtId="2" formatCode="0.00"/>
        <alignment horizontal="center" vertical="center" readingOrder="0"/>
        <border outline="0">
          <right style="medium">
            <color indexed="64"/>
          </right>
          <bottom style="medium">
            <color indexed="64"/>
          </bottom>
        </border>
      </dxf>
    </rfmt>
    <rcc rId="0" sId="3" dxf="1">
      <nc r="AA15">
        <f>#REF!*1.2</f>
      </nc>
      <ndxf>
        <numFmt numFmtId="2" formatCode="0.00"/>
        <alignment horizontal="center" vertical="center" readingOrder="0"/>
        <border outline="0">
          <left style="medium">
            <color indexed="64"/>
          </left>
          <right style="medium">
            <color indexed="64"/>
          </right>
          <top style="medium">
            <color indexed="64"/>
          </top>
          <bottom style="medium">
            <color indexed="64"/>
          </bottom>
        </border>
      </ndxf>
    </rcc>
    <rfmt sheetId="3" sqref="AA16" start="0" length="0">
      <dxf>
        <numFmt numFmtId="2" formatCode="0.00"/>
        <alignment horizontal="center" vertical="center" readingOrder="0"/>
        <border outline="0">
          <right style="medium">
            <color indexed="64"/>
          </right>
          <bottom style="medium">
            <color indexed="64"/>
          </bottom>
        </border>
      </dxf>
    </rfmt>
    <rfmt sheetId="3" sqref="AA17" start="0" length="0">
      <dxf>
        <numFmt numFmtId="2" formatCode="0.00"/>
        <alignment horizontal="center" vertical="center" readingOrder="0"/>
        <border outline="0">
          <right style="medium">
            <color indexed="64"/>
          </right>
          <bottom style="medium">
            <color indexed="64"/>
          </bottom>
        </border>
      </dxf>
    </rfmt>
    <rfmt sheetId="3" sqref="AA18" start="0" length="0">
      <dxf>
        <numFmt numFmtId="2" formatCode="0.00"/>
        <alignment horizontal="center" vertical="center" readingOrder="0"/>
        <border outline="0">
          <right style="medium">
            <color indexed="64"/>
          </right>
          <bottom style="medium">
            <color indexed="64"/>
          </bottom>
        </border>
      </dxf>
    </rfmt>
    <rfmt sheetId="3" sqref="AA19" start="0" length="0">
      <dxf>
        <numFmt numFmtId="2" formatCode="0.00"/>
        <alignment horizontal="center" vertical="center" readingOrder="0"/>
        <border outline="0">
          <right style="medium">
            <color indexed="64"/>
          </right>
          <bottom style="medium">
            <color indexed="64"/>
          </bottom>
        </border>
      </dxf>
    </rfmt>
    <rfmt sheetId="3" sqref="AA20" start="0" length="0">
      <dxf>
        <numFmt numFmtId="2" formatCode="0.00"/>
        <alignment horizontal="center" vertical="center" readingOrder="0"/>
        <border outline="0">
          <left style="medium">
            <color indexed="64"/>
          </left>
          <right style="medium">
            <color indexed="64"/>
          </right>
          <top style="medium">
            <color indexed="64"/>
          </top>
          <bottom style="medium">
            <color indexed="64"/>
          </bottom>
        </border>
      </dxf>
    </rfmt>
    <rfmt sheetId="3" sqref="AA21" start="0" length="0">
      <dxf>
        <numFmt numFmtId="2" formatCode="0.00"/>
        <alignment horizontal="center" vertical="center" readingOrder="0"/>
        <border outline="0">
          <right style="medium">
            <color indexed="64"/>
          </right>
          <bottom style="medium">
            <color indexed="64"/>
          </bottom>
        </border>
      </dxf>
    </rfmt>
    <rfmt sheetId="3" sqref="AA22" start="0" length="0">
      <dxf>
        <numFmt numFmtId="2" formatCode="0.00"/>
        <alignment horizontal="center" vertical="center" readingOrder="0"/>
        <border outline="0">
          <right style="medium">
            <color indexed="64"/>
          </right>
          <bottom style="medium">
            <color indexed="64"/>
          </bottom>
        </border>
      </dxf>
    </rfmt>
    <rfmt sheetId="3" sqref="AA23" start="0" length="0">
      <dxf>
        <numFmt numFmtId="2" formatCode="0.00"/>
        <alignment horizontal="center" vertical="center" readingOrder="0"/>
        <border outline="0">
          <right style="medium">
            <color indexed="64"/>
          </right>
          <bottom style="medium">
            <color indexed="64"/>
          </bottom>
        </border>
      </dxf>
    </rfmt>
    <rfmt sheetId="3" sqref="AA24" start="0" length="0">
      <dxf>
        <numFmt numFmtId="2" formatCode="0.00"/>
        <alignment horizontal="center" vertical="center" readingOrder="0"/>
        <border outline="0">
          <right style="medium">
            <color indexed="64"/>
          </right>
          <bottom style="medium">
            <color indexed="64"/>
          </bottom>
        </border>
      </dxf>
    </rfmt>
    <rfmt sheetId="3" sqref="AA25" start="0" length="0">
      <dxf>
        <numFmt numFmtId="2" formatCode="0.00"/>
        <alignment horizontal="center" vertical="center" readingOrder="0"/>
        <border outline="0">
          <right style="medium">
            <color indexed="64"/>
          </right>
          <bottom style="medium">
            <color indexed="64"/>
          </bottom>
        </border>
      </dxf>
    </rfmt>
    <rfmt sheetId="3" sqref="AA26" start="0" length="0">
      <dxf>
        <numFmt numFmtId="2" formatCode="0.00"/>
        <alignment horizontal="center" vertical="center" readingOrder="0"/>
        <border outline="0">
          <right style="medium">
            <color indexed="64"/>
          </right>
          <bottom style="medium">
            <color indexed="64"/>
          </bottom>
        </border>
      </dxf>
    </rfmt>
    <rfmt sheetId="3" sqref="AA27" start="0" length="0">
      <dxf>
        <numFmt numFmtId="2" formatCode="0.00"/>
        <alignment horizontal="center" vertical="center" readingOrder="0"/>
        <border outline="0">
          <right style="medium">
            <color indexed="64"/>
          </right>
          <bottom style="medium">
            <color indexed="64"/>
          </bottom>
        </border>
      </dxf>
    </rfmt>
    <rfmt sheetId="3" sqref="AA28" start="0" length="0">
      <dxf>
        <numFmt numFmtId="2" formatCode="0.00"/>
        <alignment horizontal="center" vertical="center" readingOrder="0"/>
        <border outline="0">
          <right style="medium">
            <color indexed="64"/>
          </right>
          <bottom style="medium">
            <color indexed="64"/>
          </bottom>
        </border>
      </dxf>
    </rfmt>
    <rfmt sheetId="3" sqref="AA29" start="0" length="0">
      <dxf>
        <numFmt numFmtId="2" formatCode="0.00"/>
        <alignment horizontal="center" vertical="center" readingOrder="0"/>
        <border outline="0">
          <right style="medium">
            <color indexed="64"/>
          </right>
          <bottom style="medium">
            <color indexed="64"/>
          </bottom>
        </border>
      </dxf>
    </rfmt>
    <rfmt sheetId="3" sqref="AA30" start="0" length="0">
      <dxf>
        <numFmt numFmtId="2" formatCode="0.00"/>
        <alignment horizontal="center" vertical="center" readingOrder="0"/>
        <border outline="0">
          <right style="medium">
            <color indexed="64"/>
          </right>
          <bottom style="medium">
            <color indexed="64"/>
          </bottom>
        </border>
      </dxf>
    </rfmt>
    <rfmt sheetId="3" sqref="AA31" start="0" length="0">
      <dxf>
        <numFmt numFmtId="2" formatCode="0.00"/>
        <alignment horizontal="center" vertical="center" readingOrder="0"/>
        <border outline="0">
          <right style="medium">
            <color indexed="64"/>
          </right>
          <bottom style="medium">
            <color indexed="64"/>
          </bottom>
        </border>
      </dxf>
    </rfmt>
    <rfmt sheetId="3" sqref="AA32" start="0" length="0">
      <dxf>
        <alignment horizontal="center" readingOrder="0"/>
      </dxf>
    </rfmt>
    <rfmt sheetId="3" sqref="AA33" start="0" length="0">
      <dxf>
        <alignment horizontal="center" readingOrder="0"/>
      </dxf>
    </rfmt>
  </rrc>
  <rrc rId="4161" sId="3" ref="AA1:AA1048576" action="deleteCol">
    <undo index="0" exp="area" ref3D="1" dr="$A$29:$XFD$29" dn="Z_D61DCD62_77F7_48D4_8196_D6CBDCD087B4_.wvu.Rows" sId="3"/>
    <undo index="2" exp="area" ref3D="1" dr="$AA$1:$AA$1048576" dn="Z_D61DCD62_77F7_48D4_8196_D6CBDCD087B4_.wvu.Cols" sId="3"/>
    <undo index="2" exp="area" ref3D="1" dr="$K$1:$AA$1048576" dn="Z_CA8C98B1_D60F_4E2F_B115_70440B1CB41B_.wvu.Cols" sId="3"/>
    <undo index="0" exp="area" ref3D="1" dr="$A$29:$XFD$29" dn="Z_63B0F5F1_C927_493D_B7BD_11EF564D3175_.wvu.Rows" sId="3"/>
    <undo index="2" exp="area" ref3D="1" dr="$AA$1:$AA$1048576" dn="Z_63B0F5F1_C927_493D_B7BD_11EF564D3175_.wvu.Cols" sId="3"/>
    <undo index="2" exp="area" ref3D="1" dr="$S$1:$AA$1048576" dn="Z_478C4D4E_A371_431C_8E7D_27F62DC96F67_.wvu.Cols" sId="3"/>
    <rfmt sheetId="3" xfDxf="1" sqref="AA1:AA1048576" start="0" length="0">
      <dxf>
        <font>
          <sz val="12"/>
          <color auto="1"/>
          <name val="Times New Roman"/>
          <scheme val="none"/>
        </font>
        <fill>
          <patternFill patternType="solid">
            <bgColor theme="0"/>
          </patternFill>
        </fill>
        <alignment horizontal="center" vertical="center" wrapText="1" readingOrder="0"/>
      </dxf>
    </rfmt>
    <rfmt sheetId="3" sqref="AA2" start="0" length="0">
      <dxf>
        <font>
          <b/>
          <sz val="14"/>
          <color auto="1"/>
          <name val="Times New Roman"/>
          <scheme val="none"/>
        </font>
        <alignment vertical="top" readingOrder="0"/>
      </dxf>
    </rfmt>
    <rcc rId="0" sId="3" dxf="1">
      <nc r="AA4" t="inlineStr">
        <is>
          <t>Приказ РЭК-департамента (на 2018 год)</t>
        </is>
      </nc>
      <ndxf>
        <numFmt numFmtId="19" formatCode="dd/mm/yyyy"/>
        <border outline="0">
          <left style="medium">
            <color indexed="64"/>
          </left>
          <top style="medium">
            <color indexed="64"/>
          </top>
        </border>
      </ndxf>
    </rcc>
    <rfmt sheetId="3" sqref="AA5" start="0" length="0">
      <dxf>
        <numFmt numFmtId="19" formatCode="dd/mm/yyyy"/>
        <border outline="0">
          <left style="medium">
            <color indexed="64"/>
          </left>
        </border>
      </dxf>
    </rfmt>
    <rfmt sheetId="3" sqref="AA6" start="0" length="0">
      <dxf>
        <numFmt numFmtId="19" formatCode="dd/mm/yyyy"/>
        <border outline="0">
          <left style="medium">
            <color indexed="64"/>
          </left>
        </border>
      </dxf>
    </rfmt>
    <rfmt sheetId="3" sqref="AA7" start="0" length="0">
      <dxf>
        <numFmt numFmtId="19" formatCode="dd/mm/yyyy"/>
        <border outline="0">
          <left style="medium">
            <color indexed="64"/>
          </left>
          <bottom style="medium">
            <color indexed="64"/>
          </bottom>
        </border>
      </dxf>
    </rfmt>
    <rcc rId="0" sId="3" dxf="1">
      <nc r="AA8" t="inlineStr">
        <is>
          <t>№45/2015-т от 25.11.2015</t>
        </is>
      </nc>
      <ndxf>
        <numFmt numFmtId="2" formatCode="0.00"/>
        <border outline="0">
          <left style="medium">
            <color indexed="64"/>
          </left>
          <right style="medium">
            <color indexed="64"/>
          </right>
          <top style="medium">
            <color indexed="64"/>
          </top>
          <bottom style="medium">
            <color indexed="64"/>
          </bottom>
        </border>
      </ndxf>
    </rcc>
    <rcc rId="0" sId="3" dxf="1">
      <nc r="AA9" t="inlineStr">
        <is>
          <t>№ 45/2015-т от 25.11.2016</t>
        </is>
      </nc>
      <ndxf>
        <numFmt numFmtId="2" formatCode="0.00"/>
        <border outline="0">
          <left style="medium">
            <color indexed="64"/>
          </left>
          <right style="medium">
            <color indexed="64"/>
          </right>
          <top style="medium">
            <color indexed="64"/>
          </top>
          <bottom style="medium">
            <color indexed="64"/>
          </bottom>
        </border>
      </ndxf>
    </rcc>
    <rcc rId="0" sId="3" dxf="1">
      <nc r="AA10" t="inlineStr">
        <is>
          <t>№45/2015-т от 25.11.2015</t>
        </is>
      </nc>
      <ndxf>
        <numFmt numFmtId="2" formatCode="0.00"/>
        <border outline="0">
          <left style="medium">
            <color indexed="64"/>
          </left>
          <right style="medium">
            <color indexed="64"/>
          </right>
          <top style="medium">
            <color indexed="64"/>
          </top>
          <bottom style="medium">
            <color indexed="64"/>
          </bottom>
        </border>
      </ndxf>
    </rcc>
    <rcc rId="0" sId="3" dxf="1">
      <nc r="AA11" t="inlineStr">
        <is>
          <t>№45/2015-т от 25.11.2014, №54/2016-т от 09.12.2016,  № 137/2017-т от 18.12.2017</t>
        </is>
      </nc>
      <ndxf>
        <numFmt numFmtId="2" formatCode="0.00"/>
        <border outline="0">
          <left style="medium">
            <color indexed="64"/>
          </left>
          <right style="medium">
            <color indexed="64"/>
          </right>
          <top style="medium">
            <color indexed="64"/>
          </top>
          <bottom style="medium">
            <color indexed="64"/>
          </bottom>
        </border>
      </ndxf>
    </rcc>
    <rcc rId="0" sId="3" dxf="1">
      <nc r="AA12" t="inlineStr">
        <is>
          <t>от 20.12.2017 №158/2017-т</t>
        </is>
      </nc>
      <ndxf>
        <numFmt numFmtId="2" formatCode="0.00"/>
        <border outline="0">
          <left style="medium">
            <color indexed="64"/>
          </left>
          <right style="medium">
            <color indexed="64"/>
          </right>
          <top style="medium">
            <color indexed="64"/>
          </top>
          <bottom style="medium">
            <color indexed="64"/>
          </bottom>
        </border>
      </ndxf>
    </rcc>
    <rfmt sheetId="3" sqref="AA13" start="0" length="0">
      <dxf>
        <numFmt numFmtId="2" formatCode="0.00"/>
        <border outline="0">
          <left style="medium">
            <color indexed="64"/>
          </left>
          <right style="medium">
            <color indexed="64"/>
          </right>
          <top style="medium">
            <color indexed="64"/>
          </top>
          <bottom style="medium">
            <color indexed="64"/>
          </bottom>
        </border>
      </dxf>
    </rfmt>
    <rcc rId="0" sId="3" dxf="1">
      <nc r="AA14" t="inlineStr">
        <is>
          <t>№45/2015-т от 25.11.2015</t>
        </is>
      </nc>
      <ndxf>
        <numFmt numFmtId="2" formatCode="0.00"/>
        <border outline="0">
          <left style="medium">
            <color indexed="64"/>
          </left>
          <right style="medium">
            <color indexed="64"/>
          </right>
          <top style="medium">
            <color indexed="64"/>
          </top>
          <bottom style="medium">
            <color indexed="64"/>
          </bottom>
        </border>
      </ndxf>
    </rcc>
    <rcc rId="0" sId="3" dxf="1">
      <nc r="AA15" t="inlineStr">
        <is>
          <t>№63/2015-т от 30.11.2015</t>
        </is>
      </nc>
      <ndxf>
        <numFmt numFmtId="2" formatCode="0.00"/>
        <border outline="0">
          <left style="medium">
            <color indexed="64"/>
          </left>
          <right style="medium">
            <color indexed="64"/>
          </right>
          <top style="medium">
            <color indexed="64"/>
          </top>
          <bottom style="medium">
            <color indexed="64"/>
          </bottom>
        </border>
      </ndxf>
    </rcc>
    <rcc rId="0" sId="3" dxf="1">
      <nc r="AA16" t="inlineStr">
        <is>
          <t>№81/2016-т от 15.12.2016</t>
        </is>
      </nc>
      <ndxf>
        <numFmt numFmtId="2" formatCode="0.00"/>
        <border outline="0">
          <left style="medium">
            <color indexed="64"/>
          </left>
          <right style="medium">
            <color indexed="64"/>
          </right>
          <top style="medium">
            <color indexed="64"/>
          </top>
          <bottom style="medium">
            <color indexed="64"/>
          </bottom>
        </border>
      </ndxf>
    </rcc>
    <rcc rId="0" sId="3" dxf="1">
      <nc r="AA17" t="inlineStr">
        <is>
          <t>№81/2016-т от 15.12.2016</t>
        </is>
      </nc>
      <ndxf>
        <numFmt numFmtId="2" formatCode="0.00"/>
        <border outline="0">
          <left style="medium">
            <color indexed="64"/>
          </left>
          <right style="medium">
            <color indexed="64"/>
          </right>
          <top style="medium">
            <color indexed="64"/>
          </top>
          <bottom style="medium">
            <color indexed="64"/>
          </bottom>
        </border>
      </ndxf>
    </rcc>
    <rcc rId="0" sId="3" dxf="1">
      <nc r="AA18" t="inlineStr">
        <is>
          <t>№109/2017-т от 15.12.2017</t>
        </is>
      </nc>
      <ndxf>
        <numFmt numFmtId="2" formatCode="0.00"/>
        <border outline="0">
          <left style="medium">
            <color indexed="64"/>
          </left>
          <right style="medium">
            <color indexed="64"/>
          </right>
          <top style="medium">
            <color indexed="64"/>
          </top>
          <bottom style="medium">
            <color indexed="64"/>
          </bottom>
        </border>
      </ndxf>
    </rcc>
    <rcc rId="0" sId="3" dxf="1">
      <nc r="AA19" t="inlineStr">
        <is>
          <t>№ 50/2018-т от 28.11.2018</t>
        </is>
      </nc>
      <ndxf>
        <numFmt numFmtId="2" formatCode="0.00"/>
        <border outline="0">
          <left style="medium">
            <color indexed="64"/>
          </left>
          <right style="medium">
            <color indexed="64"/>
          </right>
          <top style="medium">
            <color indexed="64"/>
          </top>
          <bottom style="medium">
            <color indexed="64"/>
          </bottom>
        </border>
      </ndxf>
    </rcc>
    <rcc rId="0" sId="3" dxf="1">
      <nc r="AA20" t="inlineStr">
        <is>
          <t>№139/2017-т от 18.12.2016</t>
        </is>
      </nc>
      <ndxf>
        <numFmt numFmtId="2" formatCode="0.00"/>
        <border outline="0">
          <left style="medium">
            <color indexed="64"/>
          </left>
          <right style="medium">
            <color indexed="64"/>
          </right>
          <top style="medium">
            <color indexed="64"/>
          </top>
          <bottom style="medium">
            <color indexed="64"/>
          </bottom>
        </border>
      </ndxf>
    </rcc>
    <rcc rId="0" sId="3" dxf="1">
      <nc r="AA21" t="inlineStr">
        <is>
          <t>№65/2017-т от 08.12.2017</t>
        </is>
      </nc>
      <ndxf>
        <numFmt numFmtId="2" formatCode="0.00"/>
        <border outline="0">
          <left style="medium">
            <color indexed="64"/>
          </left>
          <right style="medium">
            <color indexed="64"/>
          </right>
          <top style="medium">
            <color indexed="64"/>
          </top>
          <bottom style="medium">
            <color indexed="64"/>
          </bottom>
        </border>
      </ndxf>
    </rcc>
    <rcc rId="0" sId="3" dxf="1">
      <nc r="AA22" t="inlineStr">
        <is>
          <t>от 15.12.2017 №127/2017-т</t>
        </is>
      </nc>
      <ndxf>
        <numFmt numFmtId="2" formatCode="0.00"/>
        <border outline="0">
          <left style="medium">
            <color indexed="64"/>
          </left>
          <right style="medium">
            <color indexed="64"/>
          </right>
          <top style="medium">
            <color indexed="64"/>
          </top>
          <bottom style="medium">
            <color indexed="64"/>
          </bottom>
        </border>
      </ndxf>
    </rcc>
    <rcc rId="0" sId="3" dxf="1">
      <nc r="AA23" t="inlineStr">
        <is>
          <t>от 18.12.2017 №127/2017-т</t>
        </is>
      </nc>
      <ndxf>
        <numFmt numFmtId="2" formatCode="0.00"/>
        <border outline="0">
          <left style="medium">
            <color indexed="64"/>
          </left>
          <right style="medium">
            <color indexed="64"/>
          </right>
          <top style="medium">
            <color indexed="64"/>
          </top>
          <bottom style="medium">
            <color indexed="64"/>
          </bottom>
        </border>
      </ndxf>
    </rcc>
    <rcc rId="0" sId="3" dxf="1">
      <nc r="AA24" t="inlineStr">
        <is>
          <t>№ 45/2015-т от 25.11.2015</t>
        </is>
      </nc>
      <ndxf>
        <numFmt numFmtId="2" formatCode="0.00"/>
        <border outline="0">
          <left style="medium">
            <color indexed="64"/>
          </left>
          <right style="medium">
            <color indexed="64"/>
          </right>
          <top style="medium">
            <color indexed="64"/>
          </top>
          <bottom style="medium">
            <color indexed="64"/>
          </bottom>
        </border>
      </ndxf>
    </rcc>
    <rcc rId="0" sId="3" dxf="1">
      <nc r="AA25" t="inlineStr">
        <is>
          <t>№45/2015-т от 25.11.2015</t>
        </is>
      </nc>
      <ndxf>
        <numFmt numFmtId="2" formatCode="0.00"/>
        <border outline="0">
          <left style="medium">
            <color indexed="64"/>
          </left>
          <right style="medium">
            <color indexed="64"/>
          </right>
          <top style="medium">
            <color indexed="64"/>
          </top>
          <bottom style="medium">
            <color indexed="64"/>
          </bottom>
        </border>
      </ndxf>
    </rcc>
    <rcc rId="0" sId="3" dxf="1">
      <nc r="AA26" t="inlineStr">
        <is>
          <t>№46/2015-т от 26.11.2015</t>
        </is>
      </nc>
      <ndxf>
        <numFmt numFmtId="2" formatCode="0.00"/>
        <border outline="0">
          <left style="medium">
            <color indexed="64"/>
          </left>
          <right style="medium">
            <color indexed="64"/>
          </right>
          <top style="medium">
            <color indexed="64"/>
          </top>
          <bottom style="medium">
            <color indexed="64"/>
          </bottom>
        </border>
      </ndxf>
    </rcc>
    <rcc rId="0" sId="3" dxf="1">
      <nc r="AA27" t="inlineStr">
        <is>
          <t>№41/2016-т от 12.10.2016</t>
        </is>
      </nc>
      <ndxf>
        <numFmt numFmtId="2" formatCode="0.00"/>
        <border outline="0">
          <left style="medium">
            <color indexed="64"/>
          </left>
          <right style="medium">
            <color indexed="64"/>
          </right>
          <top style="medium">
            <color indexed="64"/>
          </top>
          <bottom style="medium">
            <color indexed="64"/>
          </bottom>
        </border>
      </ndxf>
    </rcc>
    <rcc rId="0" sId="3" dxf="1">
      <nc r="AA28" t="inlineStr">
        <is>
          <t>№45/2015-т от 25.11.2015</t>
        </is>
      </nc>
      <ndxf>
        <numFmt numFmtId="2" formatCode="0.00"/>
        <border outline="0">
          <left style="medium">
            <color indexed="64"/>
          </left>
          <right style="medium">
            <color indexed="64"/>
          </right>
          <top style="medium">
            <color indexed="64"/>
          </top>
          <bottom style="medium">
            <color indexed="64"/>
          </bottom>
        </border>
      </ndxf>
    </rcc>
    <rcc rId="0" sId="3" dxf="1">
      <nc r="AA29" t="inlineStr">
        <is>
          <t>№45/2015-т от 25.11.2015</t>
        </is>
      </nc>
      <ndxf>
        <numFmt numFmtId="2" formatCode="0.00"/>
        <border outline="0">
          <left style="medium">
            <color indexed="64"/>
          </left>
          <right style="medium">
            <color indexed="64"/>
          </right>
          <top style="medium">
            <color indexed="64"/>
          </top>
          <bottom style="medium">
            <color indexed="64"/>
          </bottom>
        </border>
      </ndxf>
    </rcc>
    <rcc rId="0" sId="3" dxf="1">
      <nc r="AA30" t="inlineStr">
        <is>
          <t xml:space="preserve">    №109/2017-т от 15.12.2017</t>
        </is>
      </nc>
      <ndxf>
        <numFmt numFmtId="2" formatCode="0.00"/>
        <border outline="0">
          <left style="medium">
            <color indexed="64"/>
          </left>
          <right style="medium">
            <color indexed="64"/>
          </right>
          <top style="medium">
            <color indexed="64"/>
          </top>
          <bottom style="medium">
            <color indexed="64"/>
          </bottom>
        </border>
      </ndxf>
    </rcc>
    <rcc rId="0" sId="3" dxf="1">
      <nc r="AA31" t="inlineStr">
        <is>
          <t>№45/2015-т от 25.11.2015</t>
        </is>
      </nc>
      <ndxf>
        <numFmt numFmtId="2" formatCode="0.00"/>
        <border outline="0">
          <left style="medium">
            <color indexed="64"/>
          </left>
          <right style="medium">
            <color indexed="64"/>
          </right>
          <top style="medium">
            <color indexed="64"/>
          </top>
          <bottom style="medium">
            <color indexed="64"/>
          </bottom>
        </border>
      </ndxf>
    </rcc>
  </rrc>
  <rcc rId="4162" sId="3">
    <oc r="C14" t="inlineStr">
      <is>
        <t>7,1, городской округ Сочи</t>
      </is>
    </oc>
    <nc r="C14" t="inlineStr">
      <is>
        <t>7.1. городской округ Сочи</t>
      </is>
    </nc>
  </rcc>
  <rfmt sheetId="3" sqref="C1:D1048576">
    <dxf>
      <alignment horizontal="left" readingOrder="0"/>
    </dxf>
  </rfmt>
  <rfmt sheetId="3" sqref="C4:D7">
    <dxf>
      <alignment horizontal="center" readingOrder="0"/>
    </dxf>
  </rfmt>
  <rfmt sheetId="3" sqref="B4:B7">
    <dxf>
      <alignment vertical="center" readingOrder="0"/>
    </dxf>
  </rfmt>
  <rcv guid="{196B7EB9-A98D-4D74-A4E5-5EB1CCA110F2}" action="delete"/>
  <rdn rId="0" localSheetId="1" customView="1" name="Z_196B7EB9_A98D_4D74_A4E5_5EB1CCA110F2_.wvu.Cols" hidden="1" oldHidden="1">
    <formula>'Тарифы 2020'!$E:$S</formula>
    <oldFormula>'Тарифы 2020'!$F:$K</oldFormula>
  </rdn>
  <rdn rId="0" localSheetId="1" customView="1" name="Z_196B7EB9_A98D_4D74_A4E5_5EB1CCA110F2_.wvu.FilterData" hidden="1" oldHidden="1">
    <formula>'Тарифы 2020'!$A$4:$AB$573</formula>
    <oldFormula>'Тарифы 2020'!$A$4:$AB$573</oldFormula>
  </rdn>
  <rdn rId="0" localSheetId="3" customView="1" name="Z_196B7EB9_A98D_4D74_A4E5_5EB1CCA110F2_.wvu.Cols" hidden="1" oldHidden="1">
    <formula>комб.в!$E:$R</formula>
    <oldFormula>комб.в!$E:$N</oldFormula>
  </rdn>
  <rdn rId="0" localSheetId="3" customView="1" name="Z_196B7EB9_A98D_4D74_A4E5_5EB1CCA110F2_.wvu.FilterData" hidden="1" oldHidden="1">
    <formula>комб.в!$A$4:$AA$31</formula>
    <oldFormula>комб.в!$A$4:$AA$31</oldFormula>
  </rdn>
  <rdn rId="0" localSheetId="4" customView="1" name="Z_196B7EB9_A98D_4D74_A4E5_5EB1CCA110F2_.wvu.FilterData" hidden="1" oldHidden="1">
    <formula>ГВС!$A$4:$G$946</formula>
    <oldFormula>ГВС!$A$4:$G$946</oldFormula>
  </rdn>
  <rcv guid="{196B7EB9-A98D-4D74-A4E5-5EB1CCA110F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96B7EB9-A98D-4D74-A4E5-5EB1CCA110F2}" action="delete"/>
  <rdn rId="0" localSheetId="1" customView="1" name="Z_196B7EB9_A98D_4D74_A4E5_5EB1CCA110F2_.wvu.Cols" hidden="1" oldHidden="1">
    <formula>'Тарифы 2020'!$E:$S</formula>
    <oldFormula>'Тарифы 2020'!$E:$S</oldFormula>
  </rdn>
  <rdn rId="0" localSheetId="1" customView="1" name="Z_196B7EB9_A98D_4D74_A4E5_5EB1CCA110F2_.wvu.FilterData" hidden="1" oldHidden="1">
    <formula>'Тарифы 2020'!$A$4:$AB$573</formula>
    <oldFormula>'Тарифы 2020'!$A$4:$AB$573</oldFormula>
  </rdn>
  <rdn rId="0" localSheetId="3" customView="1" name="Z_196B7EB9_A98D_4D74_A4E5_5EB1CCA110F2_.wvu.Cols" hidden="1" oldHidden="1">
    <formula>комб.в!$E:$R</formula>
    <oldFormula>комб.в!$E:$R</oldFormula>
  </rdn>
  <rdn rId="0" localSheetId="3" customView="1" name="Z_196B7EB9_A98D_4D74_A4E5_5EB1CCA110F2_.wvu.FilterData" hidden="1" oldHidden="1">
    <formula>комб.в!$A$4:$AA$31</formula>
    <oldFormula>комб.в!$A$4:$AA$31</oldFormula>
  </rdn>
  <rdn rId="0" localSheetId="4" customView="1" name="Z_196B7EB9_A98D_4D74_A4E5_5EB1CCA110F2_.wvu.FilterData" hidden="1" oldHidden="1">
    <formula>ГВС!$A$4:$G$946</formula>
    <oldFormula>ГВС!$A$4:$G$946</oldFormula>
  </rdn>
  <rcv guid="{196B7EB9-A98D-4D74-A4E5-5EB1CCA110F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96B7EB9-A98D-4D74-A4E5-5EB1CCA110F2}" action="delete"/>
  <rdn rId="0" localSheetId="1" customView="1" name="Z_196B7EB9_A98D_4D74_A4E5_5EB1CCA110F2_.wvu.Cols" hidden="1" oldHidden="1">
    <formula>'Тарифы 2020'!$E:$S</formula>
    <oldFormula>'Тарифы 2020'!$E:$S</oldFormula>
  </rdn>
  <rdn rId="0" localSheetId="1" customView="1" name="Z_196B7EB9_A98D_4D74_A4E5_5EB1CCA110F2_.wvu.FilterData" hidden="1" oldHidden="1">
    <formula>'Тарифы 2020'!$A$4:$AB$573</formula>
    <oldFormula>'Тарифы 2020'!$A$4:$AB$573</oldFormula>
  </rdn>
  <rdn rId="0" localSheetId="3" customView="1" name="Z_196B7EB9_A98D_4D74_A4E5_5EB1CCA110F2_.wvu.Cols" hidden="1" oldHidden="1">
    <formula>комб.в!$E:$R</formula>
    <oldFormula>комб.в!$E:$R</oldFormula>
  </rdn>
  <rdn rId="0" localSheetId="3" customView="1" name="Z_196B7EB9_A98D_4D74_A4E5_5EB1CCA110F2_.wvu.FilterData" hidden="1" oldHidden="1">
    <formula>комб.в!$A$4:$AA$31</formula>
    <oldFormula>комб.в!$A$4:$AA$31</oldFormula>
  </rdn>
  <rdn rId="0" localSheetId="4" customView="1" name="Z_196B7EB9_A98D_4D74_A4E5_5EB1CCA110F2_.wvu.FilterData" hidden="1" oldHidden="1">
    <formula>ГВС!$A$4:$G$946</formula>
    <oldFormula>ГВС!$A$4:$G$946</oldFormula>
  </rdn>
  <rcv guid="{196B7EB9-A98D-4D74-A4E5-5EB1CCA110F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96B7EB9-A98D-4D74-A4E5-5EB1CCA110F2}" action="delete"/>
  <rdn rId="0" localSheetId="1" customView="1" name="Z_196B7EB9_A98D_4D74_A4E5_5EB1CCA110F2_.wvu.Cols" hidden="1" oldHidden="1">
    <formula>'Тарифы 2020'!$E:$S</formula>
    <oldFormula>'Тарифы 2020'!$E:$S</oldFormula>
  </rdn>
  <rdn rId="0" localSheetId="1" customView="1" name="Z_196B7EB9_A98D_4D74_A4E5_5EB1CCA110F2_.wvu.FilterData" hidden="1" oldHidden="1">
    <formula>'Тарифы 2020'!$A$4:$AB$573</formula>
    <oldFormula>'Тарифы 2020'!$A$4:$AB$573</oldFormula>
  </rdn>
  <rdn rId="0" localSheetId="3" customView="1" name="Z_196B7EB9_A98D_4D74_A4E5_5EB1CCA110F2_.wvu.Cols" hidden="1" oldHidden="1">
    <formula>комб.в!$E:$R</formula>
    <oldFormula>комб.в!$E:$R</oldFormula>
  </rdn>
  <rdn rId="0" localSheetId="3" customView="1" name="Z_196B7EB9_A98D_4D74_A4E5_5EB1CCA110F2_.wvu.FilterData" hidden="1" oldHidden="1">
    <formula>комб.в!$A$4:$AA$31</formula>
    <oldFormula>комб.в!$A$4:$AA$31</oldFormula>
  </rdn>
  <rdn rId="0" localSheetId="4" customView="1" name="Z_196B7EB9_A98D_4D74_A4E5_5EB1CCA110F2_.wvu.FilterData" hidden="1" oldHidden="1">
    <formula>ГВС!$A$4:$G$946</formula>
    <oldFormula>ГВС!$A$4:$G$946</oldFormula>
  </rdn>
  <rcv guid="{196B7EB9-A98D-4D74-A4E5-5EB1CCA110F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96B7EB9-A98D-4D74-A4E5-5EB1CCA110F2}" action="delete"/>
  <rdn rId="0" localSheetId="1" customView="1" name="Z_196B7EB9_A98D_4D74_A4E5_5EB1CCA110F2_.wvu.PrintArea" hidden="1" oldHidden="1">
    <formula>'Тарифы 2020'!$A$1:$AB$574</formula>
  </rdn>
  <rdn rId="0" localSheetId="1" customView="1" name="Z_196B7EB9_A98D_4D74_A4E5_5EB1CCA110F2_.wvu.Cols" hidden="1" oldHidden="1">
    <formula>'Тарифы 2020'!$E:$S</formula>
    <oldFormula>'Тарифы 2020'!$E:$S</oldFormula>
  </rdn>
  <rdn rId="0" localSheetId="1" customView="1" name="Z_196B7EB9_A98D_4D74_A4E5_5EB1CCA110F2_.wvu.FilterData" hidden="1" oldHidden="1">
    <formula>'Тарифы 2020'!$A$4:$AB$573</formula>
    <oldFormula>'Тарифы 2020'!$A$4:$AB$573</oldFormula>
  </rdn>
  <rdn rId="0" localSheetId="3" customView="1" name="Z_196B7EB9_A98D_4D74_A4E5_5EB1CCA110F2_.wvu.Cols" hidden="1" oldHidden="1">
    <formula>комб.в!$E:$R</formula>
    <oldFormula>комб.в!$E:$R</oldFormula>
  </rdn>
  <rdn rId="0" localSheetId="3" customView="1" name="Z_196B7EB9_A98D_4D74_A4E5_5EB1CCA110F2_.wvu.FilterData" hidden="1" oldHidden="1">
    <formula>комб.в!$A$4:$AA$31</formula>
    <oldFormula>комб.в!$A$4:$AA$31</oldFormula>
  </rdn>
  <rdn rId="0" localSheetId="4" customView="1" name="Z_196B7EB9_A98D_4D74_A4E5_5EB1CCA110F2_.wvu.FilterData" hidden="1" oldHidden="1">
    <formula>ГВС!$A$4:$G$946</formula>
    <oldFormula>ГВС!$A$4:$G$946</oldFormula>
  </rdn>
  <rcv guid="{196B7EB9-A98D-4D74-A4E5-5EB1CCA110F2}"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96B7EB9-A98D-4D74-A4E5-5EB1CCA110F2}" action="delete"/>
  <rdn rId="0" localSheetId="1" customView="1" name="Z_196B7EB9_A98D_4D74_A4E5_5EB1CCA110F2_.wvu.PrintArea" hidden="1" oldHidden="1">
    <formula>'Тарифы 2020'!$A$1:$AB$574</formula>
    <oldFormula>'Тарифы 2020'!$A$1:$AB$574</oldFormula>
  </rdn>
  <rdn rId="0" localSheetId="1" customView="1" name="Z_196B7EB9_A98D_4D74_A4E5_5EB1CCA110F2_.wvu.Cols" hidden="1" oldHidden="1">
    <formula>'Тарифы 2020'!$E:$S</formula>
    <oldFormula>'Тарифы 2020'!$E:$S</oldFormula>
  </rdn>
  <rdn rId="0" localSheetId="1" customView="1" name="Z_196B7EB9_A98D_4D74_A4E5_5EB1CCA110F2_.wvu.FilterData" hidden="1" oldHidden="1">
    <formula>'Тарифы 2020'!$A$4:$AB$573</formula>
    <oldFormula>'Тарифы 2020'!$A$4:$AB$573</oldFormula>
  </rdn>
  <rdn rId="0" localSheetId="3" customView="1" name="Z_196B7EB9_A98D_4D74_A4E5_5EB1CCA110F2_.wvu.Cols" hidden="1" oldHidden="1">
    <formula>комб.в!$E:$R</formula>
    <oldFormula>комб.в!$E:$R</oldFormula>
  </rdn>
  <rdn rId="0" localSheetId="3" customView="1" name="Z_196B7EB9_A98D_4D74_A4E5_5EB1CCA110F2_.wvu.FilterData" hidden="1" oldHidden="1">
    <formula>комб.в!$A$4:$AA$31</formula>
    <oldFormula>комб.в!$A$4:$AA$31</oldFormula>
  </rdn>
  <rdn rId="0" localSheetId="4" customView="1" name="Z_196B7EB9_A98D_4D74_A4E5_5EB1CCA110F2_.wvu.FilterData" hidden="1" oldHidden="1">
    <formula>ГВС!$A$4:$G$946</formula>
    <oldFormula>ГВС!$A$4:$G$946</oldFormula>
  </rdn>
  <rcv guid="{196B7EB9-A98D-4D74-A4E5-5EB1CCA110F2}" action="add"/>
</revisions>
</file>

<file path=xl/revisions/userNames.xml><?xml version="1.0" encoding="utf-8"?>
<users xmlns="http://schemas.openxmlformats.org/spreadsheetml/2006/main" xmlns:r="http://schemas.openxmlformats.org/officeDocument/2006/relationships" count="1">
  <userInfo guid="{8B14E17A-7301-4B0C-B4EA-643EAA6B7849}" name="Вотякова Марина Анатольевна" id="-821527710" dateTime="2020-07-02T15:09:50"/>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74"/>
  <sheetViews>
    <sheetView view="pageBreakPreview" zoomScale="60" zoomScaleNormal="80" workbookViewId="0">
      <pane xSplit="19" ySplit="6" topLeftCell="T561" activePane="bottomRight" state="frozen"/>
      <selection pane="topRight" activeCell="T1" sqref="T1"/>
      <selection pane="bottomLeft" activeCell="A7" sqref="A7"/>
      <selection pane="bottomRight" activeCell="D585" sqref="D585"/>
    </sheetView>
  </sheetViews>
  <sheetFormatPr defaultColWidth="9.140625" defaultRowHeight="15.75" outlineLevelCol="1" x14ac:dyDescent="0.25"/>
  <cols>
    <col min="1" max="1" width="4.85546875" style="498" customWidth="1"/>
    <col min="2" max="2" width="6.140625" style="498" customWidth="1"/>
    <col min="3" max="3" width="24.5703125" style="499" customWidth="1"/>
    <col min="4" max="4" width="53.42578125" style="500" customWidth="1"/>
    <col min="5" max="5" width="14.42578125" style="500" hidden="1" customWidth="1"/>
    <col min="6" max="6" width="13.28515625" style="498" hidden="1" customWidth="1" outlineLevel="1"/>
    <col min="7" max="7" width="11.7109375" style="498" hidden="1" customWidth="1" outlineLevel="1"/>
    <col min="8" max="8" width="11.140625" style="498" hidden="1" customWidth="1" outlineLevel="1"/>
    <col min="9" max="9" width="12.140625" style="498" hidden="1" customWidth="1" outlineLevel="1"/>
    <col min="10" max="10" width="10.5703125" style="498" hidden="1" customWidth="1" outlineLevel="1"/>
    <col min="11" max="11" width="10.85546875" style="498" hidden="1" customWidth="1" outlineLevel="1"/>
    <col min="12" max="12" width="11.5703125" style="498" hidden="1" customWidth="1" collapsed="1"/>
    <col min="13" max="15" width="11.140625" style="498" hidden="1" customWidth="1"/>
    <col min="16" max="16" width="11.5703125" style="498" hidden="1" customWidth="1"/>
    <col min="17" max="17" width="12" style="498" hidden="1" customWidth="1"/>
    <col min="18" max="19" width="11.140625" style="498" hidden="1" customWidth="1"/>
    <col min="20" max="20" width="11.85546875" style="498" customWidth="1" outlineLevel="1"/>
    <col min="21" max="21" width="12.5703125" style="498" customWidth="1" outlineLevel="1"/>
    <col min="22" max="23" width="11.140625" style="498" customWidth="1" outlineLevel="1"/>
    <col min="24" max="24" width="11.28515625" style="498" customWidth="1" outlineLevel="1"/>
    <col min="25" max="27" width="11.140625" style="498" customWidth="1" outlineLevel="1"/>
    <col min="28" max="28" width="38.7109375" style="502" customWidth="1"/>
    <col min="29" max="16384" width="9.140625" style="498"/>
  </cols>
  <sheetData>
    <row r="1" spans="1:28" x14ac:dyDescent="0.25">
      <c r="AB1" s="501" t="s">
        <v>1448</v>
      </c>
    </row>
    <row r="2" spans="1:28" ht="18.75" x14ac:dyDescent="0.3">
      <c r="B2" s="629" t="s">
        <v>640</v>
      </c>
      <c r="C2" s="629"/>
      <c r="D2" s="629"/>
      <c r="E2" s="629"/>
      <c r="F2" s="629"/>
      <c r="G2" s="629"/>
      <c r="H2" s="629"/>
      <c r="I2" s="629"/>
      <c r="J2" s="629"/>
      <c r="K2" s="629"/>
      <c r="L2" s="629"/>
      <c r="M2" s="629"/>
      <c r="N2" s="629"/>
      <c r="O2" s="629"/>
      <c r="P2" s="629"/>
      <c r="Q2" s="629"/>
      <c r="R2" s="629"/>
      <c r="S2" s="629"/>
      <c r="T2" s="629"/>
      <c r="U2" s="629"/>
      <c r="V2" s="629"/>
      <c r="W2" s="629"/>
      <c r="X2" s="629"/>
      <c r="Y2" s="629"/>
      <c r="Z2" s="629"/>
      <c r="AA2" s="629"/>
    </row>
    <row r="3" spans="1:28" ht="16.5" thickBot="1" x14ac:dyDescent="0.3">
      <c r="J3" s="503"/>
      <c r="K3" s="503"/>
      <c r="L3" s="503"/>
      <c r="M3" s="503"/>
      <c r="N3" s="503"/>
      <c r="O3" s="503"/>
      <c r="P3" s="503"/>
      <c r="Q3" s="503"/>
      <c r="R3" s="503"/>
      <c r="S3" s="503"/>
      <c r="T3" s="503"/>
      <c r="U3" s="503"/>
      <c r="V3" s="503"/>
      <c r="W3" s="503"/>
      <c r="X3" s="503"/>
      <c r="Y3" s="503"/>
      <c r="Z3" s="503"/>
      <c r="AA3" s="503"/>
      <c r="AB3" s="504"/>
    </row>
    <row r="4" spans="1:28" s="505" customFormat="1" ht="29.45" customHeight="1" thickBot="1" x14ac:dyDescent="0.3">
      <c r="A4" s="613" t="s">
        <v>408</v>
      </c>
      <c r="B4" s="613" t="s">
        <v>229</v>
      </c>
      <c r="C4" s="613" t="s">
        <v>228</v>
      </c>
      <c r="D4" s="613" t="s">
        <v>226</v>
      </c>
      <c r="E4" s="610" t="s">
        <v>696</v>
      </c>
      <c r="F4" s="626" t="s">
        <v>775</v>
      </c>
      <c r="G4" s="627"/>
      <c r="H4" s="627"/>
      <c r="I4" s="627"/>
      <c r="J4" s="627"/>
      <c r="K4" s="628"/>
      <c r="L4" s="626">
        <v>43466</v>
      </c>
      <c r="M4" s="627"/>
      <c r="N4" s="627"/>
      <c r="O4" s="628"/>
      <c r="P4" s="626">
        <v>43647</v>
      </c>
      <c r="Q4" s="627"/>
      <c r="R4" s="627"/>
      <c r="S4" s="628"/>
      <c r="T4" s="626">
        <v>43831</v>
      </c>
      <c r="U4" s="627"/>
      <c r="V4" s="627"/>
      <c r="W4" s="627"/>
      <c r="X4" s="626">
        <v>44013</v>
      </c>
      <c r="Y4" s="627"/>
      <c r="Z4" s="627"/>
      <c r="AA4" s="628"/>
      <c r="AB4" s="613" t="s">
        <v>1030</v>
      </c>
    </row>
    <row r="5" spans="1:28" ht="45.6" customHeight="1" thickBot="1" x14ac:dyDescent="0.3">
      <c r="A5" s="614"/>
      <c r="B5" s="614"/>
      <c r="C5" s="614"/>
      <c r="D5" s="614"/>
      <c r="E5" s="611"/>
      <c r="F5" s="608" t="s">
        <v>417</v>
      </c>
      <c r="G5" s="609"/>
      <c r="H5" s="608" t="s">
        <v>418</v>
      </c>
      <c r="I5" s="609"/>
      <c r="J5" s="608" t="s">
        <v>689</v>
      </c>
      <c r="K5" s="609"/>
      <c r="L5" s="608" t="s">
        <v>417</v>
      </c>
      <c r="M5" s="609"/>
      <c r="N5" s="608" t="s">
        <v>418</v>
      </c>
      <c r="O5" s="609"/>
      <c r="P5" s="608" t="s">
        <v>417</v>
      </c>
      <c r="Q5" s="609"/>
      <c r="R5" s="608" t="s">
        <v>418</v>
      </c>
      <c r="S5" s="609"/>
      <c r="T5" s="608" t="s">
        <v>417</v>
      </c>
      <c r="U5" s="609"/>
      <c r="V5" s="608" t="s">
        <v>418</v>
      </c>
      <c r="W5" s="609"/>
      <c r="X5" s="608" t="s">
        <v>417</v>
      </c>
      <c r="Y5" s="609"/>
      <c r="Z5" s="608" t="s">
        <v>418</v>
      </c>
      <c r="AA5" s="609"/>
      <c r="AB5" s="614"/>
    </row>
    <row r="6" spans="1:28" ht="27" customHeight="1" thickBot="1" x14ac:dyDescent="0.3">
      <c r="A6" s="614"/>
      <c r="B6" s="614"/>
      <c r="C6" s="614"/>
      <c r="D6" s="614"/>
      <c r="E6" s="611"/>
      <c r="F6" s="608" t="s">
        <v>224</v>
      </c>
      <c r="G6" s="609"/>
      <c r="H6" s="608" t="s">
        <v>224</v>
      </c>
      <c r="I6" s="609"/>
      <c r="J6" s="608" t="s">
        <v>224</v>
      </c>
      <c r="K6" s="609"/>
      <c r="L6" s="608" t="s">
        <v>224</v>
      </c>
      <c r="M6" s="609"/>
      <c r="N6" s="608" t="s">
        <v>224</v>
      </c>
      <c r="O6" s="609"/>
      <c r="P6" s="608" t="s">
        <v>224</v>
      </c>
      <c r="Q6" s="609"/>
      <c r="R6" s="608" t="s">
        <v>224</v>
      </c>
      <c r="S6" s="609"/>
      <c r="T6" s="608" t="s">
        <v>224</v>
      </c>
      <c r="U6" s="609"/>
      <c r="V6" s="608" t="s">
        <v>224</v>
      </c>
      <c r="W6" s="609"/>
      <c r="X6" s="608" t="s">
        <v>224</v>
      </c>
      <c r="Y6" s="609"/>
      <c r="Z6" s="608" t="s">
        <v>224</v>
      </c>
      <c r="AA6" s="609"/>
      <c r="AB6" s="614"/>
    </row>
    <row r="7" spans="1:28" ht="85.5" customHeight="1" thickBot="1" x14ac:dyDescent="0.3">
      <c r="A7" s="615"/>
      <c r="B7" s="615"/>
      <c r="C7" s="615"/>
      <c r="D7" s="615"/>
      <c r="E7" s="612"/>
      <c r="F7" s="506" t="s">
        <v>223</v>
      </c>
      <c r="G7" s="506" t="s">
        <v>774</v>
      </c>
      <c r="H7" s="506" t="s">
        <v>223</v>
      </c>
      <c r="I7" s="506" t="s">
        <v>774</v>
      </c>
      <c r="J7" s="506" t="s">
        <v>223</v>
      </c>
      <c r="K7" s="506" t="s">
        <v>738</v>
      </c>
      <c r="L7" s="506" t="s">
        <v>223</v>
      </c>
      <c r="M7" s="506" t="s">
        <v>774</v>
      </c>
      <c r="N7" s="506" t="s">
        <v>223</v>
      </c>
      <c r="O7" s="506" t="s">
        <v>774</v>
      </c>
      <c r="P7" s="506" t="s">
        <v>223</v>
      </c>
      <c r="Q7" s="506" t="s">
        <v>774</v>
      </c>
      <c r="R7" s="506" t="s">
        <v>223</v>
      </c>
      <c r="S7" s="506" t="s">
        <v>774</v>
      </c>
      <c r="T7" s="506" t="s">
        <v>223</v>
      </c>
      <c r="U7" s="506" t="s">
        <v>774</v>
      </c>
      <c r="V7" s="506" t="s">
        <v>223</v>
      </c>
      <c r="W7" s="506" t="s">
        <v>774</v>
      </c>
      <c r="X7" s="506" t="s">
        <v>223</v>
      </c>
      <c r="Y7" s="506" t="s">
        <v>774</v>
      </c>
      <c r="Z7" s="506" t="s">
        <v>223</v>
      </c>
      <c r="AA7" s="506" t="s">
        <v>774</v>
      </c>
      <c r="AB7" s="615"/>
    </row>
    <row r="8" spans="1:28" ht="32.25" thickBot="1" x14ac:dyDescent="0.3">
      <c r="A8" s="507">
        <v>1</v>
      </c>
      <c r="B8" s="622" t="s">
        <v>221</v>
      </c>
      <c r="C8" s="508" t="s">
        <v>220</v>
      </c>
      <c r="D8" s="509" t="s">
        <v>740</v>
      </c>
      <c r="E8" s="509" t="s">
        <v>697</v>
      </c>
      <c r="F8" s="510">
        <v>1785.45</v>
      </c>
      <c r="G8" s="511">
        <v>2106.83</v>
      </c>
      <c r="H8" s="510">
        <f>F8</f>
        <v>1785.45</v>
      </c>
      <c r="I8" s="511">
        <f>G8</f>
        <v>2106.83</v>
      </c>
      <c r="J8" s="511"/>
      <c r="K8" s="512"/>
      <c r="L8" s="511">
        <f>F8</f>
        <v>1785.45</v>
      </c>
      <c r="M8" s="511">
        <f>ROUND(L8*1.2,2)</f>
        <v>2142.54</v>
      </c>
      <c r="N8" s="511">
        <f>H8</f>
        <v>1785.45</v>
      </c>
      <c r="O8" s="511">
        <f>ROUND(N8*1.2,2)</f>
        <v>2142.54</v>
      </c>
      <c r="P8" s="513">
        <v>1831.87</v>
      </c>
      <c r="Q8" s="513">
        <f>ROUND(P8*1.2,2)</f>
        <v>2198.2399999999998</v>
      </c>
      <c r="R8" s="513">
        <v>1831.87</v>
      </c>
      <c r="S8" s="513">
        <f>ROUND(R8*1.2,2)</f>
        <v>2198.2399999999998</v>
      </c>
      <c r="T8" s="513">
        <f t="shared" ref="T8:T15" si="0">P8</f>
        <v>1831.87</v>
      </c>
      <c r="U8" s="513">
        <f>ROUND(T8*1.2,2)</f>
        <v>2198.2399999999998</v>
      </c>
      <c r="V8" s="513">
        <f>R8</f>
        <v>1831.87</v>
      </c>
      <c r="W8" s="513">
        <f>ROUND(V8*1.2,2)</f>
        <v>2198.2399999999998</v>
      </c>
      <c r="X8" s="513">
        <v>1904.91</v>
      </c>
      <c r="Y8" s="513">
        <f>ROUND(X8*1.2,2)</f>
        <v>2285.89</v>
      </c>
      <c r="Z8" s="513">
        <f>X8</f>
        <v>1904.91</v>
      </c>
      <c r="AA8" s="513">
        <f>ROUND(Z8*1.2,2)</f>
        <v>2285.89</v>
      </c>
      <c r="AB8" s="510" t="s">
        <v>1414</v>
      </c>
    </row>
    <row r="9" spans="1:28" ht="65.45" customHeight="1" thickBot="1" x14ac:dyDescent="0.3">
      <c r="A9" s="321"/>
      <c r="B9" s="623"/>
      <c r="C9" s="514"/>
      <c r="D9" s="509" t="s">
        <v>1413</v>
      </c>
      <c r="E9" s="509" t="s">
        <v>697</v>
      </c>
      <c r="F9" s="510"/>
      <c r="G9" s="511"/>
      <c r="H9" s="510"/>
      <c r="I9" s="511"/>
      <c r="J9" s="511"/>
      <c r="K9" s="515"/>
      <c r="L9" s="511">
        <v>1761.98</v>
      </c>
      <c r="M9" s="511">
        <f>ROUND(L9*1.2,2)</f>
        <v>2114.38</v>
      </c>
      <c r="N9" s="511">
        <f>L9</f>
        <v>1761.98</v>
      </c>
      <c r="O9" s="511"/>
      <c r="P9" s="513">
        <v>1831.87</v>
      </c>
      <c r="Q9" s="511">
        <f>ROUND(P9*1.2,2)</f>
        <v>2198.2399999999998</v>
      </c>
      <c r="R9" s="513">
        <f>P9</f>
        <v>1831.87</v>
      </c>
      <c r="S9" s="513"/>
      <c r="T9" s="513">
        <f t="shared" si="0"/>
        <v>1831.87</v>
      </c>
      <c r="U9" s="513">
        <f t="shared" ref="U9" si="1">ROUND(T9*1.2,2)</f>
        <v>2198.2399999999998</v>
      </c>
      <c r="V9" s="513">
        <f>R9</f>
        <v>1831.87</v>
      </c>
      <c r="W9" s="513">
        <f>U9</f>
        <v>2198.2399999999998</v>
      </c>
      <c r="X9" s="513">
        <v>5473.25</v>
      </c>
      <c r="Y9" s="511">
        <v>2345.52</v>
      </c>
      <c r="Z9" s="513">
        <f>X9</f>
        <v>5473.25</v>
      </c>
      <c r="AA9" s="513">
        <f>Y9</f>
        <v>2345.52</v>
      </c>
      <c r="AB9" s="510" t="s">
        <v>1243</v>
      </c>
    </row>
    <row r="10" spans="1:28" ht="32.25" thickBot="1" x14ac:dyDescent="0.3">
      <c r="A10" s="321"/>
      <c r="B10" s="623"/>
      <c r="C10" s="514"/>
      <c r="D10" s="509" t="s">
        <v>218</v>
      </c>
      <c r="E10" s="509" t="s">
        <v>697</v>
      </c>
      <c r="F10" s="510">
        <v>1477.75</v>
      </c>
      <c r="G10" s="511">
        <v>1743.75</v>
      </c>
      <c r="H10" s="511"/>
      <c r="I10" s="511"/>
      <c r="J10" s="511"/>
      <c r="K10" s="511"/>
      <c r="L10" s="511">
        <f t="shared" ref="L10:L16" si="2">F10</f>
        <v>1477.75</v>
      </c>
      <c r="M10" s="511">
        <f>ROUND(L10*1.2,2)</f>
        <v>1773.3</v>
      </c>
      <c r="N10" s="511"/>
      <c r="O10" s="511"/>
      <c r="P10" s="513">
        <v>1516.2</v>
      </c>
      <c r="Q10" s="513">
        <v>1819.44</v>
      </c>
      <c r="R10" s="513"/>
      <c r="S10" s="513"/>
      <c r="T10" s="513">
        <f t="shared" si="0"/>
        <v>1516.2</v>
      </c>
      <c r="U10" s="513">
        <f t="shared" ref="U10:U68" si="3">ROUND(T10*1.2,2)</f>
        <v>1819.44</v>
      </c>
      <c r="V10" s="513"/>
      <c r="W10" s="513"/>
      <c r="X10" s="513">
        <v>1557.68</v>
      </c>
      <c r="Y10" s="513">
        <f>X10*1.2</f>
        <v>1869.2159999999999</v>
      </c>
      <c r="Z10" s="513"/>
      <c r="AA10" s="513"/>
      <c r="AB10" s="510" t="s">
        <v>1126</v>
      </c>
    </row>
    <row r="11" spans="1:28" ht="33.75" customHeight="1" thickBot="1" x14ac:dyDescent="0.3">
      <c r="A11" s="321"/>
      <c r="B11" s="623"/>
      <c r="C11" s="514"/>
      <c r="D11" s="509" t="s">
        <v>637</v>
      </c>
      <c r="E11" s="509" t="s">
        <v>697</v>
      </c>
      <c r="F11" s="511">
        <v>1458.44</v>
      </c>
      <c r="G11" s="511">
        <v>1720.96</v>
      </c>
      <c r="H11" s="511">
        <v>1458.44</v>
      </c>
      <c r="I11" s="511">
        <v>1720.96</v>
      </c>
      <c r="J11" s="511"/>
      <c r="K11" s="511"/>
      <c r="L11" s="511">
        <f t="shared" si="2"/>
        <v>1458.44</v>
      </c>
      <c r="M11" s="511">
        <f>ROUND(L11*1.2,2)</f>
        <v>1750.13</v>
      </c>
      <c r="N11" s="511">
        <f>H11</f>
        <v>1458.44</v>
      </c>
      <c r="O11" s="511">
        <f>ROUND(N11*1.2,2)</f>
        <v>1750.13</v>
      </c>
      <c r="P11" s="513">
        <v>1458.44</v>
      </c>
      <c r="Q11" s="513">
        <f>P11*1.2</f>
        <v>1750.1279999999999</v>
      </c>
      <c r="R11" s="513">
        <f>P11</f>
        <v>1458.44</v>
      </c>
      <c r="S11" s="513">
        <f>Q11</f>
        <v>1750.1279999999999</v>
      </c>
      <c r="T11" s="513">
        <f t="shared" si="0"/>
        <v>1458.44</v>
      </c>
      <c r="U11" s="513">
        <f>ROUND(T11*1.2,2)</f>
        <v>1750.13</v>
      </c>
      <c r="V11" s="513">
        <f>R11</f>
        <v>1458.44</v>
      </c>
      <c r="W11" s="513">
        <f>ROUND(V11*1.2,2)</f>
        <v>1750.13</v>
      </c>
      <c r="X11" s="513">
        <v>1483.23</v>
      </c>
      <c r="Y11" s="513">
        <f>X11*1.2</f>
        <v>1779.876</v>
      </c>
      <c r="Z11" s="513">
        <f>X11</f>
        <v>1483.23</v>
      </c>
      <c r="AA11" s="513">
        <f>Y11</f>
        <v>1779.876</v>
      </c>
      <c r="AB11" s="510" t="s">
        <v>1268</v>
      </c>
    </row>
    <row r="12" spans="1:28" ht="52.9" customHeight="1" thickBot="1" x14ac:dyDescent="0.3">
      <c r="A12" s="321"/>
      <c r="B12" s="623"/>
      <c r="C12" s="514"/>
      <c r="D12" s="509" t="s">
        <v>871</v>
      </c>
      <c r="E12" s="509" t="s">
        <v>697</v>
      </c>
      <c r="F12" s="511">
        <v>1761.98</v>
      </c>
      <c r="G12" s="511">
        <v>2079.14</v>
      </c>
      <c r="H12" s="511">
        <f>F12</f>
        <v>1761.98</v>
      </c>
      <c r="I12" s="511">
        <f>G12</f>
        <v>2079.14</v>
      </c>
      <c r="J12" s="511"/>
      <c r="K12" s="511"/>
      <c r="L12" s="511">
        <f t="shared" si="2"/>
        <v>1761.98</v>
      </c>
      <c r="M12" s="511">
        <f>ROUND(L12*1.2,2)</f>
        <v>2114.38</v>
      </c>
      <c r="N12" s="511">
        <f>H12</f>
        <v>1761.98</v>
      </c>
      <c r="O12" s="511">
        <f>ROUND(N12*1.2,2)</f>
        <v>2114.38</v>
      </c>
      <c r="P12" s="513">
        <v>1807.8</v>
      </c>
      <c r="Q12" s="513">
        <f>P12*1.2</f>
        <v>2169.3599999999997</v>
      </c>
      <c r="R12" s="513">
        <f>P12</f>
        <v>1807.8</v>
      </c>
      <c r="S12" s="513">
        <f>Q12</f>
        <v>2169.3599999999997</v>
      </c>
      <c r="T12" s="513">
        <f t="shared" si="0"/>
        <v>1807.8</v>
      </c>
      <c r="U12" s="513">
        <f t="shared" si="3"/>
        <v>2169.36</v>
      </c>
      <c r="V12" s="513">
        <f>R12</f>
        <v>1807.8</v>
      </c>
      <c r="W12" s="513">
        <f t="shared" ref="W12:W67" si="4">ROUND(V12*1.2,2)</f>
        <v>2169.36</v>
      </c>
      <c r="X12" s="513">
        <v>1880.11</v>
      </c>
      <c r="Y12" s="513">
        <f>X12*1.2</f>
        <v>2256.1319999999996</v>
      </c>
      <c r="Z12" s="513">
        <f>X12</f>
        <v>1880.11</v>
      </c>
      <c r="AA12" s="513">
        <f>Y12</f>
        <v>2256.1319999999996</v>
      </c>
      <c r="AB12" s="510" t="s">
        <v>1031</v>
      </c>
    </row>
    <row r="13" spans="1:28" ht="67.150000000000006" customHeight="1" thickBot="1" x14ac:dyDescent="0.3">
      <c r="A13" s="321"/>
      <c r="B13" s="623"/>
      <c r="C13" s="514"/>
      <c r="D13" s="509" t="s">
        <v>776</v>
      </c>
      <c r="E13" s="509"/>
      <c r="F13" s="511">
        <v>2536.71</v>
      </c>
      <c r="G13" s="511"/>
      <c r="H13" s="511">
        <f>F13</f>
        <v>2536.71</v>
      </c>
      <c r="I13" s="511"/>
      <c r="J13" s="511"/>
      <c r="K13" s="511"/>
      <c r="L13" s="511">
        <f t="shared" si="2"/>
        <v>2536.71</v>
      </c>
      <c r="M13" s="511"/>
      <c r="N13" s="511">
        <f>H13</f>
        <v>2536.71</v>
      </c>
      <c r="O13" s="511"/>
      <c r="P13" s="513">
        <v>2653.28</v>
      </c>
      <c r="Q13" s="513"/>
      <c r="R13" s="513">
        <v>2653.28</v>
      </c>
      <c r="S13" s="513"/>
      <c r="T13" s="513">
        <f t="shared" si="0"/>
        <v>2653.28</v>
      </c>
      <c r="U13" s="513"/>
      <c r="V13" s="513">
        <f>R13</f>
        <v>2653.28</v>
      </c>
      <c r="W13" s="513"/>
      <c r="X13" s="513">
        <v>2759.41</v>
      </c>
      <c r="Y13" s="513"/>
      <c r="Z13" s="513">
        <f>X13</f>
        <v>2759.41</v>
      </c>
      <c r="AA13" s="513"/>
      <c r="AB13" s="510" t="s">
        <v>1031</v>
      </c>
    </row>
    <row r="14" spans="1:28" ht="32.25" thickBot="1" x14ac:dyDescent="0.3">
      <c r="A14" s="321"/>
      <c r="B14" s="623"/>
      <c r="C14" s="514"/>
      <c r="D14" s="509" t="s">
        <v>889</v>
      </c>
      <c r="E14" s="509" t="s">
        <v>697</v>
      </c>
      <c r="F14" s="511">
        <v>1613.21</v>
      </c>
      <c r="G14" s="511">
        <v>1903.59</v>
      </c>
      <c r="H14" s="511">
        <f>F14</f>
        <v>1613.21</v>
      </c>
      <c r="I14" s="511">
        <f>G14</f>
        <v>1903.59</v>
      </c>
      <c r="J14" s="511"/>
      <c r="K14" s="511"/>
      <c r="L14" s="511">
        <f t="shared" si="2"/>
        <v>1613.21</v>
      </c>
      <c r="M14" s="511">
        <f>ROUND(L14*1.2,2)</f>
        <v>1935.85</v>
      </c>
      <c r="N14" s="511">
        <f>H14</f>
        <v>1613.21</v>
      </c>
      <c r="O14" s="511">
        <f>ROUND(N14*1.2,2)</f>
        <v>1935.85</v>
      </c>
      <c r="P14" s="513">
        <v>1655.12</v>
      </c>
      <c r="Q14" s="513">
        <f>P14*1.2</f>
        <v>1986.1439999999998</v>
      </c>
      <c r="R14" s="513">
        <f>P14</f>
        <v>1655.12</v>
      </c>
      <c r="S14" s="513">
        <f>Q14</f>
        <v>1986.1439999999998</v>
      </c>
      <c r="T14" s="513">
        <f t="shared" si="0"/>
        <v>1655.12</v>
      </c>
      <c r="U14" s="513">
        <f t="shared" si="3"/>
        <v>1986.14</v>
      </c>
      <c r="V14" s="513">
        <f>R14</f>
        <v>1655.12</v>
      </c>
      <c r="W14" s="513">
        <f t="shared" si="4"/>
        <v>1986.14</v>
      </c>
      <c r="X14" s="513">
        <v>1721.3</v>
      </c>
      <c r="Y14" s="513">
        <f>X14*1.2</f>
        <v>2065.56</v>
      </c>
      <c r="Z14" s="513">
        <f>X14</f>
        <v>1721.3</v>
      </c>
      <c r="AA14" s="513">
        <f>Y14</f>
        <v>2065.56</v>
      </c>
      <c r="AB14" s="510" t="s">
        <v>1164</v>
      </c>
    </row>
    <row r="15" spans="1:28" ht="32.25" thickBot="1" x14ac:dyDescent="0.3">
      <c r="A15" s="321"/>
      <c r="B15" s="623"/>
      <c r="C15" s="514"/>
      <c r="D15" s="509" t="s">
        <v>217</v>
      </c>
      <c r="E15" s="509"/>
      <c r="F15" s="511">
        <v>3359.57</v>
      </c>
      <c r="G15" s="511"/>
      <c r="H15" s="511"/>
      <c r="I15" s="511"/>
      <c r="J15" s="511"/>
      <c r="K15" s="511"/>
      <c r="L15" s="511">
        <f t="shared" si="2"/>
        <v>3359.57</v>
      </c>
      <c r="M15" s="511"/>
      <c r="N15" s="511"/>
      <c r="O15" s="511"/>
      <c r="P15" s="513">
        <v>3493.91</v>
      </c>
      <c r="Q15" s="513"/>
      <c r="R15" s="513"/>
      <c r="S15" s="513"/>
      <c r="T15" s="513">
        <f t="shared" si="0"/>
        <v>3493.91</v>
      </c>
      <c r="U15" s="513"/>
      <c r="V15" s="513"/>
      <c r="W15" s="513"/>
      <c r="X15" s="513">
        <v>3633.75</v>
      </c>
      <c r="Y15" s="513"/>
      <c r="Z15" s="513"/>
      <c r="AA15" s="513"/>
      <c r="AB15" s="510" t="s">
        <v>1242</v>
      </c>
    </row>
    <row r="16" spans="1:28" ht="32.25" thickBot="1" x14ac:dyDescent="0.3">
      <c r="A16" s="516"/>
      <c r="B16" s="517"/>
      <c r="C16" s="518"/>
      <c r="D16" s="509" t="s">
        <v>745</v>
      </c>
      <c r="E16" s="509" t="s">
        <v>697</v>
      </c>
      <c r="F16" s="511">
        <v>2038.49</v>
      </c>
      <c r="G16" s="511">
        <v>2038.49</v>
      </c>
      <c r="H16" s="511">
        <v>2038.49</v>
      </c>
      <c r="I16" s="511">
        <v>2038.49</v>
      </c>
      <c r="J16" s="511"/>
      <c r="K16" s="511"/>
      <c r="L16" s="511">
        <f t="shared" si="2"/>
        <v>2038.49</v>
      </c>
      <c r="M16" s="511">
        <v>2038.49</v>
      </c>
      <c r="N16" s="511">
        <v>2038.49</v>
      </c>
      <c r="O16" s="511">
        <v>2038.49</v>
      </c>
      <c r="P16" s="513">
        <v>2075.6999999999998</v>
      </c>
      <c r="Q16" s="513">
        <v>2075.6999999999998</v>
      </c>
      <c r="R16" s="513">
        <v>2075.6999999999998</v>
      </c>
      <c r="S16" s="513">
        <v>2075.6999999999998</v>
      </c>
      <c r="T16" s="513">
        <v>2075.6999999999998</v>
      </c>
      <c r="U16" s="513">
        <v>2075.6999999999998</v>
      </c>
      <c r="V16" s="513">
        <v>2075.6999999999998</v>
      </c>
      <c r="W16" s="513">
        <v>2075.6999999999998</v>
      </c>
      <c r="X16" s="513">
        <v>2127.1799999999998</v>
      </c>
      <c r="Y16" s="513">
        <v>2127.1799999999998</v>
      </c>
      <c r="Z16" s="513">
        <v>2127.1799999999998</v>
      </c>
      <c r="AA16" s="513">
        <v>2127.1799999999998</v>
      </c>
      <c r="AB16" s="510" t="s">
        <v>1103</v>
      </c>
    </row>
    <row r="17" spans="1:28" ht="16.5" thickBot="1" x14ac:dyDescent="0.3">
      <c r="A17" s="321"/>
      <c r="B17" s="519"/>
      <c r="C17" s="514"/>
      <c r="D17" s="509" t="s">
        <v>1425</v>
      </c>
      <c r="E17" s="509" t="s">
        <v>697</v>
      </c>
      <c r="F17" s="511"/>
      <c r="G17" s="511"/>
      <c r="H17" s="511"/>
      <c r="I17" s="511"/>
      <c r="J17" s="511"/>
      <c r="K17" s="511"/>
      <c r="L17" s="511"/>
      <c r="M17" s="511"/>
      <c r="N17" s="511"/>
      <c r="O17" s="511"/>
      <c r="P17" s="513"/>
      <c r="Q17" s="513"/>
      <c r="R17" s="513"/>
      <c r="S17" s="513"/>
      <c r="T17" s="513">
        <v>5174.13</v>
      </c>
      <c r="U17" s="513">
        <v>6208.96</v>
      </c>
      <c r="V17" s="513"/>
      <c r="W17" s="513"/>
      <c r="X17" s="513">
        <v>5174.13</v>
      </c>
      <c r="Y17" s="513">
        <v>6208.96</v>
      </c>
      <c r="Z17" s="513"/>
      <c r="AA17" s="513"/>
      <c r="AB17" s="510" t="s">
        <v>1426</v>
      </c>
    </row>
    <row r="18" spans="1:28" ht="32.25" customHeight="1" thickBot="1" x14ac:dyDescent="0.3">
      <c r="A18" s="507">
        <v>2</v>
      </c>
      <c r="B18" s="622" t="s">
        <v>216</v>
      </c>
      <c r="C18" s="508" t="s">
        <v>215</v>
      </c>
      <c r="D18" s="509" t="s">
        <v>703</v>
      </c>
      <c r="E18" s="509" t="s">
        <v>697</v>
      </c>
      <c r="F18" s="511">
        <v>2343.34</v>
      </c>
      <c r="G18" s="511">
        <v>2765.14</v>
      </c>
      <c r="H18" s="511">
        <v>2343.34</v>
      </c>
      <c r="I18" s="511">
        <v>2765.14</v>
      </c>
      <c r="J18" s="511"/>
      <c r="K18" s="511"/>
      <c r="L18" s="511">
        <f>F18</f>
        <v>2343.34</v>
      </c>
      <c r="M18" s="511">
        <f>ROUND(L18*1.2,2)</f>
        <v>2812.01</v>
      </c>
      <c r="N18" s="511">
        <f>H18</f>
        <v>2343.34</v>
      </c>
      <c r="O18" s="511">
        <f>ROUND(N18*1.2,2)</f>
        <v>2812.01</v>
      </c>
      <c r="P18" s="513">
        <v>2357.14</v>
      </c>
      <c r="Q18" s="513">
        <v>2828.57</v>
      </c>
      <c r="R18" s="513">
        <f>P18</f>
        <v>2357.14</v>
      </c>
      <c r="S18" s="513">
        <f>Q18</f>
        <v>2828.57</v>
      </c>
      <c r="T18" s="513">
        <f>P18</f>
        <v>2357.14</v>
      </c>
      <c r="U18" s="513">
        <f t="shared" si="3"/>
        <v>2828.57</v>
      </c>
      <c r="V18" s="513">
        <f>R18</f>
        <v>2357.14</v>
      </c>
      <c r="W18" s="513">
        <f t="shared" si="4"/>
        <v>2828.57</v>
      </c>
      <c r="X18" s="513">
        <v>2357.14</v>
      </c>
      <c r="Y18" s="513">
        <v>2828.57</v>
      </c>
      <c r="Z18" s="513">
        <v>2357.14</v>
      </c>
      <c r="AA18" s="513">
        <v>2828.57</v>
      </c>
      <c r="AB18" s="510" t="s">
        <v>1148</v>
      </c>
    </row>
    <row r="19" spans="1:28" ht="32.25" thickBot="1" x14ac:dyDescent="0.3">
      <c r="A19" s="321"/>
      <c r="B19" s="623"/>
      <c r="C19" s="514"/>
      <c r="D19" s="509" t="s">
        <v>213</v>
      </c>
      <c r="E19" s="509"/>
      <c r="F19" s="511">
        <v>1667.18</v>
      </c>
      <c r="G19" s="511"/>
      <c r="H19" s="511"/>
      <c r="I19" s="511"/>
      <c r="J19" s="511"/>
      <c r="K19" s="511"/>
      <c r="L19" s="511">
        <f>F19</f>
        <v>1667.18</v>
      </c>
      <c r="M19" s="511"/>
      <c r="N19" s="511"/>
      <c r="O19" s="511"/>
      <c r="P19" s="513">
        <v>1717.48</v>
      </c>
      <c r="Q19" s="513"/>
      <c r="R19" s="513"/>
      <c r="S19" s="513"/>
      <c r="T19" s="513">
        <f>P19</f>
        <v>1717.48</v>
      </c>
      <c r="U19" s="513"/>
      <c r="V19" s="513"/>
      <c r="W19" s="513"/>
      <c r="X19" s="513">
        <v>1786.18</v>
      </c>
      <c r="Y19" s="513"/>
      <c r="Z19" s="513"/>
      <c r="AA19" s="513"/>
      <c r="AB19" s="510" t="s">
        <v>1105</v>
      </c>
    </row>
    <row r="20" spans="1:28" ht="32.25" thickBot="1" x14ac:dyDescent="0.3">
      <c r="A20" s="321"/>
      <c r="B20" s="623"/>
      <c r="C20" s="514"/>
      <c r="D20" s="509" t="s">
        <v>210</v>
      </c>
      <c r="E20" s="509"/>
      <c r="F20" s="511">
        <v>1592.89</v>
      </c>
      <c r="G20" s="511"/>
      <c r="H20" s="511"/>
      <c r="I20" s="511"/>
      <c r="J20" s="511"/>
      <c r="K20" s="511"/>
      <c r="L20" s="511">
        <f>F20</f>
        <v>1592.89</v>
      </c>
      <c r="M20" s="511"/>
      <c r="N20" s="511"/>
      <c r="O20" s="511"/>
      <c r="P20" s="513">
        <v>1696.02</v>
      </c>
      <c r="Q20" s="513"/>
      <c r="R20" s="513"/>
      <c r="S20" s="513"/>
      <c r="T20" s="513">
        <f>P20</f>
        <v>1696.02</v>
      </c>
      <c r="U20" s="513"/>
      <c r="V20" s="513"/>
      <c r="W20" s="513"/>
      <c r="X20" s="513">
        <v>1752.14</v>
      </c>
      <c r="Y20" s="513"/>
      <c r="Z20" s="513"/>
      <c r="AA20" s="513"/>
      <c r="AB20" s="510" t="s">
        <v>1105</v>
      </c>
    </row>
    <row r="21" spans="1:28" ht="39" customHeight="1" thickBot="1" x14ac:dyDescent="0.3">
      <c r="A21" s="321"/>
      <c r="B21" s="623"/>
      <c r="C21" s="514"/>
      <c r="D21" s="509" t="s">
        <v>706</v>
      </c>
      <c r="E21" s="509" t="s">
        <v>697</v>
      </c>
      <c r="F21" s="511">
        <v>1258.6099999999999</v>
      </c>
      <c r="G21" s="511">
        <v>1485.16</v>
      </c>
      <c r="H21" s="511">
        <f>F21</f>
        <v>1258.6099999999999</v>
      </c>
      <c r="I21" s="511">
        <f>G21</f>
        <v>1485.16</v>
      </c>
      <c r="J21" s="511"/>
      <c r="K21" s="511"/>
      <c r="L21" s="511">
        <f>F21</f>
        <v>1258.6099999999999</v>
      </c>
      <c r="M21" s="511">
        <f>ROUND(L21*1.2,2)</f>
        <v>1510.33</v>
      </c>
      <c r="N21" s="511">
        <f>H21</f>
        <v>1258.6099999999999</v>
      </c>
      <c r="O21" s="511">
        <f>ROUND(N21*1.2,2)</f>
        <v>1510.33</v>
      </c>
      <c r="P21" s="513">
        <v>1291.33</v>
      </c>
      <c r="Q21" s="513">
        <f>P21*1.2</f>
        <v>1549.5959999999998</v>
      </c>
      <c r="R21" s="513">
        <f>P21</f>
        <v>1291.33</v>
      </c>
      <c r="S21" s="513">
        <f>Q21</f>
        <v>1549.5959999999998</v>
      </c>
      <c r="T21" s="513">
        <f>P21</f>
        <v>1291.33</v>
      </c>
      <c r="U21" s="513">
        <f t="shared" si="3"/>
        <v>1549.6</v>
      </c>
      <c r="V21" s="513">
        <f>R21</f>
        <v>1291.33</v>
      </c>
      <c r="W21" s="513">
        <f t="shared" si="4"/>
        <v>1549.6</v>
      </c>
      <c r="X21" s="513">
        <v>1342.98</v>
      </c>
      <c r="Y21" s="513">
        <f>X21*1.2</f>
        <v>1611.576</v>
      </c>
      <c r="Z21" s="513">
        <f>X21</f>
        <v>1342.98</v>
      </c>
      <c r="AA21" s="513">
        <f>Y21</f>
        <v>1611.576</v>
      </c>
      <c r="AB21" s="510" t="s">
        <v>1031</v>
      </c>
    </row>
    <row r="22" spans="1:28" ht="63.75" thickBot="1" x14ac:dyDescent="0.3">
      <c r="A22" s="321"/>
      <c r="B22" s="623"/>
      <c r="C22" s="514"/>
      <c r="D22" s="509" t="s">
        <v>776</v>
      </c>
      <c r="E22" s="509"/>
      <c r="F22" s="511">
        <v>2536.71</v>
      </c>
      <c r="G22" s="511"/>
      <c r="H22" s="511">
        <f>F22</f>
        <v>2536.71</v>
      </c>
      <c r="I22" s="511"/>
      <c r="J22" s="511"/>
      <c r="K22" s="511"/>
      <c r="L22" s="511">
        <f>F22</f>
        <v>2536.71</v>
      </c>
      <c r="M22" s="511"/>
      <c r="N22" s="511">
        <f>H22</f>
        <v>2536.71</v>
      </c>
      <c r="O22" s="511"/>
      <c r="P22" s="513">
        <v>2653.28</v>
      </c>
      <c r="Q22" s="513"/>
      <c r="R22" s="513">
        <v>2653.28</v>
      </c>
      <c r="S22" s="513"/>
      <c r="T22" s="513">
        <f>P22</f>
        <v>2653.28</v>
      </c>
      <c r="U22" s="513"/>
      <c r="V22" s="513">
        <f>R22</f>
        <v>2653.28</v>
      </c>
      <c r="W22" s="513"/>
      <c r="X22" s="513">
        <v>2759.41</v>
      </c>
      <c r="Y22" s="513"/>
      <c r="Z22" s="513">
        <f>X22</f>
        <v>2759.41</v>
      </c>
      <c r="AA22" s="513"/>
      <c r="AB22" s="510" t="s">
        <v>1031</v>
      </c>
    </row>
    <row r="23" spans="1:28" ht="32.25" thickBot="1" x14ac:dyDescent="0.3">
      <c r="A23" s="321"/>
      <c r="B23" s="623"/>
      <c r="C23" s="514"/>
      <c r="D23" s="509" t="s">
        <v>861</v>
      </c>
      <c r="E23" s="509"/>
      <c r="F23" s="511">
        <v>2524.1799999999998</v>
      </c>
      <c r="G23" s="511"/>
      <c r="H23" s="511"/>
      <c r="I23" s="511"/>
      <c r="J23" s="511"/>
      <c r="K23" s="511"/>
      <c r="L23" s="511">
        <v>2462.69</v>
      </c>
      <c r="M23" s="511"/>
      <c r="N23" s="511"/>
      <c r="O23" s="511"/>
      <c r="P23" s="513">
        <v>2462.69</v>
      </c>
      <c r="Q23" s="513"/>
      <c r="R23" s="513"/>
      <c r="S23" s="513"/>
      <c r="T23" s="513">
        <v>2462.69</v>
      </c>
      <c r="U23" s="513"/>
      <c r="V23" s="513"/>
      <c r="W23" s="513"/>
      <c r="X23" s="513">
        <v>4487.26</v>
      </c>
      <c r="Y23" s="513"/>
      <c r="Z23" s="513"/>
      <c r="AA23" s="513"/>
      <c r="AB23" s="510" t="s">
        <v>1147</v>
      </c>
    </row>
    <row r="24" spans="1:28" ht="32.25" thickBot="1" x14ac:dyDescent="0.3">
      <c r="A24" s="516"/>
      <c r="B24" s="624"/>
      <c r="C24" s="518"/>
      <c r="D24" s="509" t="s">
        <v>209</v>
      </c>
      <c r="E24" s="509"/>
      <c r="F24" s="511">
        <v>1748.34</v>
      </c>
      <c r="G24" s="511"/>
      <c r="H24" s="511"/>
      <c r="I24" s="511"/>
      <c r="J24" s="511"/>
      <c r="K24" s="511"/>
      <c r="L24" s="511">
        <f>F24</f>
        <v>1748.34</v>
      </c>
      <c r="M24" s="511"/>
      <c r="N24" s="511"/>
      <c r="O24" s="511"/>
      <c r="P24" s="513">
        <v>1862.71</v>
      </c>
      <c r="Q24" s="513"/>
      <c r="R24" s="513"/>
      <c r="S24" s="513"/>
      <c r="T24" s="513">
        <f>P24</f>
        <v>1862.71</v>
      </c>
      <c r="U24" s="513"/>
      <c r="V24" s="513"/>
      <c r="W24" s="513"/>
      <c r="X24" s="513">
        <v>2111.96</v>
      </c>
      <c r="Y24" s="513"/>
      <c r="Z24" s="513"/>
      <c r="AA24" s="513"/>
      <c r="AB24" s="510" t="s">
        <v>1105</v>
      </c>
    </row>
    <row r="25" spans="1:28" ht="52.5" customHeight="1" thickBot="1" x14ac:dyDescent="0.3">
      <c r="A25" s="507">
        <v>3</v>
      </c>
      <c r="B25" s="622" t="s">
        <v>208</v>
      </c>
      <c r="C25" s="508" t="s">
        <v>207</v>
      </c>
      <c r="D25" s="509" t="s">
        <v>891</v>
      </c>
      <c r="E25" s="509" t="s">
        <v>697</v>
      </c>
      <c r="F25" s="511">
        <v>2230.36</v>
      </c>
      <c r="G25" s="511">
        <f>F25</f>
        <v>2230.36</v>
      </c>
      <c r="H25" s="511"/>
      <c r="I25" s="511"/>
      <c r="J25" s="520"/>
      <c r="K25" s="511"/>
      <c r="L25" s="511">
        <v>2230.36</v>
      </c>
      <c r="M25" s="511">
        <v>2230.36</v>
      </c>
      <c r="N25" s="511"/>
      <c r="O25" s="511"/>
      <c r="P25" s="513">
        <v>2913.03</v>
      </c>
      <c r="Q25" s="513">
        <v>2275.9</v>
      </c>
      <c r="R25" s="513"/>
      <c r="S25" s="513"/>
      <c r="T25" s="513">
        <f>P25</f>
        <v>2913.03</v>
      </c>
      <c r="U25" s="513">
        <f>Q25</f>
        <v>2275.9</v>
      </c>
      <c r="V25" s="513"/>
      <c r="W25" s="513"/>
      <c r="X25" s="513">
        <v>2970.73</v>
      </c>
      <c r="Y25" s="513">
        <v>2428.39</v>
      </c>
      <c r="Z25" s="513"/>
      <c r="AA25" s="513"/>
      <c r="AB25" s="510" t="s">
        <v>1140</v>
      </c>
    </row>
    <row r="26" spans="1:28" ht="32.25" thickBot="1" x14ac:dyDescent="0.3">
      <c r="A26" s="321"/>
      <c r="B26" s="623"/>
      <c r="C26" s="514"/>
      <c r="D26" s="509" t="s">
        <v>890</v>
      </c>
      <c r="E26" s="509"/>
      <c r="F26" s="511">
        <v>3099.08</v>
      </c>
      <c r="G26" s="511"/>
      <c r="H26" s="511"/>
      <c r="I26" s="511"/>
      <c r="J26" s="520"/>
      <c r="K26" s="511"/>
      <c r="L26" s="511">
        <f>F26</f>
        <v>3099.08</v>
      </c>
      <c r="M26" s="511"/>
      <c r="N26" s="511">
        <v>3099.08</v>
      </c>
      <c r="O26" s="511"/>
      <c r="P26" s="513">
        <v>3252.97</v>
      </c>
      <c r="Q26" s="513"/>
      <c r="R26" s="513">
        <v>3252.97</v>
      </c>
      <c r="S26" s="513"/>
      <c r="T26" s="513">
        <f>P26</f>
        <v>3252.97</v>
      </c>
      <c r="U26" s="513"/>
      <c r="V26" s="513">
        <v>3252.97</v>
      </c>
      <c r="W26" s="513"/>
      <c r="X26" s="513">
        <f>T26</f>
        <v>3252.97</v>
      </c>
      <c r="Y26" s="513"/>
      <c r="Z26" s="513">
        <v>3252.97</v>
      </c>
      <c r="AA26" s="513"/>
      <c r="AB26" s="510" t="s">
        <v>1141</v>
      </c>
    </row>
    <row r="27" spans="1:28" ht="66.75" customHeight="1" thickBot="1" x14ac:dyDescent="0.3">
      <c r="A27" s="321"/>
      <c r="B27" s="623"/>
      <c r="C27" s="514"/>
      <c r="D27" s="509" t="s">
        <v>1391</v>
      </c>
      <c r="E27" s="509"/>
      <c r="F27" s="511"/>
      <c r="G27" s="511"/>
      <c r="H27" s="511"/>
      <c r="I27" s="511"/>
      <c r="J27" s="521"/>
      <c r="K27" s="511"/>
      <c r="L27" s="511"/>
      <c r="M27" s="511"/>
      <c r="N27" s="511"/>
      <c r="O27" s="511"/>
      <c r="P27" s="513"/>
      <c r="Q27" s="513"/>
      <c r="R27" s="513"/>
      <c r="S27" s="513"/>
      <c r="T27" s="513">
        <v>383.95</v>
      </c>
      <c r="U27" s="513"/>
      <c r="V27" s="513"/>
      <c r="W27" s="513"/>
      <c r="X27" s="513">
        <v>383.95</v>
      </c>
      <c r="Y27" s="513"/>
      <c r="Z27" s="513"/>
      <c r="AA27" s="513"/>
      <c r="AB27" s="510" t="s">
        <v>1390</v>
      </c>
    </row>
    <row r="28" spans="1:28" ht="32.25" thickBot="1" x14ac:dyDescent="0.3">
      <c r="A28" s="321"/>
      <c r="B28" s="623"/>
      <c r="C28" s="514"/>
      <c r="D28" s="509" t="s">
        <v>654</v>
      </c>
      <c r="E28" s="509" t="s">
        <v>697</v>
      </c>
      <c r="F28" s="510">
        <v>2292.91</v>
      </c>
      <c r="G28" s="511">
        <f>F28</f>
        <v>2292.91</v>
      </c>
      <c r="H28" s="511"/>
      <c r="I28" s="511"/>
      <c r="J28" s="511"/>
      <c r="K28" s="511"/>
      <c r="L28" s="511">
        <f>F28</f>
        <v>2292.91</v>
      </c>
      <c r="M28" s="511">
        <f>L28</f>
        <v>2292.91</v>
      </c>
      <c r="N28" s="511"/>
      <c r="O28" s="511"/>
      <c r="P28" s="513">
        <v>2352.5300000000002</v>
      </c>
      <c r="Q28" s="513">
        <f>P28</f>
        <v>2352.5300000000002</v>
      </c>
      <c r="R28" s="513"/>
      <c r="S28" s="513"/>
      <c r="T28" s="513">
        <f t="shared" ref="T28:T33" si="5">P28</f>
        <v>2352.5300000000002</v>
      </c>
      <c r="U28" s="513">
        <f>T28</f>
        <v>2352.5300000000002</v>
      </c>
      <c r="V28" s="513"/>
      <c r="W28" s="513"/>
      <c r="X28" s="513">
        <v>2375.94</v>
      </c>
      <c r="Y28" s="513">
        <v>2375.94</v>
      </c>
      <c r="Z28" s="513"/>
      <c r="AA28" s="513"/>
      <c r="AB28" s="510" t="s">
        <v>1108</v>
      </c>
    </row>
    <row r="29" spans="1:28" ht="32.25" thickBot="1" x14ac:dyDescent="0.3">
      <c r="A29" s="321"/>
      <c r="B29" s="623"/>
      <c r="C29" s="514"/>
      <c r="D29" s="509" t="s">
        <v>702</v>
      </c>
      <c r="E29" s="509" t="s">
        <v>697</v>
      </c>
      <c r="F29" s="511">
        <v>2615.9699999999998</v>
      </c>
      <c r="G29" s="511">
        <v>3086.84</v>
      </c>
      <c r="H29" s="511">
        <v>2615.9699999999998</v>
      </c>
      <c r="I29" s="511">
        <v>3086.84</v>
      </c>
      <c r="J29" s="511">
        <v>2330.5300000000002</v>
      </c>
      <c r="K29" s="511"/>
      <c r="L29" s="511">
        <v>2480.34</v>
      </c>
      <c r="M29" s="511">
        <f>ROUND(L29*1.2,2)</f>
        <v>2976.41</v>
      </c>
      <c r="N29" s="511">
        <f>L29</f>
        <v>2480.34</v>
      </c>
      <c r="O29" s="511">
        <f>ROUND(N29*1.2,2)</f>
        <v>2976.41</v>
      </c>
      <c r="P29" s="513">
        <v>2480.34</v>
      </c>
      <c r="Q29" s="513">
        <f>P29*1.2</f>
        <v>2976.4079999999999</v>
      </c>
      <c r="R29" s="513">
        <f>P29</f>
        <v>2480.34</v>
      </c>
      <c r="S29" s="513">
        <f>R29*1.2</f>
        <v>2976.4079999999999</v>
      </c>
      <c r="T29" s="513">
        <f t="shared" si="5"/>
        <v>2480.34</v>
      </c>
      <c r="U29" s="513">
        <f t="shared" si="3"/>
        <v>2976.41</v>
      </c>
      <c r="V29" s="513">
        <f>R29</f>
        <v>2480.34</v>
      </c>
      <c r="W29" s="513">
        <f t="shared" si="4"/>
        <v>2976.41</v>
      </c>
      <c r="X29" s="513">
        <f>T29</f>
        <v>2480.34</v>
      </c>
      <c r="Y29" s="513">
        <f>X29*1.2</f>
        <v>2976.4079999999999</v>
      </c>
      <c r="Z29" s="513">
        <f>X29</f>
        <v>2480.34</v>
      </c>
      <c r="AA29" s="513">
        <f>Y29</f>
        <v>2976.4079999999999</v>
      </c>
      <c r="AB29" s="510" t="s">
        <v>1138</v>
      </c>
    </row>
    <row r="30" spans="1:28" ht="61.15" customHeight="1" thickBot="1" x14ac:dyDescent="0.3">
      <c r="A30" s="321"/>
      <c r="B30" s="623"/>
      <c r="C30" s="514"/>
      <c r="D30" s="509" t="s">
        <v>871</v>
      </c>
      <c r="E30" s="509" t="s">
        <v>697</v>
      </c>
      <c r="F30" s="511">
        <v>1761.98</v>
      </c>
      <c r="G30" s="511">
        <v>2079.14</v>
      </c>
      <c r="H30" s="511">
        <f>F30</f>
        <v>1761.98</v>
      </c>
      <c r="I30" s="511">
        <f>G30</f>
        <v>2079.14</v>
      </c>
      <c r="J30" s="511"/>
      <c r="K30" s="511"/>
      <c r="L30" s="511">
        <f>F30</f>
        <v>1761.98</v>
      </c>
      <c r="M30" s="511">
        <f>ROUND(L30*1.2,2)</f>
        <v>2114.38</v>
      </c>
      <c r="N30" s="511">
        <f>H30</f>
        <v>1761.98</v>
      </c>
      <c r="O30" s="511">
        <f>ROUND(N30*1.2,2)</f>
        <v>2114.38</v>
      </c>
      <c r="P30" s="513">
        <v>1807.8</v>
      </c>
      <c r="Q30" s="513">
        <f>P30*1.2</f>
        <v>2169.3599999999997</v>
      </c>
      <c r="R30" s="513">
        <f>P30</f>
        <v>1807.8</v>
      </c>
      <c r="S30" s="513">
        <f>Q30</f>
        <v>2169.3599999999997</v>
      </c>
      <c r="T30" s="513">
        <f t="shared" si="5"/>
        <v>1807.8</v>
      </c>
      <c r="U30" s="513">
        <f t="shared" ref="U30" si="6">ROUND(T30*1.2,2)</f>
        <v>2169.36</v>
      </c>
      <c r="V30" s="513">
        <f>R30</f>
        <v>1807.8</v>
      </c>
      <c r="W30" s="513">
        <f t="shared" ref="W30" si="7">ROUND(V30*1.2,2)</f>
        <v>2169.36</v>
      </c>
      <c r="X30" s="513">
        <v>1880.11</v>
      </c>
      <c r="Y30" s="513">
        <f>X30*1.2</f>
        <v>2256.1319999999996</v>
      </c>
      <c r="Z30" s="513">
        <f>X30</f>
        <v>1880.11</v>
      </c>
      <c r="AA30" s="513">
        <f>Y30</f>
        <v>2256.1319999999996</v>
      </c>
      <c r="AB30" s="510" t="s">
        <v>1031</v>
      </c>
    </row>
    <row r="31" spans="1:28" ht="70.150000000000006" customHeight="1" thickBot="1" x14ac:dyDescent="0.3">
      <c r="A31" s="321"/>
      <c r="B31" s="623"/>
      <c r="C31" s="514"/>
      <c r="D31" s="509" t="s">
        <v>776</v>
      </c>
      <c r="E31" s="509"/>
      <c r="F31" s="511">
        <v>2536.71</v>
      </c>
      <c r="G31" s="511"/>
      <c r="H31" s="511">
        <f>F31</f>
        <v>2536.71</v>
      </c>
      <c r="I31" s="511"/>
      <c r="J31" s="511"/>
      <c r="K31" s="511"/>
      <c r="L31" s="511">
        <f>F31</f>
        <v>2536.71</v>
      </c>
      <c r="M31" s="511"/>
      <c r="N31" s="511">
        <f>H31</f>
        <v>2536.71</v>
      </c>
      <c r="O31" s="511"/>
      <c r="P31" s="513">
        <v>2653.28</v>
      </c>
      <c r="Q31" s="513"/>
      <c r="R31" s="513">
        <v>2653.28</v>
      </c>
      <c r="S31" s="513"/>
      <c r="T31" s="513">
        <f t="shared" si="5"/>
        <v>2653.28</v>
      </c>
      <c r="U31" s="513"/>
      <c r="V31" s="513">
        <f>R31</f>
        <v>2653.28</v>
      </c>
      <c r="W31" s="513"/>
      <c r="X31" s="513">
        <v>2759.41</v>
      </c>
      <c r="Y31" s="513"/>
      <c r="Z31" s="513">
        <f>X31</f>
        <v>2759.41</v>
      </c>
      <c r="AA31" s="513"/>
      <c r="AB31" s="510" t="s">
        <v>1031</v>
      </c>
    </row>
    <row r="32" spans="1:28" ht="70.150000000000006" customHeight="1" thickBot="1" x14ac:dyDescent="0.3">
      <c r="A32" s="516"/>
      <c r="B32" s="624"/>
      <c r="C32" s="518"/>
      <c r="D32" s="509" t="s">
        <v>656</v>
      </c>
      <c r="E32" s="509" t="s">
        <v>697</v>
      </c>
      <c r="F32" s="510">
        <v>2848.71</v>
      </c>
      <c r="G32" s="511">
        <v>3361.48</v>
      </c>
      <c r="H32" s="511"/>
      <c r="I32" s="511"/>
      <c r="J32" s="511"/>
      <c r="K32" s="511"/>
      <c r="L32" s="511">
        <f>F32</f>
        <v>2848.71</v>
      </c>
      <c r="M32" s="511">
        <f>ROUND(L32*1.2,2)</f>
        <v>3418.45</v>
      </c>
      <c r="N32" s="511"/>
      <c r="O32" s="511"/>
      <c r="P32" s="513">
        <v>2922.75</v>
      </c>
      <c r="Q32" s="513">
        <v>3507.3</v>
      </c>
      <c r="R32" s="513"/>
      <c r="S32" s="513"/>
      <c r="T32" s="513">
        <f t="shared" si="5"/>
        <v>2922.75</v>
      </c>
      <c r="U32" s="513">
        <f t="shared" si="3"/>
        <v>3507.3</v>
      </c>
      <c r="V32" s="513"/>
      <c r="W32" s="513"/>
      <c r="X32" s="513">
        <v>3039.4</v>
      </c>
      <c r="Y32" s="513">
        <v>3647.28</v>
      </c>
      <c r="Z32" s="513"/>
      <c r="AA32" s="513"/>
      <c r="AB32" s="510" t="s">
        <v>1101</v>
      </c>
    </row>
    <row r="33" spans="1:28" ht="32.25" customHeight="1" thickBot="1" x14ac:dyDescent="0.3">
      <c r="A33" s="507">
        <v>4</v>
      </c>
      <c r="B33" s="622" t="s">
        <v>480</v>
      </c>
      <c r="C33" s="514" t="s">
        <v>481</v>
      </c>
      <c r="D33" s="509" t="s">
        <v>203</v>
      </c>
      <c r="E33" s="509"/>
      <c r="F33" s="510">
        <v>2411.39</v>
      </c>
      <c r="G33" s="511"/>
      <c r="H33" s="511"/>
      <c r="I33" s="511"/>
      <c r="J33" s="511"/>
      <c r="K33" s="511"/>
      <c r="L33" s="511">
        <f>F33</f>
        <v>2411.39</v>
      </c>
      <c r="M33" s="511"/>
      <c r="N33" s="511"/>
      <c r="O33" s="511"/>
      <c r="P33" s="513">
        <v>2411.39</v>
      </c>
      <c r="Q33" s="513"/>
      <c r="R33" s="513"/>
      <c r="S33" s="513"/>
      <c r="T33" s="513">
        <f t="shared" si="5"/>
        <v>2411.39</v>
      </c>
      <c r="U33" s="513"/>
      <c r="V33" s="513"/>
      <c r="W33" s="513"/>
      <c r="X33" s="513">
        <v>2522.63</v>
      </c>
      <c r="Y33" s="513"/>
      <c r="Z33" s="513"/>
      <c r="AA33" s="513"/>
      <c r="AB33" s="510" t="s">
        <v>1136</v>
      </c>
    </row>
    <row r="34" spans="1:28" ht="39.6" customHeight="1" thickBot="1" x14ac:dyDescent="0.3">
      <c r="A34" s="321"/>
      <c r="B34" s="623"/>
      <c r="C34" s="514"/>
      <c r="D34" s="509" t="s">
        <v>650</v>
      </c>
      <c r="E34" s="509" t="s">
        <v>697</v>
      </c>
      <c r="F34" s="510">
        <v>2922.46</v>
      </c>
      <c r="G34" s="511">
        <f>F34</f>
        <v>2922.46</v>
      </c>
      <c r="H34" s="510">
        <f>F34</f>
        <v>2922.46</v>
      </c>
      <c r="I34" s="511">
        <f>H34</f>
        <v>2922.46</v>
      </c>
      <c r="J34" s="511"/>
      <c r="K34" s="511"/>
      <c r="L34" s="511">
        <f>F34</f>
        <v>2922.46</v>
      </c>
      <c r="M34" s="511">
        <f>L34</f>
        <v>2922.46</v>
      </c>
      <c r="N34" s="511">
        <f>H34</f>
        <v>2922.46</v>
      </c>
      <c r="O34" s="511">
        <f>N34</f>
        <v>2922.46</v>
      </c>
      <c r="P34" s="513">
        <v>2981.39</v>
      </c>
      <c r="Q34" s="513">
        <f>P34</f>
        <v>2981.39</v>
      </c>
      <c r="R34" s="513">
        <v>2981.39</v>
      </c>
      <c r="S34" s="513">
        <f>R34</f>
        <v>2981.39</v>
      </c>
      <c r="T34" s="513">
        <v>2981.39</v>
      </c>
      <c r="U34" s="513">
        <v>2981.39</v>
      </c>
      <c r="V34" s="513">
        <v>2981.39</v>
      </c>
      <c r="W34" s="513">
        <v>2981.39</v>
      </c>
      <c r="X34" s="513">
        <v>3100.62</v>
      </c>
      <c r="Y34" s="513">
        <v>3100.62</v>
      </c>
      <c r="Z34" s="513">
        <v>3100.62</v>
      </c>
      <c r="AA34" s="513">
        <v>3100.62</v>
      </c>
      <c r="AB34" s="510" t="s">
        <v>1129</v>
      </c>
    </row>
    <row r="35" spans="1:28" ht="39.6" customHeight="1" thickBot="1" x14ac:dyDescent="0.3">
      <c r="A35" s="321"/>
      <c r="B35" s="623"/>
      <c r="C35" s="514"/>
      <c r="D35" s="509" t="s">
        <v>862</v>
      </c>
      <c r="E35" s="509"/>
      <c r="F35" s="510">
        <v>3773.59</v>
      </c>
      <c r="G35" s="511"/>
      <c r="H35" s="510">
        <f>F35</f>
        <v>3773.59</v>
      </c>
      <c r="I35" s="511"/>
      <c r="J35" s="511"/>
      <c r="K35" s="511"/>
      <c r="L35" s="511">
        <v>3574.36</v>
      </c>
      <c r="M35" s="511"/>
      <c r="N35" s="511">
        <v>3574.36</v>
      </c>
      <c r="O35" s="511"/>
      <c r="P35" s="513">
        <v>3574.36</v>
      </c>
      <c r="Q35" s="513"/>
      <c r="R35" s="513">
        <v>3574.36</v>
      </c>
      <c r="S35" s="513"/>
      <c r="T35" s="513">
        <v>3222.83</v>
      </c>
      <c r="U35" s="513"/>
      <c r="V35" s="513">
        <v>3222.83</v>
      </c>
      <c r="W35" s="513"/>
      <c r="X35" s="513">
        <v>3222.83</v>
      </c>
      <c r="Y35" s="513"/>
      <c r="Z35" s="513">
        <v>3222.83</v>
      </c>
      <c r="AA35" s="513"/>
      <c r="AB35" s="510" t="s">
        <v>1129</v>
      </c>
    </row>
    <row r="36" spans="1:28" ht="55.15" customHeight="1" thickBot="1" x14ac:dyDescent="0.3">
      <c r="A36" s="321"/>
      <c r="B36" s="623"/>
      <c r="C36" s="514"/>
      <c r="D36" s="509" t="s">
        <v>871</v>
      </c>
      <c r="E36" s="509" t="s">
        <v>697</v>
      </c>
      <c r="F36" s="511">
        <v>1761.98</v>
      </c>
      <c r="G36" s="511">
        <v>2079.14</v>
      </c>
      <c r="H36" s="511">
        <f>F36</f>
        <v>1761.98</v>
      </c>
      <c r="I36" s="511">
        <f>G36</f>
        <v>2079.14</v>
      </c>
      <c r="J36" s="511"/>
      <c r="K36" s="511"/>
      <c r="L36" s="511">
        <f t="shared" ref="L36:L42" si="8">F36</f>
        <v>1761.98</v>
      </c>
      <c r="M36" s="511">
        <f>ROUND(L36*1.2,2)</f>
        <v>2114.38</v>
      </c>
      <c r="N36" s="511">
        <f t="shared" ref="N36:N41" si="9">H36</f>
        <v>1761.98</v>
      </c>
      <c r="O36" s="511">
        <f>ROUND(N36*1.2,2)</f>
        <v>2114.38</v>
      </c>
      <c r="P36" s="513">
        <v>1807.8</v>
      </c>
      <c r="Q36" s="513">
        <f>P36*1.2</f>
        <v>2169.3599999999997</v>
      </c>
      <c r="R36" s="513">
        <f>P36</f>
        <v>1807.8</v>
      </c>
      <c r="S36" s="513">
        <f>Q36</f>
        <v>2169.3599999999997</v>
      </c>
      <c r="T36" s="513">
        <f t="shared" ref="T36:T42" si="10">P36</f>
        <v>1807.8</v>
      </c>
      <c r="U36" s="513">
        <f t="shared" ref="U36" si="11">ROUND(T36*1.2,2)</f>
        <v>2169.36</v>
      </c>
      <c r="V36" s="513">
        <f t="shared" ref="V36:V41" si="12">R36</f>
        <v>1807.8</v>
      </c>
      <c r="W36" s="513">
        <f t="shared" ref="W36" si="13">ROUND(V36*1.2,2)</f>
        <v>2169.36</v>
      </c>
      <c r="X36" s="513">
        <v>1880.11</v>
      </c>
      <c r="Y36" s="513">
        <f>X36*1.2</f>
        <v>2256.1319999999996</v>
      </c>
      <c r="Z36" s="513">
        <f>X36</f>
        <v>1880.11</v>
      </c>
      <c r="AA36" s="513">
        <f>Y36</f>
        <v>2256.1319999999996</v>
      </c>
      <c r="AB36" s="510" t="s">
        <v>1031</v>
      </c>
    </row>
    <row r="37" spans="1:28" ht="69" customHeight="1" thickBot="1" x14ac:dyDescent="0.3">
      <c r="A37" s="321"/>
      <c r="B37" s="623"/>
      <c r="C37" s="514"/>
      <c r="D37" s="509" t="s">
        <v>776</v>
      </c>
      <c r="E37" s="509"/>
      <c r="F37" s="511">
        <v>2536.71</v>
      </c>
      <c r="G37" s="511"/>
      <c r="H37" s="511">
        <f>F37</f>
        <v>2536.71</v>
      </c>
      <c r="I37" s="511"/>
      <c r="J37" s="511"/>
      <c r="K37" s="511"/>
      <c r="L37" s="511">
        <f t="shared" si="8"/>
        <v>2536.71</v>
      </c>
      <c r="M37" s="511"/>
      <c r="N37" s="511">
        <f t="shared" si="9"/>
        <v>2536.71</v>
      </c>
      <c r="O37" s="511"/>
      <c r="P37" s="513">
        <v>2653.28</v>
      </c>
      <c r="Q37" s="513"/>
      <c r="R37" s="513">
        <v>2653.28</v>
      </c>
      <c r="S37" s="513"/>
      <c r="T37" s="513">
        <f t="shared" si="10"/>
        <v>2653.28</v>
      </c>
      <c r="U37" s="513"/>
      <c r="V37" s="513">
        <f t="shared" si="12"/>
        <v>2653.28</v>
      </c>
      <c r="W37" s="513"/>
      <c r="X37" s="513">
        <v>2759.41</v>
      </c>
      <c r="Y37" s="513"/>
      <c r="Z37" s="513">
        <f>X37</f>
        <v>2759.41</v>
      </c>
      <c r="AA37" s="513"/>
      <c r="AB37" s="510" t="s">
        <v>1031</v>
      </c>
    </row>
    <row r="38" spans="1:28" ht="69" customHeight="1" thickBot="1" x14ac:dyDescent="0.3">
      <c r="A38" s="321"/>
      <c r="B38" s="519"/>
      <c r="C38" s="514"/>
      <c r="D38" s="509" t="s">
        <v>660</v>
      </c>
      <c r="E38" s="509" t="s">
        <v>697</v>
      </c>
      <c r="F38" s="511">
        <v>1916.81</v>
      </c>
      <c r="G38" s="511">
        <v>2261.84</v>
      </c>
      <c r="H38" s="511"/>
      <c r="I38" s="511"/>
      <c r="J38" s="511"/>
      <c r="K38" s="511"/>
      <c r="L38" s="511">
        <f t="shared" si="8"/>
        <v>1916.81</v>
      </c>
      <c r="M38" s="511">
        <f>ROUND(L38*1.2,2)</f>
        <v>2300.17</v>
      </c>
      <c r="N38" s="511">
        <f t="shared" si="9"/>
        <v>0</v>
      </c>
      <c r="O38" s="511">
        <f>ROUND(N38*1.2,2)</f>
        <v>0</v>
      </c>
      <c r="P38" s="513">
        <v>1966.59</v>
      </c>
      <c r="Q38" s="513">
        <f>P38*1.2</f>
        <v>2359.9079999999999</v>
      </c>
      <c r="R38" s="513"/>
      <c r="S38" s="513"/>
      <c r="T38" s="513">
        <f t="shared" si="10"/>
        <v>1966.59</v>
      </c>
      <c r="U38" s="513">
        <f t="shared" ref="U38" si="14">ROUND(T38*1.2,2)</f>
        <v>2359.91</v>
      </c>
      <c r="V38" s="513">
        <f t="shared" si="12"/>
        <v>0</v>
      </c>
      <c r="W38" s="513">
        <f t="shared" ref="W38" si="15">ROUND(V38*1.2,2)</f>
        <v>0</v>
      </c>
      <c r="X38" s="513">
        <v>2026.96</v>
      </c>
      <c r="Y38" s="513">
        <f>X38*1.2</f>
        <v>2432.3519999999999</v>
      </c>
      <c r="Z38" s="513"/>
      <c r="AA38" s="513"/>
      <c r="AB38" s="510" t="s">
        <v>1370</v>
      </c>
    </row>
    <row r="39" spans="1:28" ht="70.900000000000006" customHeight="1" thickBot="1" x14ac:dyDescent="0.3">
      <c r="A39" s="516"/>
      <c r="B39" s="517"/>
      <c r="C39" s="518"/>
      <c r="D39" s="509" t="s">
        <v>199</v>
      </c>
      <c r="E39" s="509" t="s">
        <v>697</v>
      </c>
      <c r="F39" s="510">
        <v>1692.73</v>
      </c>
      <c r="G39" s="511">
        <v>1997.42</v>
      </c>
      <c r="H39" s="511">
        <v>1844.9</v>
      </c>
      <c r="I39" s="511">
        <v>2176.98</v>
      </c>
      <c r="J39" s="511"/>
      <c r="K39" s="511"/>
      <c r="L39" s="511">
        <f t="shared" si="8"/>
        <v>1692.73</v>
      </c>
      <c r="M39" s="511">
        <f>ROUND(L39*1.2,2)</f>
        <v>2031.28</v>
      </c>
      <c r="N39" s="511">
        <f t="shared" si="9"/>
        <v>1844.9</v>
      </c>
      <c r="O39" s="511">
        <f>ROUND(N39*1.2,2)</f>
        <v>2213.88</v>
      </c>
      <c r="P39" s="513">
        <v>1736.75</v>
      </c>
      <c r="Q39" s="513">
        <f>P39*1.2</f>
        <v>2084.1</v>
      </c>
      <c r="R39" s="513">
        <v>1892.88</v>
      </c>
      <c r="S39" s="513">
        <f>R39*1.2</f>
        <v>2271.4560000000001</v>
      </c>
      <c r="T39" s="513">
        <f t="shared" si="10"/>
        <v>1736.75</v>
      </c>
      <c r="U39" s="513">
        <f t="shared" ref="U39" si="16">ROUND(T39*1.2,2)</f>
        <v>2084.1</v>
      </c>
      <c r="V39" s="513">
        <f t="shared" si="12"/>
        <v>1892.88</v>
      </c>
      <c r="W39" s="513">
        <f t="shared" ref="W39" si="17">ROUND(V39*1.2,2)</f>
        <v>2271.46</v>
      </c>
      <c r="X39" s="513">
        <v>1806.22</v>
      </c>
      <c r="Y39" s="513">
        <f>X39*1.2</f>
        <v>2167.4639999999999</v>
      </c>
      <c r="Z39" s="513">
        <v>1968.57</v>
      </c>
      <c r="AA39" s="513">
        <f>Z39*1.2</f>
        <v>2362.2839999999997</v>
      </c>
      <c r="AB39" s="510" t="s">
        <v>1062</v>
      </c>
    </row>
    <row r="40" spans="1:28" ht="32.25" customHeight="1" thickBot="1" x14ac:dyDescent="0.3">
      <c r="A40" s="507">
        <v>5</v>
      </c>
      <c r="B40" s="622" t="s">
        <v>202</v>
      </c>
      <c r="C40" s="508" t="s">
        <v>201</v>
      </c>
      <c r="D40" s="509" t="s">
        <v>637</v>
      </c>
      <c r="E40" s="509" t="s">
        <v>697</v>
      </c>
      <c r="F40" s="511">
        <v>1458.44</v>
      </c>
      <c r="G40" s="511">
        <v>1720.96</v>
      </c>
      <c r="H40" s="511">
        <v>1458.44</v>
      </c>
      <c r="I40" s="511">
        <v>1720.96</v>
      </c>
      <c r="J40" s="511"/>
      <c r="K40" s="511"/>
      <c r="L40" s="511">
        <f t="shared" si="8"/>
        <v>1458.44</v>
      </c>
      <c r="M40" s="511">
        <f>ROUND(L40*1.2,2)</f>
        <v>1750.13</v>
      </c>
      <c r="N40" s="511">
        <f t="shared" si="9"/>
        <v>1458.44</v>
      </c>
      <c r="O40" s="511">
        <f>ROUND(N40*1.2,2)</f>
        <v>1750.13</v>
      </c>
      <c r="P40" s="513">
        <v>1458.44</v>
      </c>
      <c r="Q40" s="513">
        <f>P40*1.2</f>
        <v>1750.1279999999999</v>
      </c>
      <c r="R40" s="513">
        <f>P40</f>
        <v>1458.44</v>
      </c>
      <c r="S40" s="513">
        <f>Q40</f>
        <v>1750.1279999999999</v>
      </c>
      <c r="T40" s="513">
        <f t="shared" si="10"/>
        <v>1458.44</v>
      </c>
      <c r="U40" s="513">
        <f>ROUND(T40*1.2,2)</f>
        <v>1750.13</v>
      </c>
      <c r="V40" s="513">
        <f t="shared" si="12"/>
        <v>1458.44</v>
      </c>
      <c r="W40" s="513">
        <f>ROUND(V40*1.2,2)</f>
        <v>1750.13</v>
      </c>
      <c r="X40" s="513">
        <v>1483.23</v>
      </c>
      <c r="Y40" s="513">
        <f>X40*1.2</f>
        <v>1779.876</v>
      </c>
      <c r="Z40" s="513">
        <f>X40</f>
        <v>1483.23</v>
      </c>
      <c r="AA40" s="513">
        <f>Y40</f>
        <v>1779.876</v>
      </c>
      <c r="AB40" s="510" t="s">
        <v>1268</v>
      </c>
    </row>
    <row r="41" spans="1:28" ht="40.9" customHeight="1" thickBot="1" x14ac:dyDescent="0.3">
      <c r="A41" s="321"/>
      <c r="B41" s="623"/>
      <c r="C41" s="514"/>
      <c r="D41" s="509" t="s">
        <v>624</v>
      </c>
      <c r="E41" s="509" t="s">
        <v>697</v>
      </c>
      <c r="F41" s="510">
        <v>1727.22</v>
      </c>
      <c r="G41" s="510">
        <v>2038.12</v>
      </c>
      <c r="H41" s="510">
        <f>F41</f>
        <v>1727.22</v>
      </c>
      <c r="I41" s="510">
        <f>G41</f>
        <v>2038.12</v>
      </c>
      <c r="J41" s="511">
        <v>1415.71</v>
      </c>
      <c r="K41" s="511"/>
      <c r="L41" s="511">
        <f t="shared" si="8"/>
        <v>1727.22</v>
      </c>
      <c r="M41" s="511">
        <f>ROUND(L41*1.2,2)</f>
        <v>2072.66</v>
      </c>
      <c r="N41" s="511">
        <f t="shared" si="9"/>
        <v>1727.22</v>
      </c>
      <c r="O41" s="511">
        <f>ROUND(N41*1.2,2)</f>
        <v>2072.66</v>
      </c>
      <c r="P41" s="513">
        <f>L41</f>
        <v>1727.22</v>
      </c>
      <c r="Q41" s="513">
        <f>P41*1.2</f>
        <v>2072.6639999999998</v>
      </c>
      <c r="R41" s="513">
        <f>P41</f>
        <v>1727.22</v>
      </c>
      <c r="S41" s="513">
        <f>Q41</f>
        <v>2072.6639999999998</v>
      </c>
      <c r="T41" s="513">
        <f t="shared" si="10"/>
        <v>1727.22</v>
      </c>
      <c r="U41" s="513">
        <f t="shared" si="3"/>
        <v>2072.66</v>
      </c>
      <c r="V41" s="513">
        <f t="shared" si="12"/>
        <v>1727.22</v>
      </c>
      <c r="W41" s="513">
        <f t="shared" si="4"/>
        <v>2072.66</v>
      </c>
      <c r="X41" s="513">
        <f>T41</f>
        <v>1727.22</v>
      </c>
      <c r="Y41" s="513">
        <f>X41*1.2</f>
        <v>2072.6639999999998</v>
      </c>
      <c r="Z41" s="513">
        <f>X41</f>
        <v>1727.22</v>
      </c>
      <c r="AA41" s="513">
        <f>Y41</f>
        <v>2072.6639999999998</v>
      </c>
      <c r="AB41" s="510" t="s">
        <v>1032</v>
      </c>
    </row>
    <row r="42" spans="1:28" ht="53.45" customHeight="1" thickBot="1" x14ac:dyDescent="0.3">
      <c r="A42" s="321"/>
      <c r="B42" s="623"/>
      <c r="C42" s="514"/>
      <c r="D42" s="509" t="s">
        <v>625</v>
      </c>
      <c r="E42" s="509"/>
      <c r="F42" s="510">
        <v>933.22</v>
      </c>
      <c r="G42" s="510"/>
      <c r="H42" s="510"/>
      <c r="I42" s="510"/>
      <c r="J42" s="511"/>
      <c r="K42" s="511"/>
      <c r="L42" s="511">
        <f t="shared" si="8"/>
        <v>933.22</v>
      </c>
      <c r="M42" s="511"/>
      <c r="N42" s="511"/>
      <c r="O42" s="511"/>
      <c r="P42" s="513">
        <v>933.22</v>
      </c>
      <c r="Q42" s="513"/>
      <c r="R42" s="513"/>
      <c r="S42" s="513"/>
      <c r="T42" s="513">
        <f t="shared" si="10"/>
        <v>933.22</v>
      </c>
      <c r="U42" s="513"/>
      <c r="V42" s="513"/>
      <c r="W42" s="513"/>
      <c r="X42" s="513">
        <f>T42</f>
        <v>933.22</v>
      </c>
      <c r="Y42" s="513"/>
      <c r="Z42" s="513"/>
      <c r="AA42" s="513"/>
      <c r="AB42" s="510" t="s">
        <v>1032</v>
      </c>
    </row>
    <row r="43" spans="1:28" ht="70.900000000000006" customHeight="1" thickBot="1" x14ac:dyDescent="0.3">
      <c r="A43" s="321"/>
      <c r="B43" s="623"/>
      <c r="C43" s="514"/>
      <c r="D43" s="509" t="s">
        <v>746</v>
      </c>
      <c r="E43" s="509" t="s">
        <v>697</v>
      </c>
      <c r="F43" s="510"/>
      <c r="G43" s="510">
        <v>1676.31</v>
      </c>
      <c r="H43" s="510"/>
      <c r="I43" s="510">
        <f>G43</f>
        <v>1676.31</v>
      </c>
      <c r="J43" s="511"/>
      <c r="K43" s="511"/>
      <c r="L43" s="511"/>
      <c r="M43" s="511">
        <v>1704.72</v>
      </c>
      <c r="N43" s="511"/>
      <c r="O43" s="511">
        <f>M43</f>
        <v>1704.72</v>
      </c>
      <c r="P43" s="513"/>
      <c r="Q43" s="513">
        <v>1785</v>
      </c>
      <c r="R43" s="513"/>
      <c r="S43" s="513">
        <f>Q43</f>
        <v>1785</v>
      </c>
      <c r="T43" s="513"/>
      <c r="U43" s="513">
        <f>Q43</f>
        <v>1785</v>
      </c>
      <c r="V43" s="513"/>
      <c r="W43" s="513">
        <f>S43</f>
        <v>1785</v>
      </c>
      <c r="X43" s="513"/>
      <c r="Y43" s="513">
        <v>1904.6</v>
      </c>
      <c r="Z43" s="513"/>
      <c r="AA43" s="513">
        <f>Y43</f>
        <v>1904.6</v>
      </c>
      <c r="AB43" s="510" t="s">
        <v>1033</v>
      </c>
    </row>
    <row r="44" spans="1:28" ht="62.25" customHeight="1" thickBot="1" x14ac:dyDescent="0.3">
      <c r="A44" s="321"/>
      <c r="B44" s="623"/>
      <c r="C44" s="514"/>
      <c r="D44" s="509" t="s">
        <v>199</v>
      </c>
      <c r="E44" s="509" t="s">
        <v>697</v>
      </c>
      <c r="F44" s="510">
        <v>1692.73</v>
      </c>
      <c r="G44" s="511">
        <v>1997.42</v>
      </c>
      <c r="H44" s="511">
        <v>1844.9</v>
      </c>
      <c r="I44" s="511">
        <v>2176.98</v>
      </c>
      <c r="J44" s="511"/>
      <c r="K44" s="511"/>
      <c r="L44" s="511">
        <f>F44</f>
        <v>1692.73</v>
      </c>
      <c r="M44" s="511">
        <f>ROUND(L44*1.2,2)</f>
        <v>2031.28</v>
      </c>
      <c r="N44" s="511">
        <f>H44</f>
        <v>1844.9</v>
      </c>
      <c r="O44" s="511">
        <f>ROUND(N44*1.2,2)</f>
        <v>2213.88</v>
      </c>
      <c r="P44" s="513">
        <v>1736.75</v>
      </c>
      <c r="Q44" s="513">
        <f>P44*1.2</f>
        <v>2084.1</v>
      </c>
      <c r="R44" s="513">
        <v>1892.88</v>
      </c>
      <c r="S44" s="513">
        <f>R44*1.2</f>
        <v>2271.4560000000001</v>
      </c>
      <c r="T44" s="513">
        <f>P44</f>
        <v>1736.75</v>
      </c>
      <c r="U44" s="513">
        <f t="shared" si="3"/>
        <v>2084.1</v>
      </c>
      <c r="V44" s="513">
        <f>R44</f>
        <v>1892.88</v>
      </c>
      <c r="W44" s="513">
        <f t="shared" si="4"/>
        <v>2271.46</v>
      </c>
      <c r="X44" s="513">
        <v>1806.22</v>
      </c>
      <c r="Y44" s="513">
        <f>X44*1.2</f>
        <v>2167.4639999999999</v>
      </c>
      <c r="Z44" s="513">
        <v>1968.57</v>
      </c>
      <c r="AA44" s="513">
        <f>Z44*1.2</f>
        <v>2362.2839999999997</v>
      </c>
      <c r="AB44" s="510" t="s">
        <v>1062</v>
      </c>
    </row>
    <row r="45" spans="1:28" ht="32.25" thickBot="1" x14ac:dyDescent="0.3">
      <c r="A45" s="321"/>
      <c r="B45" s="623"/>
      <c r="C45" s="514"/>
      <c r="D45" s="509" t="s">
        <v>197</v>
      </c>
      <c r="E45" s="509" t="s">
        <v>697</v>
      </c>
      <c r="F45" s="511">
        <v>1474.7</v>
      </c>
      <c r="G45" s="511">
        <v>1740.15</v>
      </c>
      <c r="H45" s="511"/>
      <c r="I45" s="511"/>
      <c r="J45" s="511"/>
      <c r="K45" s="511"/>
      <c r="L45" s="511">
        <f>F45</f>
        <v>1474.7</v>
      </c>
      <c r="M45" s="511">
        <f>ROUND(L45*1.2,2)</f>
        <v>1769.64</v>
      </c>
      <c r="N45" s="511">
        <f>H45</f>
        <v>0</v>
      </c>
      <c r="O45" s="511">
        <f>ROUND(N45*1.2,2)</f>
        <v>0</v>
      </c>
      <c r="P45" s="513">
        <v>1513.01</v>
      </c>
      <c r="Q45" s="513">
        <f>P45*1.2</f>
        <v>1815.6119999999999</v>
      </c>
      <c r="R45" s="513"/>
      <c r="S45" s="513"/>
      <c r="T45" s="513">
        <f>P45</f>
        <v>1513.01</v>
      </c>
      <c r="U45" s="513">
        <f t="shared" si="3"/>
        <v>1815.61</v>
      </c>
      <c r="V45" s="513">
        <f>R45</f>
        <v>0</v>
      </c>
      <c r="W45" s="513">
        <f t="shared" si="4"/>
        <v>0</v>
      </c>
      <c r="X45" s="513">
        <v>1525.89</v>
      </c>
      <c r="Y45" s="513">
        <f>X45*1.2</f>
        <v>1831.068</v>
      </c>
      <c r="Z45" s="513"/>
      <c r="AA45" s="513"/>
      <c r="AB45" s="510" t="s">
        <v>1374</v>
      </c>
    </row>
    <row r="46" spans="1:28" ht="32.25" thickBot="1" x14ac:dyDescent="0.3">
      <c r="A46" s="321"/>
      <c r="B46" s="623"/>
      <c r="C46" s="514"/>
      <c r="D46" s="509" t="s">
        <v>196</v>
      </c>
      <c r="E46" s="509"/>
      <c r="F46" s="511">
        <v>1032.43</v>
      </c>
      <c r="G46" s="511"/>
      <c r="H46" s="511"/>
      <c r="I46" s="511"/>
      <c r="J46" s="511">
        <v>1151.18</v>
      </c>
      <c r="K46" s="511"/>
      <c r="L46" s="511">
        <v>1025.95</v>
      </c>
      <c r="M46" s="511"/>
      <c r="N46" s="511"/>
      <c r="O46" s="511"/>
      <c r="P46" s="513">
        <v>1025.95</v>
      </c>
      <c r="Q46" s="513"/>
      <c r="R46" s="513"/>
      <c r="S46" s="513"/>
      <c r="T46" s="513">
        <v>1019.93</v>
      </c>
      <c r="U46" s="513"/>
      <c r="V46" s="513"/>
      <c r="W46" s="513"/>
      <c r="X46" s="513">
        <v>1019.93</v>
      </c>
      <c r="Y46" s="513"/>
      <c r="Z46" s="513"/>
      <c r="AA46" s="513"/>
      <c r="AB46" s="510" t="s">
        <v>1150</v>
      </c>
    </row>
    <row r="47" spans="1:28" ht="48" thickBot="1" x14ac:dyDescent="0.3">
      <c r="A47" s="321"/>
      <c r="B47" s="623"/>
      <c r="C47" s="514"/>
      <c r="D47" s="509" t="s">
        <v>914</v>
      </c>
      <c r="E47" s="509"/>
      <c r="F47" s="510">
        <v>2736.35</v>
      </c>
      <c r="G47" s="510"/>
      <c r="H47" s="511"/>
      <c r="I47" s="511"/>
      <c r="J47" s="511"/>
      <c r="K47" s="511"/>
      <c r="L47" s="511">
        <v>2318.94</v>
      </c>
      <c r="M47" s="511"/>
      <c r="N47" s="511"/>
      <c r="O47" s="511"/>
      <c r="P47" s="513">
        <v>2354.14</v>
      </c>
      <c r="Q47" s="513"/>
      <c r="R47" s="513"/>
      <c r="S47" s="513"/>
      <c r="T47" s="513"/>
      <c r="U47" s="513"/>
      <c r="V47" s="513"/>
      <c r="W47" s="513"/>
      <c r="X47" s="513"/>
      <c r="Y47" s="513"/>
      <c r="Z47" s="513"/>
      <c r="AA47" s="513"/>
      <c r="AB47" s="510" t="s">
        <v>1444</v>
      </c>
    </row>
    <row r="48" spans="1:28" ht="32.25" thickBot="1" x14ac:dyDescent="0.3">
      <c r="A48" s="321"/>
      <c r="B48" s="623"/>
      <c r="C48" s="514"/>
      <c r="D48" s="509" t="s">
        <v>195</v>
      </c>
      <c r="E48" s="509" t="s">
        <v>697</v>
      </c>
      <c r="F48" s="511">
        <v>1538.4</v>
      </c>
      <c r="G48" s="511">
        <v>1538.4</v>
      </c>
      <c r="H48" s="511">
        <v>1538.4</v>
      </c>
      <c r="I48" s="511">
        <v>1538.4</v>
      </c>
      <c r="J48" s="511"/>
      <c r="K48" s="511"/>
      <c r="L48" s="511">
        <v>1538.4</v>
      </c>
      <c r="M48" s="511">
        <f>L48</f>
        <v>1538.4</v>
      </c>
      <c r="N48" s="511">
        <f>H48</f>
        <v>1538.4</v>
      </c>
      <c r="O48" s="511">
        <f>N48</f>
        <v>1538.4</v>
      </c>
      <c r="P48" s="513">
        <v>1578.4</v>
      </c>
      <c r="Q48" s="513">
        <v>1578.4</v>
      </c>
      <c r="R48" s="513">
        <v>1578.4</v>
      </c>
      <c r="S48" s="513">
        <v>1578.4</v>
      </c>
      <c r="T48" s="513">
        <f>P48</f>
        <v>1578.4</v>
      </c>
      <c r="U48" s="513">
        <f>T48</f>
        <v>1578.4</v>
      </c>
      <c r="V48" s="513">
        <f>R48</f>
        <v>1578.4</v>
      </c>
      <c r="W48" s="513">
        <f>V48</f>
        <v>1578.4</v>
      </c>
      <c r="X48" s="513">
        <v>1641.53</v>
      </c>
      <c r="Y48" s="513">
        <f>X48</f>
        <v>1641.53</v>
      </c>
      <c r="Z48" s="513">
        <f>Y48</f>
        <v>1641.53</v>
      </c>
      <c r="AA48" s="513">
        <f>Z48</f>
        <v>1641.53</v>
      </c>
      <c r="AB48" s="510" t="s">
        <v>1271</v>
      </c>
    </row>
    <row r="49" spans="1:28" ht="32.25" thickBot="1" x14ac:dyDescent="0.3">
      <c r="A49" s="321"/>
      <c r="B49" s="623"/>
      <c r="C49" s="514"/>
      <c r="D49" s="509" t="s">
        <v>194</v>
      </c>
      <c r="E49" s="509" t="s">
        <v>697</v>
      </c>
      <c r="F49" s="510">
        <v>1664.18</v>
      </c>
      <c r="G49" s="511">
        <v>1963.73</v>
      </c>
      <c r="H49" s="511"/>
      <c r="I49" s="511"/>
      <c r="J49" s="511"/>
      <c r="K49" s="511"/>
      <c r="L49" s="511">
        <f>F49</f>
        <v>1664.18</v>
      </c>
      <c r="M49" s="511">
        <f>ROUND(L49*1.2,2)</f>
        <v>1997.02</v>
      </c>
      <c r="N49" s="511"/>
      <c r="O49" s="511"/>
      <c r="P49" s="513">
        <v>1707.44</v>
      </c>
      <c r="Q49" s="513">
        <f>P49*1.2</f>
        <v>2048.9279999999999</v>
      </c>
      <c r="R49" s="513"/>
      <c r="S49" s="513"/>
      <c r="T49" s="513">
        <v>1707.44</v>
      </c>
      <c r="U49" s="513">
        <v>2048.9299999999998</v>
      </c>
      <c r="V49" s="513"/>
      <c r="W49" s="513"/>
      <c r="X49" s="513">
        <v>1775.68</v>
      </c>
      <c r="Y49" s="513">
        <v>2130.8200000000002</v>
      </c>
      <c r="Z49" s="513"/>
      <c r="AA49" s="513"/>
      <c r="AB49" s="510" t="s">
        <v>1121</v>
      </c>
    </row>
    <row r="50" spans="1:28" ht="31.15" customHeight="1" thickBot="1" x14ac:dyDescent="0.3">
      <c r="A50" s="321"/>
      <c r="B50" s="623"/>
      <c r="C50" s="514"/>
      <c r="D50" s="509" t="s">
        <v>193</v>
      </c>
      <c r="E50" s="509"/>
      <c r="F50" s="510">
        <v>1834.28</v>
      </c>
      <c r="G50" s="510"/>
      <c r="H50" s="511"/>
      <c r="I50" s="511"/>
      <c r="J50" s="511"/>
      <c r="K50" s="511"/>
      <c r="L50" s="511">
        <f>F50</f>
        <v>1834.28</v>
      </c>
      <c r="M50" s="511"/>
      <c r="N50" s="511"/>
      <c r="O50" s="511"/>
      <c r="P50" s="513">
        <v>1881.27</v>
      </c>
      <c r="Q50" s="513"/>
      <c r="R50" s="513"/>
      <c r="S50" s="513"/>
      <c r="T50" s="513">
        <f>P50</f>
        <v>1881.27</v>
      </c>
      <c r="U50" s="513"/>
      <c r="V50" s="513"/>
      <c r="W50" s="513"/>
      <c r="X50" s="513">
        <v>1956.45</v>
      </c>
      <c r="Y50" s="513"/>
      <c r="Z50" s="513"/>
      <c r="AA50" s="513"/>
      <c r="AB50" s="510" t="s">
        <v>807</v>
      </c>
    </row>
    <row r="51" spans="1:28" ht="32.25" thickBot="1" x14ac:dyDescent="0.3">
      <c r="A51" s="321"/>
      <c r="B51" s="623"/>
      <c r="C51" s="514"/>
      <c r="D51" s="509" t="s">
        <v>651</v>
      </c>
      <c r="E51" s="509" t="s">
        <v>697</v>
      </c>
      <c r="F51" s="511">
        <v>1652.59</v>
      </c>
      <c r="G51" s="510">
        <v>1950.06</v>
      </c>
      <c r="H51" s="511"/>
      <c r="I51" s="511"/>
      <c r="J51" s="511"/>
      <c r="K51" s="511"/>
      <c r="L51" s="511">
        <f>F51</f>
        <v>1652.59</v>
      </c>
      <c r="M51" s="511">
        <f>ROUND(L51*1.2,2)</f>
        <v>1983.11</v>
      </c>
      <c r="N51" s="511"/>
      <c r="O51" s="511"/>
      <c r="P51" s="513">
        <v>1687.79</v>
      </c>
      <c r="Q51" s="513">
        <f>P51*1.2</f>
        <v>2025.348</v>
      </c>
      <c r="R51" s="513"/>
      <c r="S51" s="513"/>
      <c r="T51" s="513">
        <f>P51</f>
        <v>1687.79</v>
      </c>
      <c r="U51" s="513">
        <f t="shared" si="3"/>
        <v>2025.35</v>
      </c>
      <c r="V51" s="513"/>
      <c r="W51" s="513"/>
      <c r="X51" s="513">
        <v>1755.3</v>
      </c>
      <c r="Y51" s="513">
        <f>X51*1.2</f>
        <v>2106.3599999999997</v>
      </c>
      <c r="Z51" s="513"/>
      <c r="AA51" s="513"/>
      <c r="AB51" s="510" t="s">
        <v>1178</v>
      </c>
    </row>
    <row r="52" spans="1:28" ht="32.25" thickBot="1" x14ac:dyDescent="0.3">
      <c r="A52" s="321"/>
      <c r="B52" s="623"/>
      <c r="C52" s="514"/>
      <c r="D52" s="509" t="s">
        <v>192</v>
      </c>
      <c r="E52" s="509"/>
      <c r="F52" s="511">
        <v>2755.6</v>
      </c>
      <c r="G52" s="510"/>
      <c r="H52" s="511"/>
      <c r="I52" s="511"/>
      <c r="J52" s="511"/>
      <c r="K52" s="511"/>
      <c r="L52" s="511">
        <v>2755.6</v>
      </c>
      <c r="M52" s="511"/>
      <c r="N52" s="511">
        <v>0</v>
      </c>
      <c r="O52" s="511">
        <v>0</v>
      </c>
      <c r="P52" s="513">
        <v>2826.18</v>
      </c>
      <c r="Q52" s="513"/>
      <c r="R52" s="513"/>
      <c r="S52" s="513"/>
      <c r="T52" s="513">
        <v>2826.18</v>
      </c>
      <c r="U52" s="513"/>
      <c r="V52" s="513">
        <v>0</v>
      </c>
      <c r="W52" s="513">
        <v>0</v>
      </c>
      <c r="X52" s="513">
        <v>2961.99</v>
      </c>
      <c r="Y52" s="513"/>
      <c r="Z52" s="513"/>
      <c r="AA52" s="513"/>
      <c r="AB52" s="510" t="s">
        <v>1383</v>
      </c>
    </row>
    <row r="53" spans="1:28" ht="28.15" customHeight="1" thickBot="1" x14ac:dyDescent="0.3">
      <c r="A53" s="321"/>
      <c r="B53" s="623"/>
      <c r="C53" s="514"/>
      <c r="D53" s="509" t="s">
        <v>579</v>
      </c>
      <c r="E53" s="509"/>
      <c r="F53" s="510">
        <v>2057.3200000000002</v>
      </c>
      <c r="G53" s="511"/>
      <c r="H53" s="510">
        <v>2057.3200000000002</v>
      </c>
      <c r="I53" s="511"/>
      <c r="J53" s="511">
        <v>2492.1999999999998</v>
      </c>
      <c r="K53" s="511"/>
      <c r="L53" s="511">
        <f>F53</f>
        <v>2057.3200000000002</v>
      </c>
      <c r="M53" s="511"/>
      <c r="N53" s="511">
        <f>H53</f>
        <v>2057.3200000000002</v>
      </c>
      <c r="O53" s="511"/>
      <c r="P53" s="513">
        <v>2262.94</v>
      </c>
      <c r="Q53" s="513"/>
      <c r="R53" s="513">
        <v>2292.94</v>
      </c>
      <c r="S53" s="513"/>
      <c r="T53" s="513">
        <f t="shared" ref="T53:T61" si="18">P53</f>
        <v>2262.94</v>
      </c>
      <c r="U53" s="513"/>
      <c r="V53" s="513">
        <f>T53</f>
        <v>2262.94</v>
      </c>
      <c r="W53" s="513"/>
      <c r="X53" s="513">
        <v>2330.87</v>
      </c>
      <c r="Y53" s="513"/>
      <c r="Z53" s="513">
        <f>X53</f>
        <v>2330.87</v>
      </c>
      <c r="AA53" s="513"/>
      <c r="AB53" s="510" t="s">
        <v>1204</v>
      </c>
    </row>
    <row r="54" spans="1:28" ht="32.25" thickBot="1" x14ac:dyDescent="0.3">
      <c r="A54" s="321"/>
      <c r="B54" s="623"/>
      <c r="C54" s="514"/>
      <c r="D54" s="509" t="s">
        <v>652</v>
      </c>
      <c r="E54" s="509" t="s">
        <v>697</v>
      </c>
      <c r="F54" s="511">
        <v>1530.25</v>
      </c>
      <c r="G54" s="511">
        <v>1805.7</v>
      </c>
      <c r="H54" s="511"/>
      <c r="I54" s="511"/>
      <c r="J54" s="511"/>
      <c r="K54" s="511"/>
      <c r="L54" s="511">
        <f>F54</f>
        <v>1530.25</v>
      </c>
      <c r="M54" s="511">
        <f>ROUND(L54*1.2,2)</f>
        <v>1836.3</v>
      </c>
      <c r="N54" s="511">
        <f>H54</f>
        <v>0</v>
      </c>
      <c r="O54" s="511">
        <f>ROUND(N54*1.2,2)</f>
        <v>0</v>
      </c>
      <c r="P54" s="513">
        <v>1564.7</v>
      </c>
      <c r="Q54" s="513">
        <f>P54*1.2</f>
        <v>1877.6399999999999</v>
      </c>
      <c r="R54" s="513"/>
      <c r="S54" s="513"/>
      <c r="T54" s="513">
        <f t="shared" si="18"/>
        <v>1564.7</v>
      </c>
      <c r="U54" s="513">
        <f t="shared" si="3"/>
        <v>1877.64</v>
      </c>
      <c r="V54" s="513">
        <f>R54</f>
        <v>0</v>
      </c>
      <c r="W54" s="513">
        <f t="shared" si="4"/>
        <v>0</v>
      </c>
      <c r="X54" s="513">
        <v>1627.25</v>
      </c>
      <c r="Y54" s="513">
        <f>X54*1.2</f>
        <v>1952.6999999999998</v>
      </c>
      <c r="Z54" s="513"/>
      <c r="AA54" s="513"/>
      <c r="AB54" s="510" t="s">
        <v>1063</v>
      </c>
    </row>
    <row r="55" spans="1:28" ht="30" customHeight="1" thickBot="1" x14ac:dyDescent="0.3">
      <c r="A55" s="321"/>
      <c r="B55" s="623"/>
      <c r="C55" s="514"/>
      <c r="D55" s="509" t="s">
        <v>967</v>
      </c>
      <c r="E55" s="509" t="s">
        <v>697</v>
      </c>
      <c r="F55" s="511">
        <v>1162.07</v>
      </c>
      <c r="G55" s="511">
        <v>1371.24</v>
      </c>
      <c r="H55" s="511"/>
      <c r="I55" s="511"/>
      <c r="J55" s="511"/>
      <c r="K55" s="511"/>
      <c r="L55" s="511">
        <f>F55</f>
        <v>1162.07</v>
      </c>
      <c r="M55" s="511">
        <f>ROUND(L55*1.2,2)</f>
        <v>1394.48</v>
      </c>
      <c r="N55" s="511">
        <f>H55</f>
        <v>0</v>
      </c>
      <c r="O55" s="511">
        <f>ROUND(N55*1.2,2)</f>
        <v>0</v>
      </c>
      <c r="P55" s="513">
        <v>1191.81</v>
      </c>
      <c r="Q55" s="511">
        <f>ROUND(P55*1.2,2)</f>
        <v>1430.17</v>
      </c>
      <c r="R55" s="513"/>
      <c r="S55" s="513"/>
      <c r="T55" s="513">
        <f t="shared" si="18"/>
        <v>1191.81</v>
      </c>
      <c r="U55" s="513">
        <f t="shared" si="3"/>
        <v>1430.17</v>
      </c>
      <c r="V55" s="513"/>
      <c r="W55" s="513"/>
      <c r="X55" s="513">
        <v>1239.45</v>
      </c>
      <c r="Y55" s="513">
        <f t="shared" ref="Y55" si="19">ROUND(X55*1.2,2)</f>
        <v>1487.34</v>
      </c>
      <c r="Z55" s="513"/>
      <c r="AA55" s="513"/>
      <c r="AB55" s="510" t="s">
        <v>1247</v>
      </c>
    </row>
    <row r="56" spans="1:28" ht="32.25" thickBot="1" x14ac:dyDescent="0.3">
      <c r="A56" s="321"/>
      <c r="B56" s="623"/>
      <c r="C56" s="514"/>
      <c r="D56" s="509" t="s">
        <v>646</v>
      </c>
      <c r="E56" s="509" t="s">
        <v>697</v>
      </c>
      <c r="F56" s="510">
        <v>2321.5700000000002</v>
      </c>
      <c r="G56" s="511">
        <v>2739.45</v>
      </c>
      <c r="H56" s="511"/>
      <c r="I56" s="511"/>
      <c r="J56" s="511"/>
      <c r="K56" s="511"/>
      <c r="L56" s="511">
        <v>2315.09</v>
      </c>
      <c r="M56" s="511">
        <f>ROUND(L56*1.2,2)</f>
        <v>2778.11</v>
      </c>
      <c r="N56" s="511"/>
      <c r="O56" s="511"/>
      <c r="P56" s="513">
        <v>2315.09</v>
      </c>
      <c r="Q56" s="513">
        <v>2778.11</v>
      </c>
      <c r="R56" s="513"/>
      <c r="S56" s="513"/>
      <c r="T56" s="513">
        <f t="shared" si="18"/>
        <v>2315.09</v>
      </c>
      <c r="U56" s="513">
        <f>ROUND(T56*1.2,2)</f>
        <v>2778.11</v>
      </c>
      <c r="V56" s="513"/>
      <c r="W56" s="513"/>
      <c r="X56" s="513">
        <v>2331.2600000000002</v>
      </c>
      <c r="Y56" s="513">
        <v>2797.51</v>
      </c>
      <c r="Z56" s="513"/>
      <c r="AA56" s="513"/>
      <c r="AB56" s="510" t="s">
        <v>1272</v>
      </c>
    </row>
    <row r="57" spans="1:28" ht="32.25" thickBot="1" x14ac:dyDescent="0.3">
      <c r="A57" s="321"/>
      <c r="B57" s="623"/>
      <c r="C57" s="514"/>
      <c r="D57" s="509" t="s">
        <v>434</v>
      </c>
      <c r="E57" s="509"/>
      <c r="F57" s="510">
        <v>1473.81</v>
      </c>
      <c r="G57" s="511"/>
      <c r="H57" s="511"/>
      <c r="I57" s="511"/>
      <c r="J57" s="511"/>
      <c r="K57" s="511"/>
      <c r="L57" s="511">
        <f t="shared" ref="L57:L68" si="20">F57</f>
        <v>1473.81</v>
      </c>
      <c r="M57" s="511"/>
      <c r="N57" s="511">
        <f>H57</f>
        <v>0</v>
      </c>
      <c r="O57" s="511">
        <f>ROUND(N57*1.2,2)</f>
        <v>0</v>
      </c>
      <c r="P57" s="513">
        <v>1485.17</v>
      </c>
      <c r="Q57" s="513"/>
      <c r="R57" s="513"/>
      <c r="S57" s="513"/>
      <c r="T57" s="513">
        <f t="shared" si="18"/>
        <v>1485.17</v>
      </c>
      <c r="U57" s="513"/>
      <c r="V57" s="513">
        <f>R57</f>
        <v>0</v>
      </c>
      <c r="W57" s="513">
        <f t="shared" si="4"/>
        <v>0</v>
      </c>
      <c r="X57" s="513">
        <v>1497.06</v>
      </c>
      <c r="Y57" s="513"/>
      <c r="Z57" s="513"/>
      <c r="AA57" s="513"/>
      <c r="AB57" s="510" t="s">
        <v>1365</v>
      </c>
    </row>
    <row r="58" spans="1:28" ht="32.25" thickBot="1" x14ac:dyDescent="0.3">
      <c r="A58" s="321"/>
      <c r="B58" s="623"/>
      <c r="C58" s="514"/>
      <c r="D58" s="509" t="s">
        <v>435</v>
      </c>
      <c r="E58" s="509" t="s">
        <v>697</v>
      </c>
      <c r="F58" s="510">
        <v>1950.51</v>
      </c>
      <c r="G58" s="511">
        <v>2301.6</v>
      </c>
      <c r="H58" s="511">
        <f>F58</f>
        <v>1950.51</v>
      </c>
      <c r="I58" s="511">
        <f>G58</f>
        <v>2301.6</v>
      </c>
      <c r="J58" s="511"/>
      <c r="K58" s="511"/>
      <c r="L58" s="511">
        <f t="shared" si="20"/>
        <v>1950.51</v>
      </c>
      <c r="M58" s="511">
        <f>ROUND(L58*1.2,2)</f>
        <v>2340.61</v>
      </c>
      <c r="N58" s="511">
        <f>H58</f>
        <v>1950.51</v>
      </c>
      <c r="O58" s="511">
        <f>ROUND(N58*1.2,2)</f>
        <v>2340.61</v>
      </c>
      <c r="P58" s="513">
        <v>1975.31</v>
      </c>
      <c r="Q58" s="513">
        <f>P58*1.2</f>
        <v>2370.3719999999998</v>
      </c>
      <c r="R58" s="513"/>
      <c r="S58" s="513"/>
      <c r="T58" s="513">
        <f t="shared" si="18"/>
        <v>1975.31</v>
      </c>
      <c r="U58" s="513">
        <f t="shared" si="3"/>
        <v>2370.37</v>
      </c>
      <c r="V58" s="513">
        <f>R58</f>
        <v>0</v>
      </c>
      <c r="W58" s="513">
        <f t="shared" si="4"/>
        <v>0</v>
      </c>
      <c r="X58" s="513">
        <v>2053.11</v>
      </c>
      <c r="Y58" s="513">
        <f>X58*1.2</f>
        <v>2463.732</v>
      </c>
      <c r="Z58" s="513"/>
      <c r="AA58" s="513"/>
      <c r="AB58" s="510" t="s">
        <v>1365</v>
      </c>
    </row>
    <row r="59" spans="1:28" ht="32.25" thickBot="1" x14ac:dyDescent="0.3">
      <c r="A59" s="321"/>
      <c r="B59" s="623"/>
      <c r="C59" s="514"/>
      <c r="D59" s="509" t="s">
        <v>187</v>
      </c>
      <c r="E59" s="509"/>
      <c r="F59" s="511">
        <v>1958.23</v>
      </c>
      <c r="G59" s="511"/>
      <c r="H59" s="511">
        <f>F59</f>
        <v>1958.23</v>
      </c>
      <c r="I59" s="511"/>
      <c r="J59" s="511"/>
      <c r="K59" s="511"/>
      <c r="L59" s="511">
        <f t="shared" si="20"/>
        <v>1958.23</v>
      </c>
      <c r="M59" s="511"/>
      <c r="N59" s="511">
        <f>H59</f>
        <v>1958.23</v>
      </c>
      <c r="O59" s="511"/>
      <c r="P59" s="513">
        <v>2083.64</v>
      </c>
      <c r="Q59" s="513"/>
      <c r="R59" s="513">
        <v>2083.64</v>
      </c>
      <c r="S59" s="513"/>
      <c r="T59" s="513">
        <f t="shared" si="18"/>
        <v>2083.64</v>
      </c>
      <c r="U59" s="513"/>
      <c r="V59" s="513">
        <f>R59</f>
        <v>2083.64</v>
      </c>
      <c r="W59" s="513"/>
      <c r="X59" s="513">
        <v>2155.6999999999998</v>
      </c>
      <c r="Y59" s="513"/>
      <c r="Z59" s="513">
        <f>X59</f>
        <v>2155.6999999999998</v>
      </c>
      <c r="AA59" s="513"/>
      <c r="AB59" s="510" t="s">
        <v>1199</v>
      </c>
    </row>
    <row r="60" spans="1:28" ht="32.25" thickBot="1" x14ac:dyDescent="0.3">
      <c r="A60" s="321"/>
      <c r="B60" s="623"/>
      <c r="C60" s="514"/>
      <c r="D60" s="509" t="s">
        <v>729</v>
      </c>
      <c r="E60" s="509"/>
      <c r="F60" s="511">
        <v>1603.33</v>
      </c>
      <c r="G60" s="511"/>
      <c r="H60" s="511"/>
      <c r="I60" s="511"/>
      <c r="J60" s="511"/>
      <c r="K60" s="511"/>
      <c r="L60" s="511">
        <f t="shared" si="20"/>
        <v>1603.33</v>
      </c>
      <c r="M60" s="511"/>
      <c r="N60" s="511"/>
      <c r="O60" s="511"/>
      <c r="P60" s="513">
        <v>1655.14</v>
      </c>
      <c r="Q60" s="513"/>
      <c r="R60" s="513"/>
      <c r="S60" s="513"/>
      <c r="T60" s="513">
        <f t="shared" si="18"/>
        <v>1655.14</v>
      </c>
      <c r="U60" s="513"/>
      <c r="V60" s="513"/>
      <c r="W60" s="513"/>
      <c r="X60" s="513">
        <v>1659.58</v>
      </c>
      <c r="Y60" s="513"/>
      <c r="Z60" s="513"/>
      <c r="AA60" s="513"/>
      <c r="AB60" s="510" t="s">
        <v>1122</v>
      </c>
    </row>
    <row r="61" spans="1:28" ht="32.25" thickBot="1" x14ac:dyDescent="0.3">
      <c r="A61" s="321"/>
      <c r="B61" s="623"/>
      <c r="C61" s="514"/>
      <c r="D61" s="509" t="s">
        <v>185</v>
      </c>
      <c r="E61" s="509"/>
      <c r="F61" s="510">
        <v>2093.62</v>
      </c>
      <c r="G61" s="522"/>
      <c r="H61" s="511"/>
      <c r="I61" s="511"/>
      <c r="J61" s="511"/>
      <c r="K61" s="511"/>
      <c r="L61" s="511">
        <f t="shared" si="20"/>
        <v>2093.62</v>
      </c>
      <c r="M61" s="511"/>
      <c r="N61" s="511">
        <f>H61</f>
        <v>0</v>
      </c>
      <c r="O61" s="511">
        <f>ROUND(N61*1.2,2)</f>
        <v>0</v>
      </c>
      <c r="P61" s="513">
        <v>2150.7600000000002</v>
      </c>
      <c r="Q61" s="513"/>
      <c r="R61" s="513"/>
      <c r="S61" s="513"/>
      <c r="T61" s="513">
        <f t="shared" si="18"/>
        <v>2150.7600000000002</v>
      </c>
      <c r="U61" s="513"/>
      <c r="V61" s="513">
        <f>R61</f>
        <v>0</v>
      </c>
      <c r="W61" s="513">
        <f t="shared" si="4"/>
        <v>0</v>
      </c>
      <c r="X61" s="513">
        <v>2150.7600000000002</v>
      </c>
      <c r="Y61" s="513"/>
      <c r="Z61" s="513"/>
      <c r="AA61" s="513"/>
      <c r="AB61" s="510" t="s">
        <v>1387</v>
      </c>
    </row>
    <row r="62" spans="1:28" ht="26.45" customHeight="1" thickBot="1" x14ac:dyDescent="0.3">
      <c r="A62" s="321"/>
      <c r="B62" s="623"/>
      <c r="C62" s="514"/>
      <c r="D62" s="509" t="s">
        <v>647</v>
      </c>
      <c r="E62" s="509"/>
      <c r="F62" s="513">
        <v>1467</v>
      </c>
      <c r="G62" s="511"/>
      <c r="H62" s="511"/>
      <c r="I62" s="511"/>
      <c r="J62" s="511"/>
      <c r="K62" s="511"/>
      <c r="L62" s="511">
        <f t="shared" si="20"/>
        <v>1467</v>
      </c>
      <c r="M62" s="511"/>
      <c r="N62" s="511"/>
      <c r="O62" s="511"/>
      <c r="P62" s="513">
        <v>1522.25</v>
      </c>
      <c r="Q62" s="513"/>
      <c r="R62" s="513"/>
      <c r="S62" s="513"/>
      <c r="T62" s="513"/>
      <c r="U62" s="513"/>
      <c r="V62" s="513"/>
      <c r="W62" s="513"/>
      <c r="X62" s="513"/>
      <c r="Y62" s="513"/>
      <c r="Z62" s="513"/>
      <c r="AA62" s="513"/>
      <c r="AB62" s="510" t="s">
        <v>1064</v>
      </c>
    </row>
    <row r="63" spans="1:28" ht="28.15" customHeight="1" thickBot="1" x14ac:dyDescent="0.3">
      <c r="A63" s="321"/>
      <c r="B63" s="623"/>
      <c r="C63" s="514"/>
      <c r="D63" s="509" t="s">
        <v>183</v>
      </c>
      <c r="E63" s="509"/>
      <c r="F63" s="511">
        <v>2406.37</v>
      </c>
      <c r="G63" s="511"/>
      <c r="H63" s="511"/>
      <c r="I63" s="511"/>
      <c r="J63" s="511"/>
      <c r="K63" s="511"/>
      <c r="L63" s="511">
        <f t="shared" si="20"/>
        <v>2406.37</v>
      </c>
      <c r="M63" s="511"/>
      <c r="N63" s="511"/>
      <c r="O63" s="511"/>
      <c r="P63" s="513">
        <v>2479.48</v>
      </c>
      <c r="Q63" s="513"/>
      <c r="R63" s="513"/>
      <c r="S63" s="513"/>
      <c r="T63" s="513">
        <f t="shared" ref="T63:T68" si="21">P63</f>
        <v>2479.48</v>
      </c>
      <c r="U63" s="513"/>
      <c r="V63" s="513"/>
      <c r="W63" s="513"/>
      <c r="X63" s="513">
        <v>2731.56</v>
      </c>
      <c r="Y63" s="513"/>
      <c r="Z63" s="513"/>
      <c r="AA63" s="513"/>
      <c r="AB63" s="510" t="s">
        <v>1273</v>
      </c>
    </row>
    <row r="64" spans="1:28" ht="32.25" thickBot="1" x14ac:dyDescent="0.3">
      <c r="A64" s="321"/>
      <c r="B64" s="623"/>
      <c r="C64" s="514"/>
      <c r="D64" s="509" t="s">
        <v>739</v>
      </c>
      <c r="E64" s="509" t="s">
        <v>697</v>
      </c>
      <c r="F64" s="511">
        <v>1319.03</v>
      </c>
      <c r="G64" s="510">
        <v>1556.46</v>
      </c>
      <c r="H64" s="511">
        <f>F64</f>
        <v>1319.03</v>
      </c>
      <c r="I64" s="510">
        <f>G64</f>
        <v>1556.46</v>
      </c>
      <c r="J64" s="511"/>
      <c r="K64" s="511"/>
      <c r="L64" s="511">
        <f t="shared" si="20"/>
        <v>1319.03</v>
      </c>
      <c r="M64" s="511">
        <f>ROUND(L64*1.2,2)</f>
        <v>1582.84</v>
      </c>
      <c r="N64" s="511">
        <f>H64</f>
        <v>1319.03</v>
      </c>
      <c r="O64" s="511">
        <f>ROUND(N64*1.2,2)</f>
        <v>1582.84</v>
      </c>
      <c r="P64" s="513">
        <v>1353.39</v>
      </c>
      <c r="Q64" s="513">
        <f>P64*1.2</f>
        <v>1624.068</v>
      </c>
      <c r="R64" s="513"/>
      <c r="S64" s="513"/>
      <c r="T64" s="513">
        <f t="shared" si="21"/>
        <v>1353.39</v>
      </c>
      <c r="U64" s="513">
        <f t="shared" si="3"/>
        <v>1624.07</v>
      </c>
      <c r="V64" s="513">
        <f>T64</f>
        <v>1353.39</v>
      </c>
      <c r="W64" s="513">
        <f t="shared" si="4"/>
        <v>1624.07</v>
      </c>
      <c r="X64" s="513">
        <v>1382.92</v>
      </c>
      <c r="Y64" s="513">
        <f>X64*1.2</f>
        <v>1659.5040000000001</v>
      </c>
      <c r="Z64" s="513">
        <f>X64</f>
        <v>1382.92</v>
      </c>
      <c r="AA64" s="513">
        <f>Z64*1.2</f>
        <v>1659.5040000000001</v>
      </c>
      <c r="AB64" s="510" t="s">
        <v>1372</v>
      </c>
    </row>
    <row r="65" spans="1:28" ht="32.25" thickBot="1" x14ac:dyDescent="0.3">
      <c r="A65" s="321"/>
      <c r="B65" s="623"/>
      <c r="C65" s="514"/>
      <c r="D65" s="509" t="s">
        <v>182</v>
      </c>
      <c r="E65" s="509"/>
      <c r="F65" s="510">
        <v>1943.44</v>
      </c>
      <c r="G65" s="511"/>
      <c r="H65" s="511"/>
      <c r="I65" s="511"/>
      <c r="J65" s="511"/>
      <c r="K65" s="511"/>
      <c r="L65" s="511">
        <f t="shared" si="20"/>
        <v>1943.44</v>
      </c>
      <c r="M65" s="511"/>
      <c r="N65" s="511">
        <f>H65</f>
        <v>0</v>
      </c>
      <c r="O65" s="511">
        <f>ROUND(N65*1.2,2)</f>
        <v>0</v>
      </c>
      <c r="P65" s="513">
        <v>2136.0500000000002</v>
      </c>
      <c r="Q65" s="513"/>
      <c r="R65" s="513"/>
      <c r="S65" s="513"/>
      <c r="T65" s="513">
        <f t="shared" si="21"/>
        <v>2136.0500000000002</v>
      </c>
      <c r="U65" s="513"/>
      <c r="V65" s="513">
        <f>R65</f>
        <v>0</v>
      </c>
      <c r="W65" s="513">
        <f t="shared" si="4"/>
        <v>0</v>
      </c>
      <c r="X65" s="513">
        <v>2260.4299999999998</v>
      </c>
      <c r="Y65" s="513"/>
      <c r="Z65" s="513"/>
      <c r="AA65" s="513"/>
      <c r="AB65" s="510" t="s">
        <v>1385</v>
      </c>
    </row>
    <row r="66" spans="1:28" ht="29.45" customHeight="1" thickBot="1" x14ac:dyDescent="0.3">
      <c r="A66" s="321"/>
      <c r="B66" s="623"/>
      <c r="C66" s="514"/>
      <c r="D66" s="509" t="s">
        <v>181</v>
      </c>
      <c r="E66" s="509"/>
      <c r="F66" s="511">
        <v>2467.98</v>
      </c>
      <c r="G66" s="510"/>
      <c r="H66" s="511"/>
      <c r="I66" s="511"/>
      <c r="J66" s="511"/>
      <c r="K66" s="511"/>
      <c r="L66" s="511">
        <f t="shared" si="20"/>
        <v>2467.98</v>
      </c>
      <c r="M66" s="511"/>
      <c r="N66" s="511"/>
      <c r="O66" s="511"/>
      <c r="P66" s="513">
        <v>2543.0300000000002</v>
      </c>
      <c r="Q66" s="513"/>
      <c r="R66" s="513"/>
      <c r="S66" s="513"/>
      <c r="T66" s="513">
        <f t="shared" si="21"/>
        <v>2543.0300000000002</v>
      </c>
      <c r="U66" s="513"/>
      <c r="V66" s="513"/>
      <c r="W66" s="513"/>
      <c r="X66" s="513">
        <v>2644.72</v>
      </c>
      <c r="Y66" s="513"/>
      <c r="Z66" s="513"/>
      <c r="AA66" s="513"/>
      <c r="AB66" s="510" t="s">
        <v>1065</v>
      </c>
    </row>
    <row r="67" spans="1:28" ht="32.25" thickBot="1" x14ac:dyDescent="0.3">
      <c r="A67" s="321"/>
      <c r="B67" s="623"/>
      <c r="C67" s="514"/>
      <c r="D67" s="509" t="s">
        <v>180</v>
      </c>
      <c r="E67" s="509"/>
      <c r="F67" s="511">
        <v>2075.39</v>
      </c>
      <c r="G67" s="511"/>
      <c r="H67" s="511"/>
      <c r="I67" s="511"/>
      <c r="J67" s="511"/>
      <c r="K67" s="511"/>
      <c r="L67" s="511">
        <f t="shared" si="20"/>
        <v>2075.39</v>
      </c>
      <c r="M67" s="511"/>
      <c r="N67" s="511">
        <f>H67</f>
        <v>0</v>
      </c>
      <c r="O67" s="511">
        <f>ROUND(N67*1.2,2)</f>
        <v>0</v>
      </c>
      <c r="P67" s="513">
        <v>2229.5500000000002</v>
      </c>
      <c r="Q67" s="513"/>
      <c r="R67" s="513"/>
      <c r="S67" s="513"/>
      <c r="T67" s="513">
        <f t="shared" si="21"/>
        <v>2229.5500000000002</v>
      </c>
      <c r="U67" s="513"/>
      <c r="V67" s="513">
        <f>R67</f>
        <v>0</v>
      </c>
      <c r="W67" s="513">
        <f t="shared" si="4"/>
        <v>0</v>
      </c>
      <c r="X67" s="513">
        <v>2375.5</v>
      </c>
      <c r="Y67" s="513"/>
      <c r="Z67" s="513"/>
      <c r="AA67" s="513"/>
      <c r="AB67" s="510" t="s">
        <v>1384</v>
      </c>
    </row>
    <row r="68" spans="1:28" ht="63.75" thickBot="1" x14ac:dyDescent="0.3">
      <c r="A68" s="321"/>
      <c r="B68" s="623"/>
      <c r="C68" s="514"/>
      <c r="D68" s="509" t="s">
        <v>742</v>
      </c>
      <c r="E68" s="509" t="s">
        <v>697</v>
      </c>
      <c r="F68" s="511">
        <v>1275.3800000000001</v>
      </c>
      <c r="G68" s="511">
        <v>1504.95</v>
      </c>
      <c r="H68" s="511"/>
      <c r="I68" s="511"/>
      <c r="J68" s="511"/>
      <c r="K68" s="511"/>
      <c r="L68" s="511">
        <f t="shared" si="20"/>
        <v>1275.3800000000001</v>
      </c>
      <c r="M68" s="511">
        <f>ROUND(L68*1.2,2)</f>
        <v>1530.46</v>
      </c>
      <c r="N68" s="511"/>
      <c r="O68" s="511"/>
      <c r="P68" s="513">
        <v>1308.51</v>
      </c>
      <c r="Q68" s="513">
        <v>1570.21</v>
      </c>
      <c r="R68" s="513"/>
      <c r="S68" s="513"/>
      <c r="T68" s="513">
        <f t="shared" si="21"/>
        <v>1308.51</v>
      </c>
      <c r="U68" s="513">
        <f t="shared" si="3"/>
        <v>1570.21</v>
      </c>
      <c r="V68" s="513"/>
      <c r="W68" s="513"/>
      <c r="X68" s="513"/>
      <c r="Y68" s="513"/>
      <c r="Z68" s="513"/>
      <c r="AA68" s="513"/>
      <c r="AB68" s="510" t="s">
        <v>1439</v>
      </c>
    </row>
    <row r="69" spans="1:28" ht="16.5" thickBot="1" x14ac:dyDescent="0.3">
      <c r="A69" s="321"/>
      <c r="B69" s="623"/>
      <c r="C69" s="514"/>
      <c r="D69" s="509" t="s">
        <v>1438</v>
      </c>
      <c r="E69" s="509" t="s">
        <v>697</v>
      </c>
      <c r="F69" s="511"/>
      <c r="G69" s="511"/>
      <c r="H69" s="511"/>
      <c r="I69" s="511"/>
      <c r="J69" s="511"/>
      <c r="K69" s="511"/>
      <c r="L69" s="511"/>
      <c r="M69" s="511"/>
      <c r="N69" s="511"/>
      <c r="O69" s="511"/>
      <c r="P69" s="513"/>
      <c r="Q69" s="513"/>
      <c r="R69" s="513"/>
      <c r="S69" s="513"/>
      <c r="T69" s="513">
        <v>1492.17</v>
      </c>
      <c r="U69" s="513">
        <v>1570.21</v>
      </c>
      <c r="V69" s="513"/>
      <c r="W69" s="513"/>
      <c r="X69" s="513">
        <v>1492.17</v>
      </c>
      <c r="Y69" s="513">
        <v>1675.41</v>
      </c>
      <c r="Z69" s="513"/>
      <c r="AA69" s="513"/>
      <c r="AB69" s="510" t="s">
        <v>1440</v>
      </c>
    </row>
    <row r="70" spans="1:28" ht="48.75" customHeight="1" thickBot="1" x14ac:dyDescent="0.3">
      <c r="A70" s="321"/>
      <c r="B70" s="623"/>
      <c r="C70" s="514"/>
      <c r="D70" s="509" t="s">
        <v>1102</v>
      </c>
      <c r="E70" s="509" t="s">
        <v>697</v>
      </c>
      <c r="F70" s="511"/>
      <c r="G70" s="511"/>
      <c r="H70" s="511"/>
      <c r="I70" s="511"/>
      <c r="J70" s="511"/>
      <c r="K70" s="511"/>
      <c r="L70" s="511"/>
      <c r="M70" s="511"/>
      <c r="N70" s="511"/>
      <c r="O70" s="511"/>
      <c r="P70" s="513"/>
      <c r="Q70" s="513"/>
      <c r="R70" s="513"/>
      <c r="S70" s="513"/>
      <c r="T70" s="513">
        <v>1039.1199999999999</v>
      </c>
      <c r="U70" s="513">
        <v>1190.45</v>
      </c>
      <c r="V70" s="513"/>
      <c r="W70" s="513"/>
      <c r="X70" s="513"/>
      <c r="Y70" s="513"/>
      <c r="Z70" s="513"/>
      <c r="AA70" s="513"/>
      <c r="AB70" s="510" t="s">
        <v>1443</v>
      </c>
    </row>
    <row r="71" spans="1:28" ht="23.25" customHeight="1" thickBot="1" x14ac:dyDescent="0.3">
      <c r="A71" s="321"/>
      <c r="B71" s="623"/>
      <c r="C71" s="514"/>
      <c r="D71" s="509" t="s">
        <v>1441</v>
      </c>
      <c r="E71" s="509" t="s">
        <v>697</v>
      </c>
      <c r="F71" s="511"/>
      <c r="G71" s="511"/>
      <c r="H71" s="511"/>
      <c r="I71" s="511"/>
      <c r="J71" s="511"/>
      <c r="K71" s="511"/>
      <c r="L71" s="511"/>
      <c r="M71" s="511"/>
      <c r="N71" s="511"/>
      <c r="O71" s="511"/>
      <c r="P71" s="513"/>
      <c r="Q71" s="513"/>
      <c r="R71" s="513"/>
      <c r="S71" s="513"/>
      <c r="T71" s="513">
        <v>2780.44</v>
      </c>
      <c r="U71" s="513">
        <v>1190.45</v>
      </c>
      <c r="V71" s="513"/>
      <c r="W71" s="513"/>
      <c r="X71" s="513">
        <v>2780.44</v>
      </c>
      <c r="Y71" s="513">
        <v>1270.21</v>
      </c>
      <c r="Z71" s="513"/>
      <c r="AA71" s="513"/>
      <c r="AB71" s="510" t="s">
        <v>1442</v>
      </c>
    </row>
    <row r="72" spans="1:28" ht="52.15" customHeight="1" thickBot="1" x14ac:dyDescent="0.3">
      <c r="A72" s="321"/>
      <c r="B72" s="623"/>
      <c r="C72" s="514"/>
      <c r="D72" s="509" t="s">
        <v>871</v>
      </c>
      <c r="E72" s="509" t="s">
        <v>697</v>
      </c>
      <c r="F72" s="511">
        <v>1761.98</v>
      </c>
      <c r="G72" s="511">
        <v>2079.14</v>
      </c>
      <c r="H72" s="511">
        <f>F72</f>
        <v>1761.98</v>
      </c>
      <c r="I72" s="511">
        <f>G72</f>
        <v>2079.14</v>
      </c>
      <c r="J72" s="511"/>
      <c r="K72" s="511"/>
      <c r="L72" s="511">
        <f>F72</f>
        <v>1761.98</v>
      </c>
      <c r="M72" s="511">
        <f>ROUND(L72*1.2,2)</f>
        <v>2114.38</v>
      </c>
      <c r="N72" s="511">
        <f>H72</f>
        <v>1761.98</v>
      </c>
      <c r="O72" s="511">
        <f>ROUND(N72*1.2,2)</f>
        <v>2114.38</v>
      </c>
      <c r="P72" s="513">
        <v>1807.8</v>
      </c>
      <c r="Q72" s="513">
        <f>P72*1.2</f>
        <v>2169.3599999999997</v>
      </c>
      <c r="R72" s="513">
        <f>P72</f>
        <v>1807.8</v>
      </c>
      <c r="S72" s="513">
        <f>Q72</f>
        <v>2169.3599999999997</v>
      </c>
      <c r="T72" s="513">
        <f>P72</f>
        <v>1807.8</v>
      </c>
      <c r="U72" s="513">
        <f t="shared" ref="U72" si="22">ROUND(T72*1.2,2)</f>
        <v>2169.36</v>
      </c>
      <c r="V72" s="513">
        <f>R72</f>
        <v>1807.8</v>
      </c>
      <c r="W72" s="513">
        <f t="shared" ref="W72" si="23">ROUND(V72*1.2,2)</f>
        <v>2169.36</v>
      </c>
      <c r="X72" s="513">
        <v>1880.11</v>
      </c>
      <c r="Y72" s="513">
        <f>X72*1.2</f>
        <v>2256.1319999999996</v>
      </c>
      <c r="Z72" s="513">
        <f>X72</f>
        <v>1880.11</v>
      </c>
      <c r="AA72" s="513">
        <f>Y72</f>
        <v>2256.1319999999996</v>
      </c>
      <c r="AB72" s="510" t="s">
        <v>1031</v>
      </c>
    </row>
    <row r="73" spans="1:28" ht="32.25" thickBot="1" x14ac:dyDescent="0.3">
      <c r="A73" s="321"/>
      <c r="B73" s="623"/>
      <c r="C73" s="514"/>
      <c r="D73" s="509" t="s">
        <v>706</v>
      </c>
      <c r="E73" s="509" t="s">
        <v>697</v>
      </c>
      <c r="F73" s="511">
        <v>1258.6099999999999</v>
      </c>
      <c r="G73" s="511">
        <v>1485.16</v>
      </c>
      <c r="H73" s="511">
        <f>F73</f>
        <v>1258.6099999999999</v>
      </c>
      <c r="I73" s="511">
        <f>G73</f>
        <v>1485.16</v>
      </c>
      <c r="J73" s="511"/>
      <c r="K73" s="511"/>
      <c r="L73" s="511">
        <f>F73</f>
        <v>1258.6099999999999</v>
      </c>
      <c r="M73" s="511">
        <f>ROUND(L73*1.2,2)</f>
        <v>1510.33</v>
      </c>
      <c r="N73" s="511">
        <f>H73</f>
        <v>1258.6099999999999</v>
      </c>
      <c r="O73" s="511">
        <f>ROUND(N73*1.2,2)</f>
        <v>1510.33</v>
      </c>
      <c r="P73" s="513">
        <v>1291.33</v>
      </c>
      <c r="Q73" s="513">
        <f>P73*1.2</f>
        <v>1549.5959999999998</v>
      </c>
      <c r="R73" s="513">
        <f>P73</f>
        <v>1291.33</v>
      </c>
      <c r="S73" s="513">
        <f>Q73</f>
        <v>1549.5959999999998</v>
      </c>
      <c r="T73" s="513">
        <f>P73</f>
        <v>1291.33</v>
      </c>
      <c r="U73" s="513">
        <f t="shared" ref="U73" si="24">ROUND(T73*1.2,2)</f>
        <v>1549.6</v>
      </c>
      <c r="V73" s="513">
        <f>R73</f>
        <v>1291.33</v>
      </c>
      <c r="W73" s="513">
        <f t="shared" ref="W73" si="25">ROUND(V73*1.2,2)</f>
        <v>1549.6</v>
      </c>
      <c r="X73" s="513">
        <v>1342.98</v>
      </c>
      <c r="Y73" s="513">
        <f>X73*1.2</f>
        <v>1611.576</v>
      </c>
      <c r="Z73" s="513">
        <f>X73</f>
        <v>1342.98</v>
      </c>
      <c r="AA73" s="513">
        <f>Y73</f>
        <v>1611.576</v>
      </c>
      <c r="AB73" s="510" t="s">
        <v>1031</v>
      </c>
    </row>
    <row r="74" spans="1:28" ht="63" customHeight="1" thickBot="1" x14ac:dyDescent="0.3">
      <c r="A74" s="321"/>
      <c r="B74" s="623"/>
      <c r="C74" s="514"/>
      <c r="D74" s="509" t="s">
        <v>776</v>
      </c>
      <c r="E74" s="509"/>
      <c r="F74" s="511">
        <v>2536.71</v>
      </c>
      <c r="G74" s="511"/>
      <c r="H74" s="511">
        <f>F74</f>
        <v>2536.71</v>
      </c>
      <c r="I74" s="511"/>
      <c r="J74" s="511"/>
      <c r="K74" s="511"/>
      <c r="L74" s="511">
        <f>F74</f>
        <v>2536.71</v>
      </c>
      <c r="M74" s="511"/>
      <c r="N74" s="511">
        <f>H74</f>
        <v>2536.71</v>
      </c>
      <c r="O74" s="511"/>
      <c r="P74" s="513">
        <v>2653.28</v>
      </c>
      <c r="Q74" s="513"/>
      <c r="R74" s="513">
        <v>2653.28</v>
      </c>
      <c r="S74" s="513"/>
      <c r="T74" s="513">
        <f>P74</f>
        <v>2653.28</v>
      </c>
      <c r="U74" s="513"/>
      <c r="V74" s="513">
        <f>R74</f>
        <v>2653.28</v>
      </c>
      <c r="W74" s="513"/>
      <c r="X74" s="513">
        <v>2759.41</v>
      </c>
      <c r="Y74" s="513"/>
      <c r="Z74" s="513">
        <f>X74</f>
        <v>2759.41</v>
      </c>
      <c r="AA74" s="513"/>
      <c r="AB74" s="510" t="s">
        <v>1031</v>
      </c>
    </row>
    <row r="75" spans="1:28" ht="27.6" customHeight="1" thickBot="1" x14ac:dyDescent="0.3">
      <c r="A75" s="321"/>
      <c r="B75" s="623"/>
      <c r="C75" s="514"/>
      <c r="D75" s="509" t="s">
        <v>176</v>
      </c>
      <c r="E75" s="509"/>
      <c r="F75" s="511">
        <v>1451.77</v>
      </c>
      <c r="G75" s="511"/>
      <c r="H75" s="511"/>
      <c r="I75" s="511"/>
      <c r="J75" s="511"/>
      <c r="K75" s="511"/>
      <c r="L75" s="511">
        <v>1427.06</v>
      </c>
      <c r="M75" s="511"/>
      <c r="N75" s="511"/>
      <c r="O75" s="511"/>
      <c r="P75" s="513">
        <v>1427.06</v>
      </c>
      <c r="Q75" s="513"/>
      <c r="R75" s="513"/>
      <c r="S75" s="513"/>
      <c r="T75" s="513">
        <v>1391.1</v>
      </c>
      <c r="U75" s="513"/>
      <c r="V75" s="513"/>
      <c r="W75" s="513"/>
      <c r="X75" s="513">
        <v>1391.1</v>
      </c>
      <c r="Y75" s="513"/>
      <c r="Z75" s="513"/>
      <c r="AA75" s="513"/>
      <c r="AB75" s="510" t="s">
        <v>1405</v>
      </c>
    </row>
    <row r="76" spans="1:28" ht="31.15" customHeight="1" thickBot="1" x14ac:dyDescent="0.3">
      <c r="A76" s="321"/>
      <c r="B76" s="623"/>
      <c r="C76" s="514"/>
      <c r="D76" s="509" t="s">
        <v>175</v>
      </c>
      <c r="E76" s="509"/>
      <c r="F76" s="510">
        <v>3459.14</v>
      </c>
      <c r="G76" s="511"/>
      <c r="H76" s="511">
        <f>F76</f>
        <v>3459.14</v>
      </c>
      <c r="I76" s="511"/>
      <c r="J76" s="511">
        <v>3462.36</v>
      </c>
      <c r="K76" s="511"/>
      <c r="L76" s="511">
        <f>F76</f>
        <v>3459.14</v>
      </c>
      <c r="M76" s="511"/>
      <c r="N76" s="511">
        <f>H76</f>
        <v>3459.14</v>
      </c>
      <c r="O76" s="511"/>
      <c r="P76" s="513">
        <v>3618.26</v>
      </c>
      <c r="Q76" s="513"/>
      <c r="R76" s="513">
        <v>3618.26</v>
      </c>
      <c r="S76" s="513"/>
      <c r="T76" s="513">
        <f>P76</f>
        <v>3618.26</v>
      </c>
      <c r="U76" s="513"/>
      <c r="V76" s="513">
        <f>R76</f>
        <v>3618.26</v>
      </c>
      <c r="W76" s="513"/>
      <c r="X76" s="513">
        <v>3779.27</v>
      </c>
      <c r="Y76" s="513"/>
      <c r="Z76" s="513">
        <f>X76</f>
        <v>3779.27</v>
      </c>
      <c r="AA76" s="513"/>
      <c r="AB76" s="510" t="s">
        <v>1270</v>
      </c>
    </row>
    <row r="77" spans="1:28" ht="33.75" customHeight="1" thickBot="1" x14ac:dyDescent="0.3">
      <c r="A77" s="321"/>
      <c r="B77" s="623"/>
      <c r="C77" s="514"/>
      <c r="D77" s="523" t="s">
        <v>724</v>
      </c>
      <c r="E77" s="509"/>
      <c r="F77" s="524">
        <v>1117.4000000000001</v>
      </c>
      <c r="G77" s="524"/>
      <c r="H77" s="524"/>
      <c r="I77" s="524"/>
      <c r="J77" s="524">
        <v>1089.93</v>
      </c>
      <c r="K77" s="524"/>
      <c r="L77" s="511">
        <v>1111.8800000000001</v>
      </c>
      <c r="M77" s="511"/>
      <c r="N77" s="511"/>
      <c r="O77" s="511"/>
      <c r="P77" s="525">
        <v>1111.8800000000001</v>
      </c>
      <c r="Q77" s="525"/>
      <c r="R77" s="525"/>
      <c r="S77" s="525"/>
      <c r="T77" s="513">
        <f>P77</f>
        <v>1111.8800000000001</v>
      </c>
      <c r="U77" s="513"/>
      <c r="V77" s="513"/>
      <c r="W77" s="513"/>
      <c r="X77" s="525">
        <v>1118.6099999999999</v>
      </c>
      <c r="Y77" s="525"/>
      <c r="Z77" s="525"/>
      <c r="AA77" s="525"/>
      <c r="AB77" s="506" t="s">
        <v>1276</v>
      </c>
    </row>
    <row r="78" spans="1:28" ht="79.5" thickBot="1" x14ac:dyDescent="0.3">
      <c r="A78" s="321"/>
      <c r="B78" s="623"/>
      <c r="C78" s="514"/>
      <c r="D78" s="509" t="s">
        <v>892</v>
      </c>
      <c r="E78" s="509" t="s">
        <v>697</v>
      </c>
      <c r="F78" s="510">
        <v>1809.26</v>
      </c>
      <c r="G78" s="510">
        <v>1809.26</v>
      </c>
      <c r="H78" s="510">
        <v>1809.26</v>
      </c>
      <c r="I78" s="510">
        <v>1809.26</v>
      </c>
      <c r="J78" s="511"/>
      <c r="K78" s="511"/>
      <c r="L78" s="511">
        <v>1669.24</v>
      </c>
      <c r="M78" s="511">
        <f>L78</f>
        <v>1669.24</v>
      </c>
      <c r="N78" s="511">
        <f>M78</f>
        <v>1669.24</v>
      </c>
      <c r="O78" s="511">
        <f>N78</f>
        <v>1669.24</v>
      </c>
      <c r="P78" s="513"/>
      <c r="Q78" s="513"/>
      <c r="R78" s="513"/>
      <c r="S78" s="513"/>
      <c r="T78" s="513"/>
      <c r="U78" s="513"/>
      <c r="V78" s="513"/>
      <c r="W78" s="513"/>
      <c r="X78" s="513"/>
      <c r="Y78" s="513"/>
      <c r="Z78" s="513"/>
      <c r="AA78" s="513"/>
      <c r="AB78" s="510" t="s">
        <v>1190</v>
      </c>
    </row>
    <row r="79" spans="1:28" ht="40.9" customHeight="1" thickBot="1" x14ac:dyDescent="0.3">
      <c r="A79" s="321"/>
      <c r="B79" s="623"/>
      <c r="C79" s="514"/>
      <c r="D79" s="509" t="s">
        <v>688</v>
      </c>
      <c r="E79" s="509"/>
      <c r="F79" s="510">
        <v>2081.65</v>
      </c>
      <c r="G79" s="510"/>
      <c r="H79" s="511"/>
      <c r="I79" s="511"/>
      <c r="J79" s="511"/>
      <c r="K79" s="511"/>
      <c r="L79" s="511">
        <v>2046.88</v>
      </c>
      <c r="M79" s="511"/>
      <c r="N79" s="511"/>
      <c r="O79" s="511"/>
      <c r="P79" s="513">
        <v>2046.88</v>
      </c>
      <c r="Q79" s="513"/>
      <c r="R79" s="513"/>
      <c r="S79" s="513"/>
      <c r="T79" s="513">
        <v>1271.3800000000001</v>
      </c>
      <c r="U79" s="513"/>
      <c r="V79" s="513"/>
      <c r="W79" s="513"/>
      <c r="X79" s="513">
        <v>686.95</v>
      </c>
      <c r="Y79" s="513"/>
      <c r="Z79" s="513"/>
      <c r="AA79" s="513"/>
      <c r="AB79" s="510" t="s">
        <v>1277</v>
      </c>
    </row>
    <row r="80" spans="1:28" ht="28.15" customHeight="1" thickBot="1" x14ac:dyDescent="0.3">
      <c r="A80" s="321"/>
      <c r="B80" s="623"/>
      <c r="C80" s="514"/>
      <c r="D80" s="509" t="s">
        <v>1012</v>
      </c>
      <c r="E80" s="509"/>
      <c r="F80" s="510">
        <v>3341.1</v>
      </c>
      <c r="G80" s="511"/>
      <c r="H80" s="511"/>
      <c r="I80" s="511"/>
      <c r="J80" s="511"/>
      <c r="K80" s="511"/>
      <c r="L80" s="511">
        <v>2994.46</v>
      </c>
      <c r="M80" s="511"/>
      <c r="N80" s="511"/>
      <c r="O80" s="511"/>
      <c r="P80" s="513">
        <v>2994.46</v>
      </c>
      <c r="Q80" s="513"/>
      <c r="R80" s="513"/>
      <c r="S80" s="513"/>
      <c r="T80" s="513">
        <f>P80</f>
        <v>2994.46</v>
      </c>
      <c r="U80" s="513"/>
      <c r="V80" s="513"/>
      <c r="W80" s="513"/>
      <c r="X80" s="513">
        <v>3113.61</v>
      </c>
      <c r="Y80" s="513"/>
      <c r="Z80" s="513"/>
      <c r="AA80" s="513"/>
      <c r="AB80" s="510" t="s">
        <v>1066</v>
      </c>
    </row>
    <row r="81" spans="1:28" ht="32.25" thickBot="1" x14ac:dyDescent="0.3">
      <c r="A81" s="321"/>
      <c r="B81" s="623"/>
      <c r="C81" s="514"/>
      <c r="D81" s="509" t="s">
        <v>438</v>
      </c>
      <c r="E81" s="509"/>
      <c r="F81" s="510">
        <v>1792.77</v>
      </c>
      <c r="G81" s="511"/>
      <c r="H81" s="510">
        <v>1792.77</v>
      </c>
      <c r="I81" s="511"/>
      <c r="J81" s="511"/>
      <c r="K81" s="511"/>
      <c r="L81" s="511">
        <f>F81</f>
        <v>1792.77</v>
      </c>
      <c r="M81" s="511"/>
      <c r="N81" s="511">
        <f>H81</f>
        <v>1792.77</v>
      </c>
      <c r="O81" s="511"/>
      <c r="P81" s="513">
        <v>1862.8</v>
      </c>
      <c r="Q81" s="513"/>
      <c r="R81" s="513">
        <v>1862.8</v>
      </c>
      <c r="S81" s="513"/>
      <c r="T81" s="513">
        <f>P81</f>
        <v>1862.8</v>
      </c>
      <c r="U81" s="513"/>
      <c r="V81" s="513">
        <f>R81</f>
        <v>1862.8</v>
      </c>
      <c r="W81" s="513"/>
      <c r="X81" s="513">
        <v>1937.34</v>
      </c>
      <c r="Y81" s="513"/>
      <c r="Z81" s="513">
        <f>X81</f>
        <v>1937.34</v>
      </c>
      <c r="AA81" s="513"/>
      <c r="AB81" s="510" t="s">
        <v>1201</v>
      </c>
    </row>
    <row r="82" spans="1:28" ht="30.75" customHeight="1" thickBot="1" x14ac:dyDescent="0.3">
      <c r="A82" s="321"/>
      <c r="B82" s="623"/>
      <c r="C82" s="514"/>
      <c r="D82" s="509" t="s">
        <v>445</v>
      </c>
      <c r="E82" s="509" t="s">
        <v>697</v>
      </c>
      <c r="F82" s="510">
        <v>1531.85</v>
      </c>
      <c r="G82" s="511">
        <v>1807.58</v>
      </c>
      <c r="H82" s="510">
        <v>1531.85</v>
      </c>
      <c r="I82" s="511">
        <v>1838.22</v>
      </c>
      <c r="J82" s="511"/>
      <c r="K82" s="511"/>
      <c r="L82" s="511">
        <f>F82</f>
        <v>1531.85</v>
      </c>
      <c r="M82" s="511">
        <f>ROUND(L82*1.2,2)</f>
        <v>1838.22</v>
      </c>
      <c r="N82" s="511">
        <v>1531.85</v>
      </c>
      <c r="O82" s="511">
        <v>1838.22</v>
      </c>
      <c r="P82" s="513">
        <v>1571.67</v>
      </c>
      <c r="Q82" s="513">
        <f>P82*1.2</f>
        <v>1886.0039999999999</v>
      </c>
      <c r="R82" s="513">
        <v>1571.67</v>
      </c>
      <c r="S82" s="513">
        <v>1886.0039999999999</v>
      </c>
      <c r="T82" s="513">
        <v>1571.67</v>
      </c>
      <c r="U82" s="513">
        <f>T82*1.2</f>
        <v>1886.0039999999999</v>
      </c>
      <c r="V82" s="513">
        <v>1571.67</v>
      </c>
      <c r="W82" s="513">
        <v>1886.0039999999999</v>
      </c>
      <c r="X82" s="513">
        <v>1594.65</v>
      </c>
      <c r="Y82" s="513">
        <f>X82*1.2</f>
        <v>1913.58</v>
      </c>
      <c r="Z82" s="513">
        <v>1594.65</v>
      </c>
      <c r="AA82" s="513">
        <v>1913.58</v>
      </c>
      <c r="AB82" s="510" t="s">
        <v>1098</v>
      </c>
    </row>
    <row r="83" spans="1:28" ht="32.25" thickBot="1" x14ac:dyDescent="0.3">
      <c r="A83" s="321"/>
      <c r="B83" s="623"/>
      <c r="C83" s="514"/>
      <c r="D83" s="509" t="s">
        <v>648</v>
      </c>
      <c r="E83" s="509" t="s">
        <v>697</v>
      </c>
      <c r="F83" s="510">
        <v>1846.13</v>
      </c>
      <c r="G83" s="511">
        <v>2178.4299999999998</v>
      </c>
      <c r="H83" s="511">
        <v>1403.49</v>
      </c>
      <c r="I83" s="511">
        <v>1656.12</v>
      </c>
      <c r="J83" s="511"/>
      <c r="K83" s="511"/>
      <c r="L83" s="511">
        <f>F83</f>
        <v>1846.13</v>
      </c>
      <c r="M83" s="511">
        <f>ROUND(L83*1.2,2)</f>
        <v>2215.36</v>
      </c>
      <c r="N83" s="511">
        <f>H83</f>
        <v>1403.49</v>
      </c>
      <c r="O83" s="511">
        <f>ROUND(N83*1.2,2)</f>
        <v>1684.19</v>
      </c>
      <c r="P83" s="513">
        <v>1876.22</v>
      </c>
      <c r="Q83" s="513">
        <f>P83*1.2</f>
        <v>2251.4639999999999</v>
      </c>
      <c r="R83" s="513">
        <v>1426.36</v>
      </c>
      <c r="S83" s="513">
        <f>R83*1.2</f>
        <v>1711.6319999999998</v>
      </c>
      <c r="T83" s="513">
        <f>P83</f>
        <v>1876.22</v>
      </c>
      <c r="U83" s="513">
        <f t="shared" ref="U83:U141" si="26">ROUND(T83*1.2,2)</f>
        <v>2251.46</v>
      </c>
      <c r="V83" s="513">
        <f>R83</f>
        <v>1426.36</v>
      </c>
      <c r="W83" s="513">
        <f t="shared" ref="W83:W141" si="27">ROUND(V83*1.2,2)</f>
        <v>1711.63</v>
      </c>
      <c r="X83" s="513">
        <v>1876.22</v>
      </c>
      <c r="Y83" s="513">
        <f>X83*1.2</f>
        <v>2251.4639999999999</v>
      </c>
      <c r="Z83" s="513">
        <v>1462.54</v>
      </c>
      <c r="AA83" s="513">
        <f>Z83*1.2</f>
        <v>1755.048</v>
      </c>
      <c r="AB83" s="510" t="s">
        <v>1278</v>
      </c>
    </row>
    <row r="84" spans="1:28" ht="32.25" thickBot="1" x14ac:dyDescent="0.3">
      <c r="A84" s="321"/>
      <c r="B84" s="623"/>
      <c r="C84" s="514"/>
      <c r="D84" s="509" t="s">
        <v>451</v>
      </c>
      <c r="E84" s="509"/>
      <c r="F84" s="510">
        <v>2000.87</v>
      </c>
      <c r="G84" s="511"/>
      <c r="H84" s="511"/>
      <c r="I84" s="511"/>
      <c r="J84" s="511"/>
      <c r="K84" s="511"/>
      <c r="L84" s="511">
        <f>F84</f>
        <v>2000.87</v>
      </c>
      <c r="M84" s="511"/>
      <c r="N84" s="511"/>
      <c r="O84" s="511"/>
      <c r="P84" s="513">
        <v>2052.81</v>
      </c>
      <c r="Q84" s="513"/>
      <c r="R84" s="513"/>
      <c r="S84" s="513"/>
      <c r="T84" s="513">
        <f>P84</f>
        <v>2052.81</v>
      </c>
      <c r="U84" s="513"/>
      <c r="V84" s="513"/>
      <c r="W84" s="513"/>
      <c r="X84" s="513">
        <v>2074.63</v>
      </c>
      <c r="Y84" s="513"/>
      <c r="Z84" s="513"/>
      <c r="AA84" s="513"/>
      <c r="AB84" s="510" t="s">
        <v>1205</v>
      </c>
    </row>
    <row r="85" spans="1:28" ht="32.25" thickBot="1" x14ac:dyDescent="0.3">
      <c r="A85" s="321"/>
      <c r="B85" s="623"/>
      <c r="C85" s="514"/>
      <c r="D85" s="509" t="s">
        <v>489</v>
      </c>
      <c r="E85" s="509" t="s">
        <v>697</v>
      </c>
      <c r="F85" s="511">
        <v>1326.67</v>
      </c>
      <c r="G85" s="511">
        <v>1565.47</v>
      </c>
      <c r="H85" s="511">
        <f>F85</f>
        <v>1326.67</v>
      </c>
      <c r="I85" s="511">
        <f>G85</f>
        <v>1565.47</v>
      </c>
      <c r="J85" s="511"/>
      <c r="K85" s="511"/>
      <c r="L85" s="511">
        <f>F85</f>
        <v>1326.67</v>
      </c>
      <c r="M85" s="511">
        <f>ROUND(L85*1.2,2)</f>
        <v>1592</v>
      </c>
      <c r="N85" s="511">
        <f>H85</f>
        <v>1326.67</v>
      </c>
      <c r="O85" s="511">
        <f>ROUND(N85*1.2,2)</f>
        <v>1592</v>
      </c>
      <c r="P85" s="513">
        <v>1361.16</v>
      </c>
      <c r="Q85" s="513">
        <v>1633.39</v>
      </c>
      <c r="R85" s="513">
        <v>1361.16</v>
      </c>
      <c r="S85" s="513">
        <v>1633.39</v>
      </c>
      <c r="T85" s="513">
        <f>P85</f>
        <v>1361.16</v>
      </c>
      <c r="U85" s="513">
        <f>ROUND(T85*1.2,2)</f>
        <v>1633.39</v>
      </c>
      <c r="V85" s="513">
        <f>R85</f>
        <v>1361.16</v>
      </c>
      <c r="W85" s="513">
        <f>ROUND(V85*1.2,2)</f>
        <v>1633.39</v>
      </c>
      <c r="X85" s="513">
        <v>1415.61</v>
      </c>
      <c r="Y85" s="513">
        <v>1698.73</v>
      </c>
      <c r="Z85" s="513">
        <v>1415.61</v>
      </c>
      <c r="AA85" s="513">
        <v>1698.73</v>
      </c>
      <c r="AB85" s="510" t="s">
        <v>1274</v>
      </c>
    </row>
    <row r="86" spans="1:28" ht="33.75" customHeight="1" thickBot="1" x14ac:dyDescent="0.3">
      <c r="A86" s="321"/>
      <c r="B86" s="623"/>
      <c r="C86" s="514"/>
      <c r="D86" s="509" t="s">
        <v>488</v>
      </c>
      <c r="E86" s="509"/>
      <c r="F86" s="511">
        <v>1890.48</v>
      </c>
      <c r="G86" s="511"/>
      <c r="H86" s="511"/>
      <c r="I86" s="511"/>
      <c r="J86" s="511"/>
      <c r="K86" s="511"/>
      <c r="L86" s="511">
        <v>1870</v>
      </c>
      <c r="M86" s="511"/>
      <c r="N86" s="511"/>
      <c r="O86" s="511"/>
      <c r="P86" s="513">
        <v>1870</v>
      </c>
      <c r="Q86" s="513"/>
      <c r="R86" s="513"/>
      <c r="S86" s="513"/>
      <c r="T86" s="513">
        <v>1789.78</v>
      </c>
      <c r="U86" s="513"/>
      <c r="V86" s="513"/>
      <c r="W86" s="513"/>
      <c r="X86" s="513">
        <v>1789.78</v>
      </c>
      <c r="Y86" s="513"/>
      <c r="Z86" s="513"/>
      <c r="AA86" s="513"/>
      <c r="AB86" s="510" t="s">
        <v>1275</v>
      </c>
    </row>
    <row r="87" spans="1:28" ht="31.9" customHeight="1" thickBot="1" x14ac:dyDescent="0.3">
      <c r="A87" s="321"/>
      <c r="B87" s="623"/>
      <c r="C87" s="514"/>
      <c r="D87" s="509" t="s">
        <v>169</v>
      </c>
      <c r="E87" s="509"/>
      <c r="F87" s="511">
        <v>1316.7</v>
      </c>
      <c r="G87" s="511"/>
      <c r="H87" s="511"/>
      <c r="I87" s="511"/>
      <c r="J87" s="511"/>
      <c r="K87" s="511"/>
      <c r="L87" s="511">
        <v>1314.21</v>
      </c>
      <c r="M87" s="511"/>
      <c r="N87" s="511"/>
      <c r="O87" s="511"/>
      <c r="P87" s="513">
        <v>1314.38</v>
      </c>
      <c r="Q87" s="513"/>
      <c r="R87" s="513"/>
      <c r="S87" s="513"/>
      <c r="T87" s="513">
        <f>P87</f>
        <v>1314.38</v>
      </c>
      <c r="U87" s="513"/>
      <c r="V87" s="513"/>
      <c r="W87" s="513"/>
      <c r="X87" s="513">
        <v>1349.86</v>
      </c>
      <c r="Y87" s="513"/>
      <c r="Z87" s="513"/>
      <c r="AA87" s="513"/>
      <c r="AB87" s="510" t="s">
        <v>1067</v>
      </c>
    </row>
    <row r="88" spans="1:28" ht="60" customHeight="1" thickBot="1" x14ac:dyDescent="0.3">
      <c r="A88" s="321"/>
      <c r="B88" s="623"/>
      <c r="C88" s="514"/>
      <c r="D88" s="509" t="s">
        <v>1389</v>
      </c>
      <c r="E88" s="509" t="s">
        <v>697</v>
      </c>
      <c r="F88" s="511">
        <v>1734.6</v>
      </c>
      <c r="G88" s="511">
        <v>2046.83</v>
      </c>
      <c r="H88" s="511"/>
      <c r="I88" s="511"/>
      <c r="J88" s="511"/>
      <c r="K88" s="511"/>
      <c r="L88" s="511">
        <v>1708.42</v>
      </c>
      <c r="M88" s="511">
        <f>ROUND(L88*1.2,2)</f>
        <v>2050.1</v>
      </c>
      <c r="N88" s="511"/>
      <c r="O88" s="511"/>
      <c r="P88" s="513">
        <v>1708.42</v>
      </c>
      <c r="Q88" s="513">
        <v>2050.1</v>
      </c>
      <c r="R88" s="513"/>
      <c r="S88" s="513"/>
      <c r="T88" s="513">
        <f>P88</f>
        <v>1708.42</v>
      </c>
      <c r="U88" s="513">
        <f t="shared" si="26"/>
        <v>2050.1</v>
      </c>
      <c r="V88" s="513"/>
      <c r="W88" s="513"/>
      <c r="X88" s="511">
        <v>1708.42</v>
      </c>
      <c r="Y88" s="511">
        <f t="shared" ref="Y88" si="28">ROUND(X88*1.2,2)</f>
        <v>2050.1</v>
      </c>
      <c r="Z88" s="513"/>
      <c r="AA88" s="513"/>
      <c r="AB88" s="510" t="s">
        <v>855</v>
      </c>
    </row>
    <row r="89" spans="1:28" ht="32.25" customHeight="1" thickBot="1" x14ac:dyDescent="0.3">
      <c r="A89" s="321"/>
      <c r="B89" s="623"/>
      <c r="C89" s="514"/>
      <c r="D89" s="509" t="s">
        <v>1388</v>
      </c>
      <c r="E89" s="509" t="s">
        <v>697</v>
      </c>
      <c r="F89" s="511"/>
      <c r="G89" s="511"/>
      <c r="H89" s="511"/>
      <c r="I89" s="511"/>
      <c r="J89" s="511"/>
      <c r="K89" s="511"/>
      <c r="L89" s="511"/>
      <c r="M89" s="511"/>
      <c r="N89" s="511"/>
      <c r="O89" s="511"/>
      <c r="P89" s="513"/>
      <c r="Q89" s="513"/>
      <c r="R89" s="513"/>
      <c r="S89" s="513"/>
      <c r="T89" s="513">
        <v>1494.26</v>
      </c>
      <c r="U89" s="513">
        <v>1793.11</v>
      </c>
      <c r="V89" s="513"/>
      <c r="W89" s="513"/>
      <c r="X89" s="511">
        <f>T89</f>
        <v>1494.26</v>
      </c>
      <c r="Y89" s="511">
        <f>U89</f>
        <v>1793.11</v>
      </c>
      <c r="Z89" s="513"/>
      <c r="AA89" s="513"/>
      <c r="AB89" s="510" t="s">
        <v>1404</v>
      </c>
    </row>
    <row r="90" spans="1:28" ht="33" customHeight="1" thickBot="1" x14ac:dyDescent="0.3">
      <c r="A90" s="321"/>
      <c r="B90" s="623"/>
      <c r="C90" s="514"/>
      <c r="D90" s="509" t="s">
        <v>645</v>
      </c>
      <c r="E90" s="509" t="s">
        <v>697</v>
      </c>
      <c r="F90" s="511">
        <v>2446.34</v>
      </c>
      <c r="G90" s="511">
        <f>F90</f>
        <v>2446.34</v>
      </c>
      <c r="H90" s="511"/>
      <c r="I90" s="511"/>
      <c r="J90" s="511"/>
      <c r="K90" s="511"/>
      <c r="L90" s="511">
        <f>F90</f>
        <v>2446.34</v>
      </c>
      <c r="M90" s="511">
        <f>L90</f>
        <v>2446.34</v>
      </c>
      <c r="N90" s="511"/>
      <c r="O90" s="511"/>
      <c r="P90" s="513">
        <v>2509.86</v>
      </c>
      <c r="Q90" s="513">
        <v>2509.86</v>
      </c>
      <c r="R90" s="513"/>
      <c r="S90" s="513"/>
      <c r="T90" s="513">
        <v>2509.86</v>
      </c>
      <c r="U90" s="513">
        <f>T90</f>
        <v>2509.86</v>
      </c>
      <c r="V90" s="513"/>
      <c r="W90" s="513"/>
      <c r="X90" s="513">
        <v>2530.04</v>
      </c>
      <c r="Y90" s="513">
        <f>X90</f>
        <v>2530.04</v>
      </c>
      <c r="Z90" s="513"/>
      <c r="AA90" s="513"/>
      <c r="AB90" s="510" t="s">
        <v>1171</v>
      </c>
    </row>
    <row r="91" spans="1:28" ht="33" customHeight="1" thickBot="1" x14ac:dyDescent="0.3">
      <c r="A91" s="321"/>
      <c r="B91" s="623"/>
      <c r="C91" s="514"/>
      <c r="D91" s="509" t="s">
        <v>693</v>
      </c>
      <c r="E91" s="509" t="s">
        <v>697</v>
      </c>
      <c r="F91" s="511">
        <v>2253.6999999999998</v>
      </c>
      <c r="G91" s="511">
        <v>2659.37</v>
      </c>
      <c r="H91" s="511"/>
      <c r="I91" s="511"/>
      <c r="J91" s="511"/>
      <c r="K91" s="511"/>
      <c r="L91" s="511">
        <v>2251.6999999999998</v>
      </c>
      <c r="M91" s="511">
        <f>ROUND(L91*1.2,2)</f>
        <v>2702.04</v>
      </c>
      <c r="N91" s="511">
        <f>H91</f>
        <v>0</v>
      </c>
      <c r="O91" s="511">
        <f>ROUND(N91*1.2,2)</f>
        <v>0</v>
      </c>
      <c r="P91" s="513">
        <v>2251.6999999999998</v>
      </c>
      <c r="Q91" s="513">
        <f>P91*1.2</f>
        <v>2702.0399999999995</v>
      </c>
      <c r="R91" s="513"/>
      <c r="S91" s="513"/>
      <c r="T91" s="513">
        <v>1894.04</v>
      </c>
      <c r="U91" s="513">
        <f t="shared" si="26"/>
        <v>2272.85</v>
      </c>
      <c r="V91" s="513"/>
      <c r="W91" s="513"/>
      <c r="X91" s="513">
        <v>1894.04</v>
      </c>
      <c r="Y91" s="513">
        <f>X91*1.2</f>
        <v>2272.848</v>
      </c>
      <c r="Z91" s="513"/>
      <c r="AA91" s="513"/>
      <c r="AB91" s="510" t="s">
        <v>1198</v>
      </c>
    </row>
    <row r="92" spans="1:28" ht="31.5" customHeight="1" thickBot="1" x14ac:dyDescent="0.3">
      <c r="A92" s="321"/>
      <c r="B92" s="623"/>
      <c r="C92" s="514"/>
      <c r="D92" s="509" t="s">
        <v>752</v>
      </c>
      <c r="E92" s="509" t="s">
        <v>697</v>
      </c>
      <c r="F92" s="511">
        <v>1967.02</v>
      </c>
      <c r="G92" s="511">
        <v>1967.02</v>
      </c>
      <c r="H92" s="511"/>
      <c r="I92" s="511"/>
      <c r="J92" s="511"/>
      <c r="K92" s="511"/>
      <c r="L92" s="511">
        <v>1911.61</v>
      </c>
      <c r="M92" s="511">
        <f>L92</f>
        <v>1911.61</v>
      </c>
      <c r="N92" s="511">
        <f>H92</f>
        <v>0</v>
      </c>
      <c r="O92" s="511">
        <f>ROUND(N92*1.2,2)</f>
        <v>0</v>
      </c>
      <c r="P92" s="513">
        <f>L92</f>
        <v>1911.61</v>
      </c>
      <c r="Q92" s="513">
        <f>P92</f>
        <v>1911.61</v>
      </c>
      <c r="R92" s="513"/>
      <c r="S92" s="513"/>
      <c r="T92" s="513">
        <v>1893.35</v>
      </c>
      <c r="U92" s="513">
        <f>T92</f>
        <v>1893.35</v>
      </c>
      <c r="V92" s="513">
        <f>R92</f>
        <v>0</v>
      </c>
      <c r="W92" s="513">
        <f t="shared" si="27"/>
        <v>0</v>
      </c>
      <c r="X92" s="513">
        <f>T92</f>
        <v>1893.35</v>
      </c>
      <c r="Y92" s="513">
        <f>X92</f>
        <v>1893.35</v>
      </c>
      <c r="Z92" s="513"/>
      <c r="AA92" s="513"/>
      <c r="AB92" s="510" t="s">
        <v>1118</v>
      </c>
    </row>
    <row r="93" spans="1:28" ht="45" customHeight="1" thickBot="1" x14ac:dyDescent="0.3">
      <c r="A93" s="321"/>
      <c r="B93" s="623"/>
      <c r="C93" s="514"/>
      <c r="D93" s="509" t="s">
        <v>1015</v>
      </c>
      <c r="E93" s="509" t="s">
        <v>697</v>
      </c>
      <c r="F93" s="511"/>
      <c r="G93" s="511"/>
      <c r="H93" s="511"/>
      <c r="I93" s="511"/>
      <c r="J93" s="511"/>
      <c r="K93" s="511"/>
      <c r="L93" s="511"/>
      <c r="M93" s="511"/>
      <c r="N93" s="511"/>
      <c r="O93" s="511"/>
      <c r="P93" s="513">
        <v>1482.75</v>
      </c>
      <c r="Q93" s="513">
        <f>P93</f>
        <v>1482.75</v>
      </c>
      <c r="R93" s="513">
        <f>P93</f>
        <v>1482.75</v>
      </c>
      <c r="S93" s="513">
        <f>P93</f>
        <v>1482.75</v>
      </c>
      <c r="T93" s="513">
        <v>1482.75</v>
      </c>
      <c r="U93" s="513">
        <f>T93</f>
        <v>1482.75</v>
      </c>
      <c r="V93" s="513">
        <f>T93</f>
        <v>1482.75</v>
      </c>
      <c r="W93" s="513">
        <f>U93</f>
        <v>1482.75</v>
      </c>
      <c r="X93" s="513">
        <v>1524.42</v>
      </c>
      <c r="Y93" s="513">
        <f>X93</f>
        <v>1524.42</v>
      </c>
      <c r="Z93" s="513">
        <f>X93</f>
        <v>1524.42</v>
      </c>
      <c r="AA93" s="513">
        <f>Y93</f>
        <v>1524.42</v>
      </c>
      <c r="AB93" s="510" t="s">
        <v>1119</v>
      </c>
    </row>
    <row r="94" spans="1:28" ht="45" customHeight="1" thickBot="1" x14ac:dyDescent="0.3">
      <c r="A94" s="321"/>
      <c r="B94" s="623"/>
      <c r="C94" s="514"/>
      <c r="D94" s="509" t="s">
        <v>1407</v>
      </c>
      <c r="E94" s="509"/>
      <c r="F94" s="511"/>
      <c r="G94" s="511"/>
      <c r="H94" s="511"/>
      <c r="I94" s="511"/>
      <c r="J94" s="511"/>
      <c r="K94" s="511"/>
      <c r="L94" s="511"/>
      <c r="M94" s="511"/>
      <c r="N94" s="511"/>
      <c r="O94" s="511"/>
      <c r="P94" s="513"/>
      <c r="Q94" s="513"/>
      <c r="R94" s="513"/>
      <c r="S94" s="513"/>
      <c r="T94" s="513">
        <v>1536.82</v>
      </c>
      <c r="U94" s="513">
        <f>T94</f>
        <v>1536.82</v>
      </c>
      <c r="V94" s="513">
        <f>U94</f>
        <v>1536.82</v>
      </c>
      <c r="W94" s="513">
        <f>V94</f>
        <v>1536.82</v>
      </c>
      <c r="X94" s="513">
        <f>W94</f>
        <v>1536.82</v>
      </c>
      <c r="Y94" s="513">
        <f>X94</f>
        <v>1536.82</v>
      </c>
      <c r="Z94" s="513">
        <f>Y94</f>
        <v>1536.82</v>
      </c>
      <c r="AA94" s="513">
        <f>Z94</f>
        <v>1536.82</v>
      </c>
      <c r="AB94" s="510" t="s">
        <v>1408</v>
      </c>
    </row>
    <row r="95" spans="1:28" ht="22.15" customHeight="1" thickBot="1" x14ac:dyDescent="0.3">
      <c r="A95" s="321"/>
      <c r="B95" s="623"/>
      <c r="C95" s="514"/>
      <c r="D95" s="509" t="s">
        <v>705</v>
      </c>
      <c r="E95" s="509" t="s">
        <v>697</v>
      </c>
      <c r="F95" s="511">
        <v>1818.46</v>
      </c>
      <c r="G95" s="511">
        <v>2145.7800000000002</v>
      </c>
      <c r="H95" s="511"/>
      <c r="I95" s="511"/>
      <c r="J95" s="511"/>
      <c r="K95" s="511"/>
      <c r="L95" s="511">
        <v>1814.39</v>
      </c>
      <c r="M95" s="511">
        <f>ROUND(L95*1.2,2)</f>
        <v>2177.27</v>
      </c>
      <c r="N95" s="511"/>
      <c r="O95" s="511"/>
      <c r="P95" s="513">
        <v>1814.39</v>
      </c>
      <c r="Q95" s="513">
        <f>P95*1.2</f>
        <v>2177.268</v>
      </c>
      <c r="R95" s="513"/>
      <c r="S95" s="513"/>
      <c r="T95" s="513">
        <f>P95</f>
        <v>1814.39</v>
      </c>
      <c r="U95" s="513">
        <f>ROUND(T95*1.2,2)</f>
        <v>2177.27</v>
      </c>
      <c r="V95" s="513"/>
      <c r="W95" s="513"/>
      <c r="X95" s="513">
        <v>1886.96</v>
      </c>
      <c r="Y95" s="513">
        <f>X95*1.2</f>
        <v>2264.3519999999999</v>
      </c>
      <c r="Z95" s="513"/>
      <c r="AA95" s="513"/>
      <c r="AB95" s="510" t="s">
        <v>1279</v>
      </c>
    </row>
    <row r="96" spans="1:28" ht="32.25" customHeight="1" thickBot="1" x14ac:dyDescent="0.3">
      <c r="A96" s="321"/>
      <c r="B96" s="623"/>
      <c r="C96" s="514"/>
      <c r="D96" s="509" t="s">
        <v>864</v>
      </c>
      <c r="E96" s="509" t="s">
        <v>697</v>
      </c>
      <c r="F96" s="511">
        <v>1472.44</v>
      </c>
      <c r="G96" s="511">
        <f>F96</f>
        <v>1472.44</v>
      </c>
      <c r="H96" s="511"/>
      <c r="I96" s="511"/>
      <c r="J96" s="511"/>
      <c r="K96" s="511"/>
      <c r="L96" s="511">
        <f>F96</f>
        <v>1472.44</v>
      </c>
      <c r="M96" s="511">
        <f>L96</f>
        <v>1472.44</v>
      </c>
      <c r="N96" s="511">
        <f>H96</f>
        <v>0</v>
      </c>
      <c r="O96" s="511">
        <f>ROUND(N96*1.2,2)</f>
        <v>0</v>
      </c>
      <c r="P96" s="513">
        <v>1510.72</v>
      </c>
      <c r="Q96" s="513">
        <f>P96</f>
        <v>1510.72</v>
      </c>
      <c r="R96" s="513"/>
      <c r="S96" s="513"/>
      <c r="T96" s="513">
        <f>P96</f>
        <v>1510.72</v>
      </c>
      <c r="U96" s="513">
        <f>T96</f>
        <v>1510.72</v>
      </c>
      <c r="V96" s="513">
        <f>R96</f>
        <v>0</v>
      </c>
      <c r="W96" s="513">
        <f t="shared" si="27"/>
        <v>0</v>
      </c>
      <c r="X96" s="513">
        <v>1611.64</v>
      </c>
      <c r="Y96" s="513">
        <f>X96</f>
        <v>1611.64</v>
      </c>
      <c r="Z96" s="513"/>
      <c r="AA96" s="513"/>
      <c r="AB96" s="510" t="s">
        <v>1364</v>
      </c>
    </row>
    <row r="97" spans="1:28" ht="87" customHeight="1" thickBot="1" x14ac:dyDescent="0.3">
      <c r="A97" s="321"/>
      <c r="B97" s="623"/>
      <c r="C97" s="514"/>
      <c r="D97" s="509" t="s">
        <v>1191</v>
      </c>
      <c r="E97" s="509" t="s">
        <v>697</v>
      </c>
      <c r="F97" s="511"/>
      <c r="G97" s="511"/>
      <c r="H97" s="511"/>
      <c r="I97" s="511"/>
      <c r="J97" s="511"/>
      <c r="K97" s="511"/>
      <c r="L97" s="511">
        <v>1762.99</v>
      </c>
      <c r="M97" s="511">
        <v>2115.59</v>
      </c>
      <c r="N97" s="511"/>
      <c r="O97" s="511"/>
      <c r="P97" s="513"/>
      <c r="Q97" s="513"/>
      <c r="R97" s="513"/>
      <c r="S97" s="513"/>
      <c r="T97" s="513"/>
      <c r="U97" s="513"/>
      <c r="V97" s="513"/>
      <c r="W97" s="513"/>
      <c r="X97" s="513"/>
      <c r="Y97" s="513"/>
      <c r="Z97" s="513"/>
      <c r="AA97" s="513"/>
      <c r="AB97" s="510" t="s">
        <v>1192</v>
      </c>
    </row>
    <row r="98" spans="1:28" ht="46.5" customHeight="1" thickBot="1" x14ac:dyDescent="0.3">
      <c r="A98" s="321"/>
      <c r="B98" s="623"/>
      <c r="C98" s="514"/>
      <c r="D98" s="509" t="s">
        <v>1021</v>
      </c>
      <c r="E98" s="509" t="s">
        <v>697</v>
      </c>
      <c r="F98" s="511"/>
      <c r="G98" s="511"/>
      <c r="H98" s="511"/>
      <c r="I98" s="511"/>
      <c r="J98" s="511"/>
      <c r="K98" s="511"/>
      <c r="L98" s="511"/>
      <c r="M98" s="511"/>
      <c r="N98" s="511"/>
      <c r="O98" s="511"/>
      <c r="P98" s="513">
        <v>1785.26</v>
      </c>
      <c r="Q98" s="513">
        <f>P98*1.2</f>
        <v>2142.3119999999999</v>
      </c>
      <c r="R98" s="513"/>
      <c r="S98" s="513"/>
      <c r="T98" s="513">
        <f>P98</f>
        <v>1785.26</v>
      </c>
      <c r="U98" s="513">
        <f t="shared" si="26"/>
        <v>2142.31</v>
      </c>
      <c r="V98" s="513"/>
      <c r="W98" s="513"/>
      <c r="X98" s="513">
        <v>1856.67</v>
      </c>
      <c r="Y98" s="513">
        <f>X98*1.2</f>
        <v>2228.0039999999999</v>
      </c>
      <c r="Z98" s="513"/>
      <c r="AA98" s="513"/>
      <c r="AB98" s="510" t="s">
        <v>1124</v>
      </c>
    </row>
    <row r="99" spans="1:28" ht="58.5" customHeight="1" thickBot="1" x14ac:dyDescent="0.3">
      <c r="A99" s="321"/>
      <c r="B99" s="623"/>
      <c r="C99" s="514"/>
      <c r="D99" s="509" t="s">
        <v>719</v>
      </c>
      <c r="E99" s="509" t="s">
        <v>697</v>
      </c>
      <c r="F99" s="511">
        <v>1294.0999999999999</v>
      </c>
      <c r="G99" s="511">
        <v>1527.04</v>
      </c>
      <c r="H99" s="511">
        <f>F99</f>
        <v>1294.0999999999999</v>
      </c>
      <c r="I99" s="511">
        <f>G99</f>
        <v>1527.04</v>
      </c>
      <c r="J99" s="511"/>
      <c r="K99" s="511"/>
      <c r="L99" s="511">
        <v>1289.97</v>
      </c>
      <c r="M99" s="511">
        <f>ROUND(L99*1.2,2)</f>
        <v>1547.96</v>
      </c>
      <c r="N99" s="511">
        <v>1289.97</v>
      </c>
      <c r="O99" s="511">
        <f>ROUND(N99*1.2,2)</f>
        <v>1547.96</v>
      </c>
      <c r="P99" s="513">
        <v>1289.97</v>
      </c>
      <c r="Q99" s="513">
        <v>1547.96</v>
      </c>
      <c r="R99" s="513">
        <v>1289.97</v>
      </c>
      <c r="S99" s="513">
        <v>1547.96</v>
      </c>
      <c r="T99" s="513">
        <f>P99</f>
        <v>1289.97</v>
      </c>
      <c r="U99" s="513">
        <f>ROUND(T99*1.2,2)</f>
        <v>1547.96</v>
      </c>
      <c r="V99" s="513">
        <f>R99</f>
        <v>1289.97</v>
      </c>
      <c r="W99" s="513">
        <f>ROUND(V99*1.2,2)</f>
        <v>1547.96</v>
      </c>
      <c r="X99" s="513">
        <v>1341.57</v>
      </c>
      <c r="Y99" s="513">
        <v>1609.88</v>
      </c>
      <c r="Z99" s="513">
        <v>1341.57</v>
      </c>
      <c r="AA99" s="513">
        <v>1609.88</v>
      </c>
      <c r="AB99" s="510" t="s">
        <v>1280</v>
      </c>
    </row>
    <row r="100" spans="1:28" ht="25.15" customHeight="1" thickBot="1" x14ac:dyDescent="0.3">
      <c r="A100" s="321"/>
      <c r="B100" s="623"/>
      <c r="C100" s="514"/>
      <c r="D100" s="509" t="s">
        <v>763</v>
      </c>
      <c r="E100" s="509" t="s">
        <v>697</v>
      </c>
      <c r="F100" s="511">
        <v>1970.03</v>
      </c>
      <c r="G100" s="511">
        <v>1970.03</v>
      </c>
      <c r="H100" s="511"/>
      <c r="I100" s="511"/>
      <c r="J100" s="511"/>
      <c r="K100" s="511"/>
      <c r="L100" s="511">
        <v>1964.89</v>
      </c>
      <c r="M100" s="511">
        <v>1964.89</v>
      </c>
      <c r="N100" s="511">
        <f>H100</f>
        <v>0</v>
      </c>
      <c r="O100" s="511">
        <f>ROUND(N100*1.2,2)</f>
        <v>0</v>
      </c>
      <c r="P100" s="513">
        <v>1964.89</v>
      </c>
      <c r="Q100" s="513">
        <v>1964.89</v>
      </c>
      <c r="R100" s="513"/>
      <c r="S100" s="513"/>
      <c r="T100" s="513">
        <f>P100</f>
        <v>1964.89</v>
      </c>
      <c r="U100" s="513">
        <f>T100</f>
        <v>1964.89</v>
      </c>
      <c r="V100" s="513">
        <f>R100</f>
        <v>0</v>
      </c>
      <c r="W100" s="513">
        <f t="shared" si="27"/>
        <v>0</v>
      </c>
      <c r="X100" s="513">
        <f>T100</f>
        <v>1964.89</v>
      </c>
      <c r="Y100" s="513">
        <f>X100</f>
        <v>1964.89</v>
      </c>
      <c r="Z100" s="513"/>
      <c r="AA100" s="513"/>
      <c r="AB100" s="510" t="s">
        <v>1367</v>
      </c>
    </row>
    <row r="101" spans="1:28" ht="25.15" customHeight="1" thickBot="1" x14ac:dyDescent="0.3">
      <c r="A101" s="321"/>
      <c r="B101" s="623"/>
      <c r="C101" s="514"/>
      <c r="D101" s="509" t="s">
        <v>1011</v>
      </c>
      <c r="E101" s="509" t="s">
        <v>697</v>
      </c>
      <c r="F101" s="511"/>
      <c r="G101" s="511"/>
      <c r="H101" s="511"/>
      <c r="I101" s="511"/>
      <c r="J101" s="511"/>
      <c r="K101" s="511"/>
      <c r="L101" s="511"/>
      <c r="M101" s="511"/>
      <c r="N101" s="511"/>
      <c r="O101" s="511"/>
      <c r="P101" s="513">
        <v>2139.4699999999998</v>
      </c>
      <c r="Q101" s="513">
        <v>2139.4699999999998</v>
      </c>
      <c r="R101" s="513"/>
      <c r="S101" s="513"/>
      <c r="T101" s="513">
        <v>2139.4699999999998</v>
      </c>
      <c r="U101" s="513">
        <v>2139.4699999999998</v>
      </c>
      <c r="V101" s="513"/>
      <c r="W101" s="513"/>
      <c r="X101" s="513">
        <v>2144.35</v>
      </c>
      <c r="Y101" s="513">
        <v>2144.35</v>
      </c>
      <c r="Z101" s="513"/>
      <c r="AA101" s="513"/>
      <c r="AB101" s="510" t="s">
        <v>1068</v>
      </c>
    </row>
    <row r="102" spans="1:28" ht="25.15" customHeight="1" thickBot="1" x14ac:dyDescent="0.3">
      <c r="A102" s="321"/>
      <c r="B102" s="623"/>
      <c r="C102" s="514"/>
      <c r="D102" s="509" t="s">
        <v>1013</v>
      </c>
      <c r="E102" s="509"/>
      <c r="F102" s="511"/>
      <c r="G102" s="511"/>
      <c r="H102" s="511"/>
      <c r="I102" s="511"/>
      <c r="J102" s="511"/>
      <c r="K102" s="511"/>
      <c r="L102" s="511"/>
      <c r="M102" s="511"/>
      <c r="N102" s="511"/>
      <c r="O102" s="511"/>
      <c r="P102" s="513">
        <v>2616.21</v>
      </c>
      <c r="Q102" s="513"/>
      <c r="R102" s="513"/>
      <c r="S102" s="513"/>
      <c r="T102" s="513">
        <v>2616.21</v>
      </c>
      <c r="U102" s="513"/>
      <c r="V102" s="513"/>
      <c r="W102" s="513"/>
      <c r="X102" s="513">
        <v>2713.17</v>
      </c>
      <c r="Y102" s="513"/>
      <c r="Z102" s="513"/>
      <c r="AA102" s="513"/>
      <c r="AB102" s="510" t="s">
        <v>1069</v>
      </c>
    </row>
    <row r="103" spans="1:28" ht="35.25" customHeight="1" thickBot="1" x14ac:dyDescent="0.3">
      <c r="A103" s="321"/>
      <c r="B103" s="623"/>
      <c r="C103" s="514"/>
      <c r="D103" s="509" t="s">
        <v>1049</v>
      </c>
      <c r="E103" s="509"/>
      <c r="F103" s="511"/>
      <c r="G103" s="511"/>
      <c r="H103" s="511"/>
      <c r="I103" s="511"/>
      <c r="J103" s="511"/>
      <c r="K103" s="511"/>
      <c r="L103" s="511"/>
      <c r="M103" s="511"/>
      <c r="N103" s="511"/>
      <c r="O103" s="511"/>
      <c r="P103" s="513">
        <v>433.4</v>
      </c>
      <c r="Q103" s="513"/>
      <c r="R103" s="513"/>
      <c r="S103" s="513"/>
      <c r="T103" s="513">
        <v>433.4</v>
      </c>
      <c r="U103" s="513"/>
      <c r="V103" s="513"/>
      <c r="W103" s="513"/>
      <c r="X103" s="513">
        <v>461.26</v>
      </c>
      <c r="Y103" s="513"/>
      <c r="Z103" s="513"/>
      <c r="AA103" s="513"/>
      <c r="AB103" s="510" t="s">
        <v>1050</v>
      </c>
    </row>
    <row r="104" spans="1:28" ht="26.45" customHeight="1" thickBot="1" x14ac:dyDescent="0.3">
      <c r="A104" s="321"/>
      <c r="B104" s="623"/>
      <c r="C104" s="514"/>
      <c r="D104" s="509" t="s">
        <v>770</v>
      </c>
      <c r="E104" s="509" t="s">
        <v>697</v>
      </c>
      <c r="F104" s="511">
        <v>2082.54</v>
      </c>
      <c r="G104" s="511">
        <v>2082.54</v>
      </c>
      <c r="H104" s="511">
        <v>2082.54</v>
      </c>
      <c r="I104" s="511">
        <v>2082.54</v>
      </c>
      <c r="J104" s="511"/>
      <c r="K104" s="511"/>
      <c r="L104" s="511">
        <f>F104</f>
        <v>2082.54</v>
      </c>
      <c r="M104" s="511">
        <f>L104</f>
        <v>2082.54</v>
      </c>
      <c r="N104" s="511">
        <f>H104</f>
        <v>2082.54</v>
      </c>
      <c r="O104" s="511">
        <f>ROUND(N104*1.2,2)</f>
        <v>2499.0500000000002</v>
      </c>
      <c r="P104" s="513">
        <v>2135.9699999999998</v>
      </c>
      <c r="Q104" s="513">
        <f>P104</f>
        <v>2135.9699999999998</v>
      </c>
      <c r="R104" s="513">
        <v>2135.9699999999998</v>
      </c>
      <c r="S104" s="513">
        <f>R104</f>
        <v>2135.9699999999998</v>
      </c>
      <c r="T104" s="513">
        <v>2023.3</v>
      </c>
      <c r="U104" s="513">
        <v>2023.3</v>
      </c>
      <c r="V104" s="513">
        <v>2023.3</v>
      </c>
      <c r="W104" s="513">
        <v>2023.3</v>
      </c>
      <c r="X104" s="513"/>
      <c r="Y104" s="513"/>
      <c r="Z104" s="513"/>
      <c r="AA104" s="513"/>
      <c r="AB104" s="510" t="s">
        <v>1360</v>
      </c>
    </row>
    <row r="105" spans="1:28" ht="32.25" customHeight="1" thickBot="1" x14ac:dyDescent="0.3">
      <c r="A105" s="507">
        <v>6</v>
      </c>
      <c r="B105" s="606" t="s">
        <v>168</v>
      </c>
      <c r="C105" s="610" t="s">
        <v>167</v>
      </c>
      <c r="D105" s="509" t="s">
        <v>626</v>
      </c>
      <c r="E105" s="509" t="s">
        <v>697</v>
      </c>
      <c r="F105" s="510">
        <v>2200.35</v>
      </c>
      <c r="G105" s="511">
        <v>2596.41</v>
      </c>
      <c r="H105" s="510">
        <v>2200.35</v>
      </c>
      <c r="I105" s="511">
        <v>2596.41</v>
      </c>
      <c r="J105" s="511">
        <v>2229.4899999999998</v>
      </c>
      <c r="K105" s="511"/>
      <c r="L105" s="511">
        <v>2200.35</v>
      </c>
      <c r="M105" s="511">
        <f>ROUND(L105*1.2,2)</f>
        <v>2640.42</v>
      </c>
      <c r="N105" s="511">
        <f>H105</f>
        <v>2200.35</v>
      </c>
      <c r="O105" s="511">
        <f>ROUND(N105*1.2,2)</f>
        <v>2640.42</v>
      </c>
      <c r="P105" s="513">
        <v>2200.35</v>
      </c>
      <c r="Q105" s="513">
        <v>2640.42</v>
      </c>
      <c r="R105" s="513">
        <f>P105</f>
        <v>2200.35</v>
      </c>
      <c r="S105" s="513">
        <f>Q105</f>
        <v>2640.42</v>
      </c>
      <c r="T105" s="513">
        <f t="shared" ref="T105:T121" si="29">P105</f>
        <v>2200.35</v>
      </c>
      <c r="U105" s="513">
        <f t="shared" si="26"/>
        <v>2640.42</v>
      </c>
      <c r="V105" s="513">
        <f>R105</f>
        <v>2200.35</v>
      </c>
      <c r="W105" s="513">
        <f t="shared" si="27"/>
        <v>2640.42</v>
      </c>
      <c r="X105" s="513">
        <v>2288.36</v>
      </c>
      <c r="Y105" s="513">
        <f t="shared" ref="Y105" si="30">ROUND(X105*1.2,2)</f>
        <v>2746.03</v>
      </c>
      <c r="Z105" s="513">
        <f>X105</f>
        <v>2288.36</v>
      </c>
      <c r="AA105" s="513">
        <f>Y105</f>
        <v>2746.03</v>
      </c>
      <c r="AB105" s="510" t="s">
        <v>1289</v>
      </c>
    </row>
    <row r="106" spans="1:28" ht="31.9" customHeight="1" thickBot="1" x14ac:dyDescent="0.3">
      <c r="A106" s="321"/>
      <c r="B106" s="607"/>
      <c r="C106" s="611"/>
      <c r="D106" s="509" t="s">
        <v>637</v>
      </c>
      <c r="E106" s="509" t="s">
        <v>697</v>
      </c>
      <c r="F106" s="511">
        <v>1458.44</v>
      </c>
      <c r="G106" s="511">
        <v>1720.96</v>
      </c>
      <c r="H106" s="511">
        <v>1458.44</v>
      </c>
      <c r="I106" s="511">
        <v>1720.96</v>
      </c>
      <c r="J106" s="511"/>
      <c r="K106" s="511"/>
      <c r="L106" s="511">
        <f t="shared" ref="L106:L121" si="31">F106</f>
        <v>1458.44</v>
      </c>
      <c r="M106" s="511">
        <f>ROUND(L106*1.2,2)</f>
        <v>1750.13</v>
      </c>
      <c r="N106" s="511">
        <f>H106</f>
        <v>1458.44</v>
      </c>
      <c r="O106" s="511">
        <f>ROUND(N106*1.2,2)</f>
        <v>1750.13</v>
      </c>
      <c r="P106" s="513">
        <v>1458.44</v>
      </c>
      <c r="Q106" s="513">
        <f>P106*1.2</f>
        <v>1750.1279999999999</v>
      </c>
      <c r="R106" s="513">
        <f>P106</f>
        <v>1458.44</v>
      </c>
      <c r="S106" s="513">
        <f>Q106</f>
        <v>1750.1279999999999</v>
      </c>
      <c r="T106" s="513">
        <f t="shared" si="29"/>
        <v>1458.44</v>
      </c>
      <c r="U106" s="513">
        <f>ROUND(T106*1.2,2)</f>
        <v>1750.13</v>
      </c>
      <c r="V106" s="513">
        <f>R106</f>
        <v>1458.44</v>
      </c>
      <c r="W106" s="513">
        <f>ROUND(V106*1.2,2)</f>
        <v>1750.13</v>
      </c>
      <c r="X106" s="513">
        <v>1483.23</v>
      </c>
      <c r="Y106" s="513">
        <f>X106*1.2</f>
        <v>1779.876</v>
      </c>
      <c r="Z106" s="513">
        <f>X106</f>
        <v>1483.23</v>
      </c>
      <c r="AA106" s="513">
        <f>Y106</f>
        <v>1779.876</v>
      </c>
      <c r="AB106" s="510" t="s">
        <v>1268</v>
      </c>
    </row>
    <row r="107" spans="1:28" ht="32.25" thickBot="1" x14ac:dyDescent="0.3">
      <c r="A107" s="321"/>
      <c r="B107" s="607"/>
      <c r="C107" s="611"/>
      <c r="D107" s="509" t="s">
        <v>1001</v>
      </c>
      <c r="E107" s="509" t="s">
        <v>697</v>
      </c>
      <c r="F107" s="510">
        <v>1957.87</v>
      </c>
      <c r="G107" s="510">
        <v>1957.87</v>
      </c>
      <c r="H107" s="510">
        <v>1957.87</v>
      </c>
      <c r="I107" s="510">
        <v>1957.87</v>
      </c>
      <c r="J107" s="511">
        <v>2347.0300000000002</v>
      </c>
      <c r="K107" s="511"/>
      <c r="L107" s="511">
        <f t="shared" si="31"/>
        <v>1957.87</v>
      </c>
      <c r="M107" s="511">
        <f>L107</f>
        <v>1957.87</v>
      </c>
      <c r="N107" s="511">
        <f>H107</f>
        <v>1957.87</v>
      </c>
      <c r="O107" s="511">
        <f>N107</f>
        <v>1957.87</v>
      </c>
      <c r="P107" s="513">
        <v>2008.77</v>
      </c>
      <c r="Q107" s="513">
        <f>P107</f>
        <v>2008.77</v>
      </c>
      <c r="R107" s="513">
        <f>P107</f>
        <v>2008.77</v>
      </c>
      <c r="S107" s="513">
        <f>R107</f>
        <v>2008.77</v>
      </c>
      <c r="T107" s="513">
        <f t="shared" si="29"/>
        <v>2008.77</v>
      </c>
      <c r="U107" s="513">
        <f>T107</f>
        <v>2008.77</v>
      </c>
      <c r="V107" s="513">
        <f>R107</f>
        <v>2008.77</v>
      </c>
      <c r="W107" s="513">
        <f>V107</f>
        <v>2008.77</v>
      </c>
      <c r="X107" s="513">
        <v>2089.1</v>
      </c>
      <c r="Y107" s="513">
        <f>X107</f>
        <v>2089.1</v>
      </c>
      <c r="Z107" s="513">
        <f>X107</f>
        <v>2089.1</v>
      </c>
      <c r="AA107" s="513">
        <f>Z107</f>
        <v>2089.1</v>
      </c>
      <c r="AB107" s="510" t="s">
        <v>1290</v>
      </c>
    </row>
    <row r="108" spans="1:28" ht="48" customHeight="1" thickBot="1" x14ac:dyDescent="0.3">
      <c r="A108" s="321"/>
      <c r="B108" s="607"/>
      <c r="C108" s="611"/>
      <c r="D108" s="509" t="s">
        <v>661</v>
      </c>
      <c r="E108" s="509"/>
      <c r="F108" s="511"/>
      <c r="G108" s="511"/>
      <c r="H108" s="511"/>
      <c r="I108" s="511"/>
      <c r="J108" s="511">
        <v>1553.16</v>
      </c>
      <c r="K108" s="511"/>
      <c r="L108" s="511">
        <f t="shared" si="31"/>
        <v>0</v>
      </c>
      <c r="M108" s="511">
        <f>ROUND(L108*1.2,2)</f>
        <v>0</v>
      </c>
      <c r="N108" s="511">
        <f>H108</f>
        <v>0</v>
      </c>
      <c r="O108" s="511">
        <f>ROUND(N108*1.2,2)</f>
        <v>0</v>
      </c>
      <c r="P108" s="513"/>
      <c r="Q108" s="513"/>
      <c r="R108" s="513"/>
      <c r="S108" s="513"/>
      <c r="T108" s="513">
        <f t="shared" si="29"/>
        <v>0</v>
      </c>
      <c r="U108" s="513">
        <f t="shared" si="26"/>
        <v>0</v>
      </c>
      <c r="V108" s="513">
        <f>R108</f>
        <v>0</v>
      </c>
      <c r="W108" s="513">
        <f t="shared" si="27"/>
        <v>0</v>
      </c>
      <c r="X108" s="513"/>
      <c r="Y108" s="513"/>
      <c r="Z108" s="513"/>
      <c r="AA108" s="513"/>
      <c r="AB108" s="510" t="s">
        <v>737</v>
      </c>
    </row>
    <row r="109" spans="1:28" ht="32.25" thickBot="1" x14ac:dyDescent="0.3">
      <c r="A109" s="321"/>
      <c r="B109" s="607"/>
      <c r="C109" s="611"/>
      <c r="D109" s="509" t="s">
        <v>893</v>
      </c>
      <c r="E109" s="509"/>
      <c r="F109" s="510">
        <v>2027.96</v>
      </c>
      <c r="G109" s="511"/>
      <c r="H109" s="511"/>
      <c r="I109" s="511"/>
      <c r="J109" s="511"/>
      <c r="K109" s="511"/>
      <c r="L109" s="511">
        <f t="shared" si="31"/>
        <v>2027.96</v>
      </c>
      <c r="M109" s="511"/>
      <c r="N109" s="511"/>
      <c r="O109" s="511"/>
      <c r="P109" s="513">
        <v>2083.2199999999998</v>
      </c>
      <c r="Q109" s="513"/>
      <c r="R109" s="513"/>
      <c r="S109" s="513"/>
      <c r="T109" s="513">
        <f t="shared" si="29"/>
        <v>2083.2199999999998</v>
      </c>
      <c r="U109" s="513"/>
      <c r="V109" s="513"/>
      <c r="W109" s="513"/>
      <c r="X109" s="513">
        <v>2166.5500000000002</v>
      </c>
      <c r="Y109" s="513"/>
      <c r="Z109" s="513"/>
      <c r="AA109" s="513"/>
      <c r="AB109" s="510" t="s">
        <v>1161</v>
      </c>
    </row>
    <row r="110" spans="1:28" ht="32.25" thickBot="1" x14ac:dyDescent="0.3">
      <c r="A110" s="321"/>
      <c r="B110" s="607"/>
      <c r="C110" s="611"/>
      <c r="D110" s="509" t="s">
        <v>630</v>
      </c>
      <c r="E110" s="509" t="s">
        <v>697</v>
      </c>
      <c r="F110" s="510">
        <v>1832.38</v>
      </c>
      <c r="G110" s="510">
        <v>2162.21</v>
      </c>
      <c r="H110" s="510">
        <f>F110</f>
        <v>1832.38</v>
      </c>
      <c r="I110" s="510">
        <f>G110</f>
        <v>2162.21</v>
      </c>
      <c r="J110" s="511"/>
      <c r="K110" s="511"/>
      <c r="L110" s="511">
        <f t="shared" si="31"/>
        <v>1832.38</v>
      </c>
      <c r="M110" s="511">
        <f>ROUND(L110*1.2,2)</f>
        <v>2198.86</v>
      </c>
      <c r="N110" s="511">
        <f>H110</f>
        <v>1832.38</v>
      </c>
      <c r="O110" s="511">
        <f>ROUND(N110*1.2,2)</f>
        <v>2198.86</v>
      </c>
      <c r="P110" s="513">
        <v>1880.02</v>
      </c>
      <c r="Q110" s="513">
        <f>P110*1.2</f>
        <v>2256.0239999999999</v>
      </c>
      <c r="R110" s="513">
        <f>P110</f>
        <v>1880.02</v>
      </c>
      <c r="S110" s="513">
        <f>Q110</f>
        <v>2256.0239999999999</v>
      </c>
      <c r="T110" s="513">
        <f t="shared" si="29"/>
        <v>1880.02</v>
      </c>
      <c r="U110" s="513">
        <f t="shared" si="26"/>
        <v>2256.02</v>
      </c>
      <c r="V110" s="513">
        <f>R110</f>
        <v>1880.02</v>
      </c>
      <c r="W110" s="513">
        <f t="shared" si="27"/>
        <v>2256.02</v>
      </c>
      <c r="X110" s="513">
        <v>1955.18</v>
      </c>
      <c r="Y110" s="513">
        <f>X110*1.2</f>
        <v>2346.2159999999999</v>
      </c>
      <c r="Z110" s="513">
        <f>X110</f>
        <v>1955.18</v>
      </c>
      <c r="AA110" s="513">
        <f>Y110</f>
        <v>2346.2159999999999</v>
      </c>
      <c r="AB110" s="510" t="s">
        <v>1291</v>
      </c>
    </row>
    <row r="111" spans="1:28" ht="34.5" customHeight="1" thickBot="1" x14ac:dyDescent="0.3">
      <c r="A111" s="321"/>
      <c r="B111" s="607"/>
      <c r="C111" s="611"/>
      <c r="D111" s="509" t="s">
        <v>162</v>
      </c>
      <c r="E111" s="509"/>
      <c r="F111" s="510">
        <v>1291.28</v>
      </c>
      <c r="G111" s="511"/>
      <c r="H111" s="511"/>
      <c r="I111" s="511"/>
      <c r="J111" s="511"/>
      <c r="K111" s="511"/>
      <c r="L111" s="511">
        <f t="shared" si="31"/>
        <v>1291.28</v>
      </c>
      <c r="M111" s="511"/>
      <c r="N111" s="511"/>
      <c r="O111" s="511"/>
      <c r="P111" s="513">
        <v>1350.67</v>
      </c>
      <c r="Q111" s="513"/>
      <c r="R111" s="513"/>
      <c r="S111" s="513"/>
      <c r="T111" s="513">
        <f t="shared" si="29"/>
        <v>1350.67</v>
      </c>
      <c r="U111" s="513"/>
      <c r="V111" s="513"/>
      <c r="W111" s="513"/>
      <c r="X111" s="513">
        <v>1404.7</v>
      </c>
      <c r="Y111" s="513"/>
      <c r="Z111" s="513"/>
      <c r="AA111" s="513"/>
      <c r="AB111" s="510" t="s">
        <v>1296</v>
      </c>
    </row>
    <row r="112" spans="1:28" ht="28.15" customHeight="1" thickBot="1" x14ac:dyDescent="0.3">
      <c r="A112" s="321"/>
      <c r="B112" s="607"/>
      <c r="C112" s="611"/>
      <c r="D112" s="509" t="s">
        <v>494</v>
      </c>
      <c r="E112" s="509"/>
      <c r="F112" s="510">
        <v>2078.59</v>
      </c>
      <c r="G112" s="511"/>
      <c r="H112" s="511"/>
      <c r="I112" s="511"/>
      <c r="J112" s="511"/>
      <c r="K112" s="511"/>
      <c r="L112" s="511">
        <f t="shared" si="31"/>
        <v>2078.59</v>
      </c>
      <c r="M112" s="511"/>
      <c r="N112" s="511"/>
      <c r="O112" s="511"/>
      <c r="P112" s="513">
        <v>2120.16</v>
      </c>
      <c r="Q112" s="513"/>
      <c r="R112" s="513"/>
      <c r="S112" s="513"/>
      <c r="T112" s="513">
        <f t="shared" si="29"/>
        <v>2120.16</v>
      </c>
      <c r="U112" s="513"/>
      <c r="V112" s="513"/>
      <c r="W112" s="513"/>
      <c r="X112" s="513">
        <v>2204.9699999999998</v>
      </c>
      <c r="Y112" s="513"/>
      <c r="Z112" s="513"/>
      <c r="AA112" s="513"/>
      <c r="AB112" s="510" t="s">
        <v>1224</v>
      </c>
    </row>
    <row r="113" spans="1:28" ht="45.75" customHeight="1" thickBot="1" x14ac:dyDescent="0.3">
      <c r="A113" s="321"/>
      <c r="B113" s="607"/>
      <c r="C113" s="611"/>
      <c r="D113" s="509" t="s">
        <v>981</v>
      </c>
      <c r="E113" s="509"/>
      <c r="F113" s="510">
        <v>2944.47</v>
      </c>
      <c r="G113" s="511"/>
      <c r="H113" s="511"/>
      <c r="I113" s="511"/>
      <c r="J113" s="511"/>
      <c r="K113" s="511"/>
      <c r="L113" s="511">
        <f t="shared" si="31"/>
        <v>2944.47</v>
      </c>
      <c r="M113" s="511"/>
      <c r="N113" s="511">
        <f>H113</f>
        <v>0</v>
      </c>
      <c r="O113" s="511">
        <f>ROUND(N113*1.2,2)</f>
        <v>0</v>
      </c>
      <c r="P113" s="513">
        <v>3020.6</v>
      </c>
      <c r="Q113" s="513"/>
      <c r="R113" s="513"/>
      <c r="S113" s="513"/>
      <c r="T113" s="513">
        <f t="shared" si="29"/>
        <v>3020.6</v>
      </c>
      <c r="U113" s="513"/>
      <c r="V113" s="513">
        <f>R113</f>
        <v>0</v>
      </c>
      <c r="W113" s="513">
        <f t="shared" si="27"/>
        <v>0</v>
      </c>
      <c r="X113" s="513">
        <v>3141.33</v>
      </c>
      <c r="Y113" s="513"/>
      <c r="Z113" s="513"/>
      <c r="AA113" s="513"/>
      <c r="AB113" s="510" t="s">
        <v>1176</v>
      </c>
    </row>
    <row r="114" spans="1:28" ht="32.25" thickBot="1" x14ac:dyDescent="0.3">
      <c r="A114" s="321"/>
      <c r="B114" s="607"/>
      <c r="C114" s="611"/>
      <c r="D114" s="509" t="s">
        <v>714</v>
      </c>
      <c r="E114" s="509" t="s">
        <v>697</v>
      </c>
      <c r="F114" s="510">
        <v>1619.06</v>
      </c>
      <c r="G114" s="511">
        <v>1910.49</v>
      </c>
      <c r="H114" s="511"/>
      <c r="I114" s="511"/>
      <c r="J114" s="511"/>
      <c r="K114" s="511"/>
      <c r="L114" s="511">
        <f t="shared" si="31"/>
        <v>1619.06</v>
      </c>
      <c r="M114" s="511">
        <f>ROUND(L114*1.2,2)</f>
        <v>1942.87</v>
      </c>
      <c r="N114" s="511">
        <f>H114</f>
        <v>0</v>
      </c>
      <c r="O114" s="511">
        <f>ROUND(N114*1.2,2)</f>
        <v>0</v>
      </c>
      <c r="P114" s="513">
        <v>1660.54</v>
      </c>
      <c r="Q114" s="513">
        <f>P114*1.2</f>
        <v>1992.6479999999999</v>
      </c>
      <c r="R114" s="513"/>
      <c r="S114" s="513"/>
      <c r="T114" s="513">
        <f t="shared" si="29"/>
        <v>1660.54</v>
      </c>
      <c r="U114" s="513">
        <f t="shared" si="26"/>
        <v>1992.65</v>
      </c>
      <c r="V114" s="513">
        <f>R114</f>
        <v>0</v>
      </c>
      <c r="W114" s="513">
        <f t="shared" si="27"/>
        <v>0</v>
      </c>
      <c r="X114" s="513">
        <v>1726.75</v>
      </c>
      <c r="Y114" s="513">
        <v>2072.1</v>
      </c>
      <c r="Z114" s="513"/>
      <c r="AA114" s="513"/>
      <c r="AB114" s="510" t="s">
        <v>982</v>
      </c>
    </row>
    <row r="115" spans="1:28" ht="32.25" thickBot="1" x14ac:dyDescent="0.3">
      <c r="A115" s="321"/>
      <c r="B115" s="607"/>
      <c r="C115" s="611"/>
      <c r="D115" s="509" t="s">
        <v>1002</v>
      </c>
      <c r="E115" s="509"/>
      <c r="F115" s="510">
        <v>1619.04</v>
      </c>
      <c r="G115" s="510"/>
      <c r="H115" s="511"/>
      <c r="I115" s="511"/>
      <c r="J115" s="511"/>
      <c r="K115" s="511"/>
      <c r="L115" s="511">
        <f t="shared" si="31"/>
        <v>1619.04</v>
      </c>
      <c r="M115" s="511"/>
      <c r="N115" s="511"/>
      <c r="O115" s="511"/>
      <c r="P115" s="513">
        <v>1831.87</v>
      </c>
      <c r="Q115" s="513"/>
      <c r="R115" s="513"/>
      <c r="S115" s="513"/>
      <c r="T115" s="513">
        <f t="shared" si="29"/>
        <v>1831.87</v>
      </c>
      <c r="U115" s="513"/>
      <c r="V115" s="513"/>
      <c r="W115" s="513"/>
      <c r="X115" s="513">
        <v>1998.09</v>
      </c>
      <c r="Y115" s="513"/>
      <c r="Z115" s="513"/>
      <c r="AA115" s="513"/>
      <c r="AB115" s="510" t="s">
        <v>1304</v>
      </c>
    </row>
    <row r="116" spans="1:28" ht="48" thickBot="1" x14ac:dyDescent="0.3">
      <c r="A116" s="321"/>
      <c r="B116" s="607"/>
      <c r="C116" s="611"/>
      <c r="D116" s="509" t="s">
        <v>1003</v>
      </c>
      <c r="E116" s="509" t="s">
        <v>697</v>
      </c>
      <c r="F116" s="510">
        <v>1368.81</v>
      </c>
      <c r="G116" s="511">
        <v>1615.2</v>
      </c>
      <c r="H116" s="511"/>
      <c r="I116" s="511"/>
      <c r="J116" s="511"/>
      <c r="K116" s="511"/>
      <c r="L116" s="511">
        <f t="shared" si="31"/>
        <v>1368.81</v>
      </c>
      <c r="M116" s="511">
        <f>ROUND(L116*1.2,2)</f>
        <v>1642.57</v>
      </c>
      <c r="N116" s="511"/>
      <c r="O116" s="511"/>
      <c r="P116" s="513">
        <v>1404.32</v>
      </c>
      <c r="Q116" s="513">
        <v>1685.18</v>
      </c>
      <c r="R116" s="513"/>
      <c r="S116" s="513"/>
      <c r="T116" s="513">
        <f t="shared" si="29"/>
        <v>1404.32</v>
      </c>
      <c r="U116" s="513">
        <f t="shared" si="26"/>
        <v>1685.18</v>
      </c>
      <c r="V116" s="513"/>
      <c r="W116" s="513"/>
      <c r="X116" s="513">
        <v>1460.46</v>
      </c>
      <c r="Y116" s="513">
        <f>X116*1.2</f>
        <v>1752.5519999999999</v>
      </c>
      <c r="Z116" s="513"/>
      <c r="AA116" s="513"/>
      <c r="AB116" s="510" t="s">
        <v>1304</v>
      </c>
    </row>
    <row r="117" spans="1:28" ht="48" thickBot="1" x14ac:dyDescent="0.3">
      <c r="A117" s="321"/>
      <c r="B117" s="607"/>
      <c r="C117" s="611"/>
      <c r="D117" s="509" t="s">
        <v>871</v>
      </c>
      <c r="E117" s="509" t="s">
        <v>697</v>
      </c>
      <c r="F117" s="511">
        <v>1761.98</v>
      </c>
      <c r="G117" s="511">
        <v>2079.14</v>
      </c>
      <c r="H117" s="511">
        <f>F117</f>
        <v>1761.98</v>
      </c>
      <c r="I117" s="511">
        <f>G117</f>
        <v>2079.14</v>
      </c>
      <c r="J117" s="511"/>
      <c r="K117" s="511"/>
      <c r="L117" s="511">
        <f t="shared" si="31"/>
        <v>1761.98</v>
      </c>
      <c r="M117" s="511">
        <f>ROUND(L117*1.2,2)</f>
        <v>2114.38</v>
      </c>
      <c r="N117" s="511">
        <f>H117</f>
        <v>1761.98</v>
      </c>
      <c r="O117" s="511">
        <f>ROUND(N117*1.2,2)</f>
        <v>2114.38</v>
      </c>
      <c r="P117" s="513">
        <v>1807.8</v>
      </c>
      <c r="Q117" s="513">
        <f>P117*1.2</f>
        <v>2169.3599999999997</v>
      </c>
      <c r="R117" s="513">
        <f>P117</f>
        <v>1807.8</v>
      </c>
      <c r="S117" s="513">
        <f>Q117</f>
        <v>2169.3599999999997</v>
      </c>
      <c r="T117" s="513">
        <f t="shared" si="29"/>
        <v>1807.8</v>
      </c>
      <c r="U117" s="513">
        <f t="shared" si="26"/>
        <v>2169.36</v>
      </c>
      <c r="V117" s="513">
        <f>R117</f>
        <v>1807.8</v>
      </c>
      <c r="W117" s="513">
        <f t="shared" ref="W117" si="32">ROUND(V117*1.2,2)</f>
        <v>2169.36</v>
      </c>
      <c r="X117" s="513">
        <v>1880.11</v>
      </c>
      <c r="Y117" s="513">
        <f>X117*1.2</f>
        <v>2256.1319999999996</v>
      </c>
      <c r="Z117" s="513">
        <f>X117</f>
        <v>1880.11</v>
      </c>
      <c r="AA117" s="513">
        <f>Y117</f>
        <v>2256.1319999999996</v>
      </c>
      <c r="AB117" s="510" t="s">
        <v>1031</v>
      </c>
    </row>
    <row r="118" spans="1:28" ht="39" customHeight="1" thickBot="1" x14ac:dyDescent="0.3">
      <c r="A118" s="321"/>
      <c r="B118" s="607"/>
      <c r="C118" s="611"/>
      <c r="D118" s="509" t="s">
        <v>706</v>
      </c>
      <c r="E118" s="509" t="s">
        <v>697</v>
      </c>
      <c r="F118" s="511">
        <v>1258.6099999999999</v>
      </c>
      <c r="G118" s="511">
        <v>1485.16</v>
      </c>
      <c r="H118" s="511">
        <f>F118</f>
        <v>1258.6099999999999</v>
      </c>
      <c r="I118" s="511">
        <f>G118</f>
        <v>1485.16</v>
      </c>
      <c r="J118" s="511"/>
      <c r="K118" s="511"/>
      <c r="L118" s="511">
        <f t="shared" si="31"/>
        <v>1258.6099999999999</v>
      </c>
      <c r="M118" s="511">
        <f>ROUND(L118*1.2,2)</f>
        <v>1510.33</v>
      </c>
      <c r="N118" s="511">
        <f>H118</f>
        <v>1258.6099999999999</v>
      </c>
      <c r="O118" s="511">
        <f>ROUND(N118*1.2,2)</f>
        <v>1510.33</v>
      </c>
      <c r="P118" s="513">
        <v>1291.33</v>
      </c>
      <c r="Q118" s="513">
        <f>P118*1.2</f>
        <v>1549.5959999999998</v>
      </c>
      <c r="R118" s="513">
        <f>P118</f>
        <v>1291.33</v>
      </c>
      <c r="S118" s="513">
        <f>Q118</f>
        <v>1549.5959999999998</v>
      </c>
      <c r="T118" s="513">
        <f t="shared" si="29"/>
        <v>1291.33</v>
      </c>
      <c r="U118" s="513">
        <f t="shared" si="26"/>
        <v>1549.6</v>
      </c>
      <c r="V118" s="513">
        <f>R118</f>
        <v>1291.33</v>
      </c>
      <c r="W118" s="513">
        <f t="shared" si="27"/>
        <v>1549.6</v>
      </c>
      <c r="X118" s="513">
        <v>1342.98</v>
      </c>
      <c r="Y118" s="513">
        <f>X118*1.2</f>
        <v>1611.576</v>
      </c>
      <c r="Z118" s="513">
        <f>X118</f>
        <v>1342.98</v>
      </c>
      <c r="AA118" s="513">
        <f>Y118</f>
        <v>1611.576</v>
      </c>
      <c r="AB118" s="510" t="s">
        <v>1031</v>
      </c>
    </row>
    <row r="119" spans="1:28" ht="32.25" thickBot="1" x14ac:dyDescent="0.3">
      <c r="A119" s="321"/>
      <c r="B119" s="607"/>
      <c r="C119" s="611"/>
      <c r="D119" s="509" t="s">
        <v>473</v>
      </c>
      <c r="E119" s="509"/>
      <c r="F119" s="510">
        <v>2044.07</v>
      </c>
      <c r="G119" s="511"/>
      <c r="H119" s="511"/>
      <c r="I119" s="511"/>
      <c r="J119" s="511"/>
      <c r="K119" s="511"/>
      <c r="L119" s="511">
        <f t="shared" si="31"/>
        <v>2044.07</v>
      </c>
      <c r="M119" s="511">
        <f>ROUND(L119*1.2,2)</f>
        <v>2452.88</v>
      </c>
      <c r="N119" s="511"/>
      <c r="O119" s="511"/>
      <c r="P119" s="513">
        <v>2096.8000000000002</v>
      </c>
      <c r="Q119" s="513">
        <f>P119*1.2</f>
        <v>2516.1600000000003</v>
      </c>
      <c r="R119" s="513"/>
      <c r="S119" s="513"/>
      <c r="T119" s="513">
        <f t="shared" si="29"/>
        <v>2096.8000000000002</v>
      </c>
      <c r="U119" s="513">
        <f t="shared" si="26"/>
        <v>2516.16</v>
      </c>
      <c r="V119" s="513"/>
      <c r="W119" s="513"/>
      <c r="X119" s="513">
        <v>2180.7399999999998</v>
      </c>
      <c r="Y119" s="513"/>
      <c r="Z119" s="513"/>
      <c r="AA119" s="513"/>
      <c r="AB119" s="510" t="s">
        <v>1223</v>
      </c>
    </row>
    <row r="120" spans="1:28" ht="48.6" customHeight="1" thickBot="1" x14ac:dyDescent="0.3">
      <c r="A120" s="321"/>
      <c r="B120" s="607"/>
      <c r="C120" s="611"/>
      <c r="D120" s="509" t="s">
        <v>662</v>
      </c>
      <c r="E120" s="509"/>
      <c r="F120" s="510">
        <v>1656.94</v>
      </c>
      <c r="G120" s="511"/>
      <c r="H120" s="511"/>
      <c r="I120" s="511"/>
      <c r="J120" s="511"/>
      <c r="K120" s="511"/>
      <c r="L120" s="511">
        <f t="shared" si="31"/>
        <v>1656.94</v>
      </c>
      <c r="M120" s="511"/>
      <c r="N120" s="511"/>
      <c r="O120" s="511"/>
      <c r="P120" s="513">
        <v>1723.12</v>
      </c>
      <c r="Q120" s="513"/>
      <c r="R120" s="513"/>
      <c r="S120" s="513"/>
      <c r="T120" s="513">
        <f t="shared" si="29"/>
        <v>1723.12</v>
      </c>
      <c r="U120" s="513">
        <f t="shared" si="26"/>
        <v>2067.7399999999998</v>
      </c>
      <c r="V120" s="513"/>
      <c r="W120" s="513"/>
      <c r="X120" s="513">
        <v>1791.98</v>
      </c>
      <c r="Y120" s="513"/>
      <c r="Z120" s="513"/>
      <c r="AA120" s="513"/>
      <c r="AB120" s="510" t="s">
        <v>1225</v>
      </c>
    </row>
    <row r="121" spans="1:28" ht="70.900000000000006" customHeight="1" thickBot="1" x14ac:dyDescent="0.3">
      <c r="A121" s="321"/>
      <c r="B121" s="607"/>
      <c r="C121" s="611"/>
      <c r="D121" s="509" t="s">
        <v>668</v>
      </c>
      <c r="E121" s="509" t="s">
        <v>697</v>
      </c>
      <c r="F121" s="511">
        <v>1461.69</v>
      </c>
      <c r="G121" s="511">
        <v>1724.79</v>
      </c>
      <c r="H121" s="511">
        <f>F121</f>
        <v>1461.69</v>
      </c>
      <c r="I121" s="511">
        <f>G121</f>
        <v>1724.79</v>
      </c>
      <c r="J121" s="511">
        <v>1482</v>
      </c>
      <c r="K121" s="511"/>
      <c r="L121" s="511">
        <f t="shared" si="31"/>
        <v>1461.69</v>
      </c>
      <c r="M121" s="511">
        <f>ROUND(L121*1.2,2)</f>
        <v>1754.03</v>
      </c>
      <c r="N121" s="511">
        <f>H121</f>
        <v>1461.69</v>
      </c>
      <c r="O121" s="511">
        <f>ROUND(N121*1.2,2)</f>
        <v>1754.03</v>
      </c>
      <c r="P121" s="513">
        <v>1499.69</v>
      </c>
      <c r="Q121" s="513">
        <f>P121*1.2</f>
        <v>1799.6279999999999</v>
      </c>
      <c r="R121" s="513">
        <f>P121</f>
        <v>1499.69</v>
      </c>
      <c r="S121" s="513">
        <f>Q121</f>
        <v>1799.6279999999999</v>
      </c>
      <c r="T121" s="513">
        <f t="shared" si="29"/>
        <v>1499.69</v>
      </c>
      <c r="U121" s="513">
        <f t="shared" si="26"/>
        <v>1799.63</v>
      </c>
      <c r="V121" s="513">
        <f>R121</f>
        <v>1499.69</v>
      </c>
      <c r="W121" s="513">
        <f t="shared" si="27"/>
        <v>1799.63</v>
      </c>
      <c r="X121" s="513">
        <v>1559.68</v>
      </c>
      <c r="Y121" s="513">
        <f>X121*1.2</f>
        <v>1871.616</v>
      </c>
      <c r="Z121" s="513">
        <f>X121</f>
        <v>1559.68</v>
      </c>
      <c r="AA121" s="513">
        <f>Z121*1.2</f>
        <v>1871.616</v>
      </c>
      <c r="AB121" s="510" t="s">
        <v>1308</v>
      </c>
    </row>
    <row r="122" spans="1:28" ht="70.150000000000006" customHeight="1" thickBot="1" x14ac:dyDescent="0.3">
      <c r="A122" s="321"/>
      <c r="B122" s="607"/>
      <c r="C122" s="611"/>
      <c r="D122" s="509" t="s">
        <v>199</v>
      </c>
      <c r="E122" s="509"/>
      <c r="F122" s="510">
        <v>1692.73</v>
      </c>
      <c r="G122" s="511">
        <v>1997.42</v>
      </c>
      <c r="H122" s="511"/>
      <c r="I122" s="511"/>
      <c r="J122" s="511"/>
      <c r="K122" s="511"/>
      <c r="L122" s="511">
        <v>1692.73</v>
      </c>
      <c r="M122" s="511">
        <v>2031.28</v>
      </c>
      <c r="N122" s="511"/>
      <c r="O122" s="511"/>
      <c r="P122" s="513">
        <v>1736.75</v>
      </c>
      <c r="Q122" s="513">
        <v>2084.1</v>
      </c>
      <c r="R122" s="513"/>
      <c r="S122" s="513"/>
      <c r="T122" s="513">
        <v>1736.75</v>
      </c>
      <c r="U122" s="513">
        <v>2084.1</v>
      </c>
      <c r="V122" s="513"/>
      <c r="W122" s="513"/>
      <c r="X122" s="513">
        <v>1806.22</v>
      </c>
      <c r="Y122" s="513">
        <v>2167.4639999999999</v>
      </c>
      <c r="Z122" s="513"/>
      <c r="AA122" s="513"/>
      <c r="AB122" s="510" t="s">
        <v>1293</v>
      </c>
    </row>
    <row r="123" spans="1:28" ht="36" customHeight="1" thickBot="1" x14ac:dyDescent="0.3">
      <c r="A123" s="321"/>
      <c r="B123" s="607"/>
      <c r="C123" s="611"/>
      <c r="D123" s="509" t="s">
        <v>743</v>
      </c>
      <c r="E123" s="509" t="s">
        <v>697</v>
      </c>
      <c r="F123" s="510">
        <v>1959.66</v>
      </c>
      <c r="G123" s="511">
        <v>2312.4</v>
      </c>
      <c r="H123" s="511"/>
      <c r="I123" s="511"/>
      <c r="J123" s="511"/>
      <c r="K123" s="511"/>
      <c r="L123" s="511">
        <f>F123</f>
        <v>1959.66</v>
      </c>
      <c r="M123" s="511">
        <f>ROUND(L123*1.2,2)</f>
        <v>2351.59</v>
      </c>
      <c r="N123" s="511"/>
      <c r="O123" s="511"/>
      <c r="P123" s="513">
        <v>2010.61</v>
      </c>
      <c r="Q123" s="513">
        <f>P123*1.2</f>
        <v>2412.732</v>
      </c>
      <c r="R123" s="513"/>
      <c r="S123" s="513"/>
      <c r="T123" s="513">
        <v>2000.85</v>
      </c>
      <c r="U123" s="513">
        <f t="shared" si="26"/>
        <v>2401.02</v>
      </c>
      <c r="V123" s="513"/>
      <c r="W123" s="513"/>
      <c r="X123" s="513">
        <f>T123</f>
        <v>2000.85</v>
      </c>
      <c r="Y123" s="513">
        <f>X123*1.2</f>
        <v>2401.02</v>
      </c>
      <c r="Z123" s="513"/>
      <c r="AA123" s="513"/>
      <c r="AB123" s="510" t="s">
        <v>1145</v>
      </c>
    </row>
    <row r="124" spans="1:28" ht="25.9" customHeight="1" thickBot="1" x14ac:dyDescent="0.3">
      <c r="A124" s="321"/>
      <c r="B124" s="607"/>
      <c r="C124" s="611"/>
      <c r="D124" s="509" t="s">
        <v>1005</v>
      </c>
      <c r="E124" s="509" t="s">
        <v>697</v>
      </c>
      <c r="F124" s="510">
        <v>1864.36</v>
      </c>
      <c r="G124" s="511">
        <v>2199.94</v>
      </c>
      <c r="H124" s="511">
        <f>F124</f>
        <v>1864.36</v>
      </c>
      <c r="I124" s="511">
        <f>G124</f>
        <v>2199.94</v>
      </c>
      <c r="J124" s="511"/>
      <c r="K124" s="511"/>
      <c r="L124" s="511">
        <f>F124</f>
        <v>1864.36</v>
      </c>
      <c r="M124" s="511">
        <f>ROUND(L124*1.2,2)</f>
        <v>2237.23</v>
      </c>
      <c r="N124" s="511">
        <f>H124</f>
        <v>1864.36</v>
      </c>
      <c r="O124" s="511">
        <f>ROUND(N124*1.2,2)</f>
        <v>2237.23</v>
      </c>
      <c r="P124" s="513">
        <v>1912.83</v>
      </c>
      <c r="Q124" s="513">
        <v>2295.4</v>
      </c>
      <c r="R124" s="513">
        <f>P124</f>
        <v>1912.83</v>
      </c>
      <c r="S124" s="513">
        <f>Q124</f>
        <v>2295.4</v>
      </c>
      <c r="T124" s="513">
        <f>P124</f>
        <v>1912.83</v>
      </c>
      <c r="U124" s="513">
        <f t="shared" si="26"/>
        <v>2295.4</v>
      </c>
      <c r="V124" s="513">
        <f>R124</f>
        <v>1912.83</v>
      </c>
      <c r="W124" s="513">
        <f t="shared" si="27"/>
        <v>2295.4</v>
      </c>
      <c r="X124" s="513">
        <v>1970.18</v>
      </c>
      <c r="Y124" s="513">
        <v>2364.2199999999998</v>
      </c>
      <c r="Z124" s="513">
        <f>X124</f>
        <v>1970.18</v>
      </c>
      <c r="AA124" s="513">
        <f>Y124</f>
        <v>2364.2199999999998</v>
      </c>
      <c r="AB124" s="526" t="s">
        <v>1106</v>
      </c>
    </row>
    <row r="125" spans="1:28" ht="33.75" customHeight="1" thickBot="1" x14ac:dyDescent="0.3">
      <c r="A125" s="321"/>
      <c r="B125" s="527"/>
      <c r="C125" s="611"/>
      <c r="D125" s="509" t="s">
        <v>1023</v>
      </c>
      <c r="E125" s="509" t="s">
        <v>697</v>
      </c>
      <c r="F125" s="510"/>
      <c r="G125" s="511"/>
      <c r="H125" s="511"/>
      <c r="I125" s="511"/>
      <c r="J125" s="511"/>
      <c r="K125" s="511"/>
      <c r="L125" s="511"/>
      <c r="M125" s="511"/>
      <c r="N125" s="511"/>
      <c r="O125" s="511"/>
      <c r="P125" s="513">
        <v>1918.95</v>
      </c>
      <c r="Q125" s="513">
        <v>1918.95</v>
      </c>
      <c r="R125" s="513"/>
      <c r="S125" s="513"/>
      <c r="T125" s="513">
        <v>1918.95</v>
      </c>
      <c r="U125" s="513">
        <v>1918.95</v>
      </c>
      <c r="V125" s="513"/>
      <c r="W125" s="513"/>
      <c r="X125" s="513">
        <v>1972.89</v>
      </c>
      <c r="Y125" s="513">
        <v>1972.89</v>
      </c>
      <c r="Z125" s="513"/>
      <c r="AA125" s="513"/>
      <c r="AB125" s="510" t="s">
        <v>1174</v>
      </c>
    </row>
    <row r="126" spans="1:28" ht="37.5" customHeight="1" thickBot="1" x14ac:dyDescent="0.3">
      <c r="A126" s="321"/>
      <c r="B126" s="527"/>
      <c r="C126" s="612"/>
      <c r="D126" s="509" t="s">
        <v>1004</v>
      </c>
      <c r="E126" s="509" t="s">
        <v>697</v>
      </c>
      <c r="F126" s="510"/>
      <c r="G126" s="511"/>
      <c r="H126" s="511"/>
      <c r="I126" s="511"/>
      <c r="J126" s="511"/>
      <c r="K126" s="511"/>
      <c r="L126" s="511">
        <v>2205.42</v>
      </c>
      <c r="M126" s="511">
        <v>2646.5</v>
      </c>
      <c r="N126" s="511"/>
      <c r="O126" s="511"/>
      <c r="P126" s="511">
        <v>2205.42</v>
      </c>
      <c r="Q126" s="511">
        <v>2646.5</v>
      </c>
      <c r="R126" s="513"/>
      <c r="S126" s="513"/>
      <c r="T126" s="513">
        <v>2205.42</v>
      </c>
      <c r="U126" s="513">
        <v>2646.5</v>
      </c>
      <c r="V126" s="513">
        <v>2293.54</v>
      </c>
      <c r="W126" s="513">
        <v>2752.25</v>
      </c>
      <c r="X126" s="513"/>
      <c r="Y126" s="513"/>
      <c r="Z126" s="513"/>
      <c r="AA126" s="513"/>
      <c r="AB126" s="510" t="s">
        <v>1107</v>
      </c>
    </row>
    <row r="127" spans="1:28" ht="48" thickBot="1" x14ac:dyDescent="0.3">
      <c r="A127" s="321">
        <v>7</v>
      </c>
      <c r="B127" s="622" t="s">
        <v>159</v>
      </c>
      <c r="C127" s="514" t="s">
        <v>158</v>
      </c>
      <c r="D127" s="509" t="s">
        <v>747</v>
      </c>
      <c r="E127" s="509" t="s">
        <v>697</v>
      </c>
      <c r="F127" s="510">
        <v>3057.08</v>
      </c>
      <c r="G127" s="511">
        <v>2455.59</v>
      </c>
      <c r="H127" s="510">
        <v>3057.08</v>
      </c>
      <c r="I127" s="511">
        <v>3431</v>
      </c>
      <c r="J127" s="511">
        <v>3708.09</v>
      </c>
      <c r="K127" s="511"/>
      <c r="L127" s="511">
        <v>2587.27</v>
      </c>
      <c r="M127" s="511">
        <v>2497.21</v>
      </c>
      <c r="N127" s="511">
        <v>2587.27</v>
      </c>
      <c r="O127" s="511">
        <f>ROUND(N127*1.2,2)</f>
        <v>3104.72</v>
      </c>
      <c r="P127" s="513">
        <v>2587.27</v>
      </c>
      <c r="Q127" s="513">
        <v>2651.25</v>
      </c>
      <c r="R127" s="513">
        <v>2587.27</v>
      </c>
      <c r="S127" s="513">
        <f>R127*1.2</f>
        <v>3104.7239999999997</v>
      </c>
      <c r="T127" s="513">
        <v>2504.39</v>
      </c>
      <c r="U127" s="513">
        <f>Q127</f>
        <v>2651.25</v>
      </c>
      <c r="V127" s="513">
        <f>T127</f>
        <v>2504.39</v>
      </c>
      <c r="W127" s="513">
        <f t="shared" si="27"/>
        <v>3005.27</v>
      </c>
      <c r="X127" s="513">
        <v>2504.39</v>
      </c>
      <c r="Y127" s="513">
        <v>2828.88</v>
      </c>
      <c r="Z127" s="513">
        <f>X127</f>
        <v>2504.39</v>
      </c>
      <c r="AA127" s="513">
        <f>Z127*1.2</f>
        <v>3005.2679999999996</v>
      </c>
      <c r="AB127" s="510" t="s">
        <v>1236</v>
      </c>
    </row>
    <row r="128" spans="1:28" ht="79.5" thickBot="1" x14ac:dyDescent="0.3">
      <c r="A128" s="321"/>
      <c r="B128" s="623"/>
      <c r="C128" s="514"/>
      <c r="D128" s="509" t="s">
        <v>748</v>
      </c>
      <c r="E128" s="509" t="s">
        <v>697</v>
      </c>
      <c r="F128" s="510">
        <v>3057.08</v>
      </c>
      <c r="G128" s="511">
        <v>2958.67</v>
      </c>
      <c r="H128" s="510"/>
      <c r="I128" s="511"/>
      <c r="J128" s="511"/>
      <c r="K128" s="511"/>
      <c r="L128" s="511">
        <v>2587.27</v>
      </c>
      <c r="M128" s="511">
        <v>3008.82</v>
      </c>
      <c r="N128" s="511">
        <f>H128</f>
        <v>0</v>
      </c>
      <c r="O128" s="511">
        <f>ROUND(N128*1.2,2)</f>
        <v>0</v>
      </c>
      <c r="P128" s="513">
        <v>2587.27</v>
      </c>
      <c r="Q128" s="513">
        <f>P128*1.2</f>
        <v>3104.7239999999997</v>
      </c>
      <c r="R128" s="513"/>
      <c r="S128" s="513"/>
      <c r="T128" s="513">
        <f>T127</f>
        <v>2504.39</v>
      </c>
      <c r="U128" s="513">
        <f t="shared" si="26"/>
        <v>3005.27</v>
      </c>
      <c r="V128" s="513"/>
      <c r="W128" s="513"/>
      <c r="X128" s="513">
        <f>X127</f>
        <v>2504.39</v>
      </c>
      <c r="Y128" s="513">
        <f>X128*1.2</f>
        <v>3005.2679999999996</v>
      </c>
      <c r="Z128" s="513"/>
      <c r="AA128" s="513"/>
      <c r="AB128" s="510" t="s">
        <v>1237</v>
      </c>
    </row>
    <row r="129" spans="1:28" ht="66" customHeight="1" thickBot="1" x14ac:dyDescent="0.3">
      <c r="A129" s="321"/>
      <c r="B129" s="623"/>
      <c r="C129" s="514"/>
      <c r="D129" s="509" t="s">
        <v>1246</v>
      </c>
      <c r="E129" s="509"/>
      <c r="F129" s="511">
        <v>418.04</v>
      </c>
      <c r="G129" s="511"/>
      <c r="H129" s="511">
        <v>418.04</v>
      </c>
      <c r="I129" s="511"/>
      <c r="J129" s="511"/>
      <c r="K129" s="511"/>
      <c r="L129" s="511">
        <v>390</v>
      </c>
      <c r="M129" s="511"/>
      <c r="N129" s="511"/>
      <c r="O129" s="511"/>
      <c r="P129" s="513">
        <v>390</v>
      </c>
      <c r="Q129" s="513"/>
      <c r="R129" s="513"/>
      <c r="S129" s="513"/>
      <c r="T129" s="513">
        <v>0</v>
      </c>
      <c r="U129" s="513"/>
      <c r="V129" s="513"/>
      <c r="W129" s="513"/>
      <c r="X129" s="513">
        <v>0</v>
      </c>
      <c r="Y129" s="513"/>
      <c r="Z129" s="513"/>
      <c r="AA129" s="513"/>
      <c r="AB129" s="510" t="s">
        <v>1245</v>
      </c>
    </row>
    <row r="130" spans="1:28" ht="49.15" customHeight="1" thickBot="1" x14ac:dyDescent="0.3">
      <c r="A130" s="321"/>
      <c r="B130" s="623"/>
      <c r="C130" s="514"/>
      <c r="D130" s="509" t="s">
        <v>1239</v>
      </c>
      <c r="E130" s="509"/>
      <c r="F130" s="511">
        <v>493.92</v>
      </c>
      <c r="G130" s="511"/>
      <c r="H130" s="510"/>
      <c r="I130" s="511"/>
      <c r="J130" s="511"/>
      <c r="K130" s="511"/>
      <c r="L130" s="511">
        <f>F130</f>
        <v>493.92</v>
      </c>
      <c r="M130" s="511"/>
      <c r="N130" s="511"/>
      <c r="O130" s="511"/>
      <c r="P130" s="513">
        <v>523.36</v>
      </c>
      <c r="Q130" s="513"/>
      <c r="R130" s="513"/>
      <c r="S130" s="513"/>
      <c r="T130" s="513">
        <f>P130</f>
        <v>523.36</v>
      </c>
      <c r="U130" s="513"/>
      <c r="V130" s="513"/>
      <c r="W130" s="513"/>
      <c r="X130" s="513">
        <v>617.76</v>
      </c>
      <c r="Y130" s="513"/>
      <c r="Z130" s="513"/>
      <c r="AA130" s="513"/>
      <c r="AB130" s="510" t="s">
        <v>1238</v>
      </c>
    </row>
    <row r="131" spans="1:28" ht="48" thickBot="1" x14ac:dyDescent="0.3">
      <c r="A131" s="321"/>
      <c r="B131" s="623"/>
      <c r="C131" s="514"/>
      <c r="D131" s="509" t="s">
        <v>1024</v>
      </c>
      <c r="E131" s="509"/>
      <c r="F131" s="511"/>
      <c r="G131" s="511"/>
      <c r="H131" s="510"/>
      <c r="I131" s="511"/>
      <c r="J131" s="511"/>
      <c r="K131" s="511"/>
      <c r="L131" s="511"/>
      <c r="M131" s="511"/>
      <c r="N131" s="511"/>
      <c r="O131" s="511"/>
      <c r="P131" s="513">
        <v>2587.27</v>
      </c>
      <c r="Q131" s="513">
        <v>1681.5</v>
      </c>
      <c r="R131" s="513"/>
      <c r="S131" s="513"/>
      <c r="T131" s="513">
        <f>T127</f>
        <v>2504.39</v>
      </c>
      <c r="U131" s="513">
        <f>Q131</f>
        <v>1681.5</v>
      </c>
      <c r="V131" s="513"/>
      <c r="W131" s="513"/>
      <c r="X131" s="513">
        <f>X127</f>
        <v>2504.39</v>
      </c>
      <c r="Y131" s="513">
        <v>1794.16</v>
      </c>
      <c r="Z131" s="513"/>
      <c r="AA131" s="513"/>
      <c r="AB131" s="510" t="s">
        <v>1240</v>
      </c>
    </row>
    <row r="132" spans="1:28" ht="30" customHeight="1" thickBot="1" x14ac:dyDescent="0.3">
      <c r="A132" s="321"/>
      <c r="B132" s="623"/>
      <c r="C132" s="514"/>
      <c r="D132" s="509" t="s">
        <v>156</v>
      </c>
      <c r="E132" s="509" t="s">
        <v>697</v>
      </c>
      <c r="F132" s="511">
        <v>994.57</v>
      </c>
      <c r="G132" s="511">
        <v>1173.5899999999999</v>
      </c>
      <c r="H132" s="510">
        <v>1570.65</v>
      </c>
      <c r="I132" s="510">
        <v>1853.37</v>
      </c>
      <c r="J132" s="511"/>
      <c r="K132" s="511"/>
      <c r="L132" s="511">
        <f>F132</f>
        <v>994.57</v>
      </c>
      <c r="M132" s="511">
        <f>ROUND(L132*1.2,2)</f>
        <v>1193.48</v>
      </c>
      <c r="N132" s="511">
        <f>H132</f>
        <v>1570.65</v>
      </c>
      <c r="O132" s="511">
        <f>ROUND(N132*1.2,2)</f>
        <v>1884.78</v>
      </c>
      <c r="P132" s="513">
        <v>1020.48</v>
      </c>
      <c r="Q132" s="513">
        <f>P132*1.2</f>
        <v>1224.576</v>
      </c>
      <c r="R132" s="513">
        <v>1611.44</v>
      </c>
      <c r="S132" s="513">
        <f>R132*1.2</f>
        <v>1933.7280000000001</v>
      </c>
      <c r="T132" s="513">
        <f>P132</f>
        <v>1020.48</v>
      </c>
      <c r="U132" s="513">
        <f t="shared" si="26"/>
        <v>1224.58</v>
      </c>
      <c r="V132" s="513">
        <f>R132</f>
        <v>1611.44</v>
      </c>
      <c r="W132" s="513">
        <f t="shared" si="27"/>
        <v>1933.73</v>
      </c>
      <c r="X132" s="513">
        <v>1061.32</v>
      </c>
      <c r="Y132" s="513">
        <f>X132*1.2</f>
        <v>1273.5839999999998</v>
      </c>
      <c r="Z132" s="513">
        <v>1675.93</v>
      </c>
      <c r="AA132" s="513">
        <f>Z132*1.2</f>
        <v>2011.116</v>
      </c>
      <c r="AB132" s="510" t="s">
        <v>1075</v>
      </c>
    </row>
    <row r="133" spans="1:28" ht="32.25" thickBot="1" x14ac:dyDescent="0.3">
      <c r="A133" s="321"/>
      <c r="B133" s="623"/>
      <c r="C133" s="514"/>
      <c r="D133" s="509" t="s">
        <v>155</v>
      </c>
      <c r="E133" s="509" t="s">
        <v>697</v>
      </c>
      <c r="F133" s="510">
        <v>1360.28</v>
      </c>
      <c r="G133" s="511">
        <v>1605.14</v>
      </c>
      <c r="H133" s="511">
        <f>F133</f>
        <v>1360.28</v>
      </c>
      <c r="I133" s="511">
        <f>G133</f>
        <v>1605.14</v>
      </c>
      <c r="J133" s="511"/>
      <c r="K133" s="511"/>
      <c r="L133" s="511">
        <f>F133</f>
        <v>1360.28</v>
      </c>
      <c r="M133" s="511">
        <f>ROUND(L133*1.2,2)</f>
        <v>1632.34</v>
      </c>
      <c r="N133" s="511">
        <f>H133</f>
        <v>1360.28</v>
      </c>
      <c r="O133" s="511">
        <f>ROUND(N133*1.2,2)</f>
        <v>1632.34</v>
      </c>
      <c r="P133" s="513">
        <v>1395.59</v>
      </c>
      <c r="Q133" s="513">
        <f>P133*1.2</f>
        <v>1674.7079999999999</v>
      </c>
      <c r="R133" s="513">
        <f>P133</f>
        <v>1395.59</v>
      </c>
      <c r="S133" s="513">
        <f>Q133</f>
        <v>1674.7079999999999</v>
      </c>
      <c r="T133" s="513">
        <f>P133</f>
        <v>1395.59</v>
      </c>
      <c r="U133" s="513">
        <f t="shared" si="26"/>
        <v>1674.71</v>
      </c>
      <c r="V133" s="513">
        <f>R133</f>
        <v>1395.59</v>
      </c>
      <c r="W133" s="513">
        <f t="shared" si="27"/>
        <v>1674.71</v>
      </c>
      <c r="X133" s="513">
        <v>1451.41</v>
      </c>
      <c r="Y133" s="513">
        <f>X133*1.2</f>
        <v>1741.692</v>
      </c>
      <c r="Z133" s="513">
        <f>X133</f>
        <v>1451.41</v>
      </c>
      <c r="AA133" s="513">
        <f>Y133</f>
        <v>1741.692</v>
      </c>
      <c r="AB133" s="510" t="s">
        <v>1309</v>
      </c>
    </row>
    <row r="134" spans="1:28" ht="48" thickBot="1" x14ac:dyDescent="0.3">
      <c r="A134" s="321"/>
      <c r="B134" s="623"/>
      <c r="C134" s="514"/>
      <c r="D134" s="509" t="s">
        <v>721</v>
      </c>
      <c r="E134" s="509"/>
      <c r="F134" s="511">
        <v>1468.47</v>
      </c>
      <c r="G134" s="511"/>
      <c r="H134" s="511"/>
      <c r="I134" s="511"/>
      <c r="J134" s="511"/>
      <c r="K134" s="511"/>
      <c r="L134" s="511">
        <f>F134</f>
        <v>1468.47</v>
      </c>
      <c r="M134" s="511"/>
      <c r="N134" s="511"/>
      <c r="O134" s="511"/>
      <c r="P134" s="513">
        <v>1483.44</v>
      </c>
      <c r="Q134" s="513"/>
      <c r="R134" s="513"/>
      <c r="S134" s="513"/>
      <c r="T134" s="513">
        <f>P134</f>
        <v>1483.44</v>
      </c>
      <c r="U134" s="513"/>
      <c r="V134" s="513"/>
      <c r="W134" s="513"/>
      <c r="X134" s="513">
        <v>1542.42</v>
      </c>
      <c r="Y134" s="513"/>
      <c r="Z134" s="513"/>
      <c r="AA134" s="513"/>
      <c r="AB134" s="506" t="s">
        <v>1232</v>
      </c>
    </row>
    <row r="135" spans="1:28" ht="32.25" thickBot="1" x14ac:dyDescent="0.3">
      <c r="A135" s="321"/>
      <c r="B135" s="623"/>
      <c r="C135" s="514"/>
      <c r="D135" s="509" t="s">
        <v>1233</v>
      </c>
      <c r="E135" s="509" t="s">
        <v>697</v>
      </c>
      <c r="F135" s="511">
        <v>2508.04</v>
      </c>
      <c r="G135" s="511">
        <v>2013</v>
      </c>
      <c r="H135" s="511">
        <f>F135</f>
        <v>2508.04</v>
      </c>
      <c r="I135" s="511">
        <f>G135</f>
        <v>2013</v>
      </c>
      <c r="J135" s="511"/>
      <c r="K135" s="511"/>
      <c r="L135" s="511">
        <v>1962.39</v>
      </c>
      <c r="M135" s="511">
        <v>2047.12</v>
      </c>
      <c r="N135" s="511">
        <v>1962.39</v>
      </c>
      <c r="O135" s="511">
        <v>2047.12</v>
      </c>
      <c r="P135" s="513">
        <v>2006.82</v>
      </c>
      <c r="Q135" s="513">
        <v>2162.3000000000002</v>
      </c>
      <c r="R135" s="513">
        <v>2006.82</v>
      </c>
      <c r="S135" s="513">
        <v>2162.3000000000002</v>
      </c>
      <c r="T135" s="513">
        <f>P135</f>
        <v>2006.82</v>
      </c>
      <c r="U135" s="513">
        <v>2162.3000000000002</v>
      </c>
      <c r="V135" s="513">
        <f>R135</f>
        <v>2006.82</v>
      </c>
      <c r="W135" s="513">
        <v>2162.3000000000002</v>
      </c>
      <c r="X135" s="513">
        <v>2160.1799999999998</v>
      </c>
      <c r="Y135" s="513">
        <f>U135*1.067</f>
        <v>2307.1741000000002</v>
      </c>
      <c r="Z135" s="513">
        <f>X135</f>
        <v>2160.1799999999998</v>
      </c>
      <c r="AA135" s="513">
        <f>W135*1.067</f>
        <v>2307.1741000000002</v>
      </c>
      <c r="AB135" s="510" t="s">
        <v>1234</v>
      </c>
    </row>
    <row r="136" spans="1:28" ht="32.25" thickBot="1" x14ac:dyDescent="0.3">
      <c r="A136" s="321"/>
      <c r="B136" s="623"/>
      <c r="C136" s="514"/>
      <c r="D136" s="509" t="s">
        <v>732</v>
      </c>
      <c r="E136" s="509" t="s">
        <v>697</v>
      </c>
      <c r="F136" s="511">
        <v>1618.05</v>
      </c>
      <c r="G136" s="511">
        <v>1909.3</v>
      </c>
      <c r="H136" s="511">
        <f>F136</f>
        <v>1618.05</v>
      </c>
      <c r="I136" s="511">
        <f>G136</f>
        <v>1909.3</v>
      </c>
      <c r="J136" s="511"/>
      <c r="K136" s="511"/>
      <c r="L136" s="511">
        <f t="shared" ref="L136:L153" si="33">F136</f>
        <v>1618.05</v>
      </c>
      <c r="M136" s="511">
        <f t="shared" ref="M136:M142" si="34">ROUND(L136*1.2,2)</f>
        <v>1941.66</v>
      </c>
      <c r="N136" s="511">
        <f>H136</f>
        <v>1618.05</v>
      </c>
      <c r="O136" s="511">
        <f>ROUND(N136*1.2,2)</f>
        <v>1941.66</v>
      </c>
      <c r="P136" s="513">
        <v>1660.1</v>
      </c>
      <c r="Q136" s="513">
        <v>1992.12</v>
      </c>
      <c r="R136" s="513">
        <f>P136</f>
        <v>1660.1</v>
      </c>
      <c r="S136" s="513">
        <f>Q136</f>
        <v>1992.12</v>
      </c>
      <c r="T136" s="513">
        <f>P136</f>
        <v>1660.1</v>
      </c>
      <c r="U136" s="513">
        <f t="shared" si="26"/>
        <v>1992.12</v>
      </c>
      <c r="V136" s="513">
        <f>R136</f>
        <v>1660.1</v>
      </c>
      <c r="W136" s="513">
        <f t="shared" si="27"/>
        <v>1992.12</v>
      </c>
      <c r="X136" s="513">
        <v>1726.51</v>
      </c>
      <c r="Y136" s="513">
        <v>2071.81</v>
      </c>
      <c r="Z136" s="513">
        <f>X136</f>
        <v>1726.51</v>
      </c>
      <c r="AA136" s="513">
        <f>Y136</f>
        <v>2071.81</v>
      </c>
      <c r="AB136" s="510" t="s">
        <v>1120</v>
      </c>
    </row>
    <row r="137" spans="1:28" ht="79.5" thickBot="1" x14ac:dyDescent="0.3">
      <c r="A137" s="321"/>
      <c r="B137" s="623"/>
      <c r="C137" s="514"/>
      <c r="D137" s="509" t="s">
        <v>727</v>
      </c>
      <c r="E137" s="509" t="s">
        <v>697</v>
      </c>
      <c r="F137" s="510">
        <v>1854.55</v>
      </c>
      <c r="G137" s="511">
        <v>2188.37</v>
      </c>
      <c r="H137" s="510">
        <v>1854.55</v>
      </c>
      <c r="I137" s="511">
        <v>2188.37</v>
      </c>
      <c r="J137" s="511"/>
      <c r="K137" s="511"/>
      <c r="L137" s="511">
        <f t="shared" si="33"/>
        <v>1854.55</v>
      </c>
      <c r="M137" s="511">
        <f t="shared" si="34"/>
        <v>2225.46</v>
      </c>
      <c r="N137" s="511">
        <f>H137</f>
        <v>1854.55</v>
      </c>
      <c r="O137" s="511">
        <f>ROUND(N137*1.2,2)</f>
        <v>2225.46</v>
      </c>
      <c r="P137" s="513">
        <v>1902.77</v>
      </c>
      <c r="Q137" s="513">
        <f t="shared" ref="Q137:Q142" si="35">P137*1.2</f>
        <v>2283.3240000000001</v>
      </c>
      <c r="R137" s="513">
        <v>1902.77</v>
      </c>
      <c r="S137" s="513">
        <v>2283.3240000000001</v>
      </c>
      <c r="T137" s="513"/>
      <c r="U137" s="513"/>
      <c r="V137" s="513"/>
      <c r="W137" s="513"/>
      <c r="X137" s="513"/>
      <c r="Y137" s="513"/>
      <c r="Z137" s="513"/>
      <c r="AA137" s="513"/>
      <c r="AB137" s="510" t="s">
        <v>1193</v>
      </c>
    </row>
    <row r="138" spans="1:28" ht="32.25" thickBot="1" x14ac:dyDescent="0.3">
      <c r="A138" s="321"/>
      <c r="B138" s="623"/>
      <c r="C138" s="514"/>
      <c r="D138" s="509" t="s">
        <v>151</v>
      </c>
      <c r="E138" s="509" t="s">
        <v>697</v>
      </c>
      <c r="F138" s="510">
        <v>1837.95</v>
      </c>
      <c r="G138" s="510">
        <v>2168.7800000000002</v>
      </c>
      <c r="H138" s="510">
        <v>2422.5700000000002</v>
      </c>
      <c r="I138" s="511">
        <v>2858.63</v>
      </c>
      <c r="J138" s="511"/>
      <c r="K138" s="511"/>
      <c r="L138" s="511">
        <f t="shared" si="33"/>
        <v>1837.95</v>
      </c>
      <c r="M138" s="511">
        <f t="shared" si="34"/>
        <v>2205.54</v>
      </c>
      <c r="N138" s="511">
        <f>H138</f>
        <v>2422.5700000000002</v>
      </c>
      <c r="O138" s="511">
        <f>ROUND(N138*1.2,2)</f>
        <v>2907.08</v>
      </c>
      <c r="P138" s="513">
        <v>1885.8</v>
      </c>
      <c r="Q138" s="513">
        <f t="shared" si="35"/>
        <v>2262.96</v>
      </c>
      <c r="R138" s="513">
        <v>2485.5100000000002</v>
      </c>
      <c r="S138" s="513">
        <f>R138*1.2</f>
        <v>2982.6120000000001</v>
      </c>
      <c r="T138" s="513">
        <f>P138</f>
        <v>1885.8</v>
      </c>
      <c r="U138" s="513">
        <f t="shared" si="26"/>
        <v>2262.96</v>
      </c>
      <c r="V138" s="513">
        <f>R138</f>
        <v>2485.5100000000002</v>
      </c>
      <c r="W138" s="513">
        <f t="shared" si="27"/>
        <v>2982.61</v>
      </c>
      <c r="X138" s="513">
        <v>1961.24</v>
      </c>
      <c r="Y138" s="513">
        <f>X138*1.2</f>
        <v>2353.4879999999998</v>
      </c>
      <c r="Z138" s="513">
        <v>2585</v>
      </c>
      <c r="AA138" s="513">
        <f>Z138*1.2</f>
        <v>3102</v>
      </c>
      <c r="AB138" s="510" t="s">
        <v>1076</v>
      </c>
    </row>
    <row r="139" spans="1:28" ht="32.25" thickBot="1" x14ac:dyDescent="0.3">
      <c r="A139" s="321"/>
      <c r="B139" s="623"/>
      <c r="C139" s="514"/>
      <c r="D139" s="509" t="s">
        <v>730</v>
      </c>
      <c r="E139" s="509" t="s">
        <v>697</v>
      </c>
      <c r="F139" s="511">
        <v>1341.47</v>
      </c>
      <c r="G139" s="511">
        <v>1582.93</v>
      </c>
      <c r="H139" s="511"/>
      <c r="I139" s="511"/>
      <c r="J139" s="511"/>
      <c r="K139" s="511"/>
      <c r="L139" s="511">
        <f t="shared" si="33"/>
        <v>1341.47</v>
      </c>
      <c r="M139" s="511">
        <f t="shared" si="34"/>
        <v>1609.76</v>
      </c>
      <c r="N139" s="511"/>
      <c r="O139" s="511"/>
      <c r="P139" s="513">
        <v>1376.34</v>
      </c>
      <c r="Q139" s="513">
        <f t="shared" si="35"/>
        <v>1651.6079999999999</v>
      </c>
      <c r="R139" s="513"/>
      <c r="S139" s="513"/>
      <c r="T139" s="513">
        <f>P139</f>
        <v>1376.34</v>
      </c>
      <c r="U139" s="513">
        <f t="shared" si="26"/>
        <v>1651.61</v>
      </c>
      <c r="V139" s="513"/>
      <c r="W139" s="513"/>
      <c r="X139" s="513">
        <v>1431.39</v>
      </c>
      <c r="Y139" s="513">
        <f>X139*1.2</f>
        <v>1717.6680000000001</v>
      </c>
      <c r="Z139" s="513"/>
      <c r="AA139" s="513"/>
      <c r="AB139" s="510" t="s">
        <v>1170</v>
      </c>
    </row>
    <row r="140" spans="1:28" ht="27.6" customHeight="1" thickBot="1" x14ac:dyDescent="0.3">
      <c r="A140" s="321"/>
      <c r="B140" s="623"/>
      <c r="C140" s="514"/>
      <c r="D140" s="509" t="s">
        <v>149</v>
      </c>
      <c r="E140" s="509" t="s">
        <v>697</v>
      </c>
      <c r="F140" s="511">
        <v>1519.49</v>
      </c>
      <c r="G140" s="511">
        <v>1793</v>
      </c>
      <c r="H140" s="511">
        <v>1519.49</v>
      </c>
      <c r="I140" s="511">
        <v>1793</v>
      </c>
      <c r="J140" s="511"/>
      <c r="K140" s="511"/>
      <c r="L140" s="511">
        <f t="shared" si="33"/>
        <v>1519.49</v>
      </c>
      <c r="M140" s="511">
        <f t="shared" si="34"/>
        <v>1823.39</v>
      </c>
      <c r="N140" s="511">
        <f>H140</f>
        <v>1519.49</v>
      </c>
      <c r="O140" s="511">
        <f t="shared" ref="O140:O146" si="36">ROUND(N140*1.2,2)</f>
        <v>1823.39</v>
      </c>
      <c r="P140" s="513">
        <v>1559.02</v>
      </c>
      <c r="Q140" s="513">
        <f t="shared" si="35"/>
        <v>1870.8239999999998</v>
      </c>
      <c r="R140" s="513">
        <f>P140</f>
        <v>1559.02</v>
      </c>
      <c r="S140" s="513">
        <f>R140*1.2</f>
        <v>1870.8239999999998</v>
      </c>
      <c r="T140" s="513">
        <f>P140</f>
        <v>1559.02</v>
      </c>
      <c r="U140" s="513">
        <f t="shared" si="26"/>
        <v>1870.82</v>
      </c>
      <c r="V140" s="513">
        <f>R140</f>
        <v>1559.02</v>
      </c>
      <c r="W140" s="513">
        <f t="shared" si="27"/>
        <v>1870.82</v>
      </c>
      <c r="X140" s="513">
        <v>1621.33</v>
      </c>
      <c r="Y140" s="513">
        <f>X140*1.2</f>
        <v>1945.5959999999998</v>
      </c>
      <c r="Z140" s="513">
        <f>X140</f>
        <v>1621.33</v>
      </c>
      <c r="AA140" s="513">
        <f>Z140*1.2</f>
        <v>1945.5959999999998</v>
      </c>
      <c r="AB140" s="510" t="s">
        <v>1077</v>
      </c>
    </row>
    <row r="141" spans="1:28" ht="32.25" thickBot="1" x14ac:dyDescent="0.3">
      <c r="A141" s="321"/>
      <c r="B141" s="623"/>
      <c r="C141" s="514"/>
      <c r="D141" s="509" t="s">
        <v>894</v>
      </c>
      <c r="E141" s="509" t="s">
        <v>697</v>
      </c>
      <c r="F141" s="510">
        <v>1822.06</v>
      </c>
      <c r="G141" s="511">
        <v>2150.0300000000002</v>
      </c>
      <c r="H141" s="510">
        <f>F141</f>
        <v>1822.06</v>
      </c>
      <c r="I141" s="511">
        <f>G141</f>
        <v>2150.0300000000002</v>
      </c>
      <c r="J141" s="511"/>
      <c r="K141" s="511"/>
      <c r="L141" s="511">
        <f t="shared" si="33"/>
        <v>1822.06</v>
      </c>
      <c r="M141" s="511">
        <f t="shared" si="34"/>
        <v>2186.4699999999998</v>
      </c>
      <c r="N141" s="511">
        <f>H141</f>
        <v>1822.06</v>
      </c>
      <c r="O141" s="511">
        <f t="shared" si="36"/>
        <v>2186.4699999999998</v>
      </c>
      <c r="P141" s="513">
        <v>1869.42</v>
      </c>
      <c r="Q141" s="513">
        <f t="shared" si="35"/>
        <v>2243.3040000000001</v>
      </c>
      <c r="R141" s="513">
        <f>P141</f>
        <v>1869.42</v>
      </c>
      <c r="S141" s="513">
        <f>Q141</f>
        <v>2243.3040000000001</v>
      </c>
      <c r="T141" s="513">
        <f>P141</f>
        <v>1869.42</v>
      </c>
      <c r="U141" s="513">
        <f t="shared" si="26"/>
        <v>2243.3000000000002</v>
      </c>
      <c r="V141" s="513">
        <f>R141</f>
        <v>1869.42</v>
      </c>
      <c r="W141" s="513">
        <f t="shared" si="27"/>
        <v>2243.3000000000002</v>
      </c>
      <c r="X141" s="513">
        <v>1944.2</v>
      </c>
      <c r="Y141" s="513">
        <f>X141*1.2</f>
        <v>2333.04</v>
      </c>
      <c r="Z141" s="513">
        <f>X141</f>
        <v>1944.2</v>
      </c>
      <c r="AA141" s="513">
        <f>Y141</f>
        <v>2333.04</v>
      </c>
      <c r="AB141" s="510" t="s">
        <v>1143</v>
      </c>
    </row>
    <row r="142" spans="1:28" ht="43.5" customHeight="1" thickBot="1" x14ac:dyDescent="0.3">
      <c r="A142" s="321"/>
      <c r="B142" s="623"/>
      <c r="C142" s="514"/>
      <c r="D142" s="509" t="s">
        <v>148</v>
      </c>
      <c r="E142" s="509" t="s">
        <v>697</v>
      </c>
      <c r="F142" s="510">
        <v>2167.91</v>
      </c>
      <c r="G142" s="511">
        <v>2558.13</v>
      </c>
      <c r="H142" s="510">
        <v>2167.91</v>
      </c>
      <c r="I142" s="511">
        <v>2558.13</v>
      </c>
      <c r="J142" s="511"/>
      <c r="K142" s="511"/>
      <c r="L142" s="511">
        <f t="shared" si="33"/>
        <v>2167.91</v>
      </c>
      <c r="M142" s="511">
        <f t="shared" si="34"/>
        <v>2601.4899999999998</v>
      </c>
      <c r="N142" s="511">
        <f>H142</f>
        <v>2167.91</v>
      </c>
      <c r="O142" s="511">
        <f t="shared" si="36"/>
        <v>2601.4899999999998</v>
      </c>
      <c r="P142" s="513">
        <v>2224.13</v>
      </c>
      <c r="Q142" s="513">
        <f t="shared" si="35"/>
        <v>2668.9560000000001</v>
      </c>
      <c r="R142" s="513">
        <f>P142</f>
        <v>2224.13</v>
      </c>
      <c r="S142" s="513">
        <f>ROUND(R142*1.2,2)</f>
        <v>2668.96</v>
      </c>
      <c r="T142" s="513">
        <v>2224.13</v>
      </c>
      <c r="U142" s="513">
        <v>2668.96</v>
      </c>
      <c r="V142" s="513">
        <v>2224.13</v>
      </c>
      <c r="W142" s="513">
        <v>2668.96</v>
      </c>
      <c r="X142" s="513">
        <v>2312.98</v>
      </c>
      <c r="Y142" s="513">
        <v>2775.58</v>
      </c>
      <c r="Z142" s="513">
        <v>2312.98</v>
      </c>
      <c r="AA142" s="513">
        <v>2775.58</v>
      </c>
      <c r="AB142" s="506" t="s">
        <v>1175</v>
      </c>
    </row>
    <row r="143" spans="1:28" ht="95.25" customHeight="1" thickBot="1" x14ac:dyDescent="0.3">
      <c r="A143" s="321"/>
      <c r="B143" s="623"/>
      <c r="C143" s="514"/>
      <c r="D143" s="523" t="s">
        <v>857</v>
      </c>
      <c r="E143" s="509" t="s">
        <v>697</v>
      </c>
      <c r="F143" s="524">
        <v>3819.6</v>
      </c>
      <c r="G143" s="524">
        <v>2543</v>
      </c>
      <c r="H143" s="526">
        <v>3819.6</v>
      </c>
      <c r="I143" s="524">
        <v>4507.13</v>
      </c>
      <c r="J143" s="524"/>
      <c r="K143" s="524"/>
      <c r="L143" s="511">
        <f t="shared" si="33"/>
        <v>3819.6</v>
      </c>
      <c r="M143" s="511">
        <v>2586.1</v>
      </c>
      <c r="N143" s="511">
        <v>3819.6</v>
      </c>
      <c r="O143" s="511">
        <f t="shared" si="36"/>
        <v>4583.5200000000004</v>
      </c>
      <c r="P143" s="525"/>
      <c r="Q143" s="525"/>
      <c r="R143" s="525"/>
      <c r="S143" s="525"/>
      <c r="T143" s="513"/>
      <c r="U143" s="513"/>
      <c r="V143" s="513"/>
      <c r="W143" s="513"/>
      <c r="X143" s="525"/>
      <c r="Y143" s="525"/>
      <c r="Z143" s="525"/>
      <c r="AA143" s="525"/>
      <c r="AB143" s="510" t="s">
        <v>1195</v>
      </c>
    </row>
    <row r="144" spans="1:28" ht="48" thickBot="1" x14ac:dyDescent="0.3">
      <c r="A144" s="321"/>
      <c r="B144" s="623"/>
      <c r="C144" s="514"/>
      <c r="D144" s="523" t="s">
        <v>633</v>
      </c>
      <c r="E144" s="509" t="s">
        <v>697</v>
      </c>
      <c r="F144" s="510">
        <v>1838.87</v>
      </c>
      <c r="G144" s="511">
        <v>2169.87</v>
      </c>
      <c r="H144" s="510">
        <f t="shared" ref="H144:I146" si="37">F144</f>
        <v>1838.87</v>
      </c>
      <c r="I144" s="511">
        <f t="shared" si="37"/>
        <v>2169.87</v>
      </c>
      <c r="J144" s="511"/>
      <c r="K144" s="511"/>
      <c r="L144" s="511">
        <f t="shared" si="33"/>
        <v>1838.87</v>
      </c>
      <c r="M144" s="511">
        <f>ROUND(L144*1.2,2)</f>
        <v>2206.64</v>
      </c>
      <c r="N144" s="511">
        <f>H144</f>
        <v>1838.87</v>
      </c>
      <c r="O144" s="511">
        <f t="shared" si="36"/>
        <v>2206.64</v>
      </c>
      <c r="P144" s="513">
        <v>1886.68</v>
      </c>
      <c r="Q144" s="513">
        <v>2264.02</v>
      </c>
      <c r="R144" s="513">
        <v>1886.68</v>
      </c>
      <c r="S144" s="513">
        <v>2264.02</v>
      </c>
      <c r="T144" s="513">
        <f t="shared" ref="T144:T150" si="38">P144</f>
        <v>1886.68</v>
      </c>
      <c r="U144" s="513">
        <f t="shared" ref="U144:U208" si="39">ROUND(T144*1.2,2)</f>
        <v>2264.02</v>
      </c>
      <c r="V144" s="513">
        <f>R144</f>
        <v>1886.68</v>
      </c>
      <c r="W144" s="513">
        <f t="shared" ref="W144:W209" si="40">ROUND(V144*1.2,2)</f>
        <v>2264.02</v>
      </c>
      <c r="X144" s="513">
        <v>1962.09</v>
      </c>
      <c r="Y144" s="513">
        <f>X144*1.2</f>
        <v>2354.5079999999998</v>
      </c>
      <c r="Z144" s="513">
        <f>X144</f>
        <v>1962.09</v>
      </c>
      <c r="AA144" s="513">
        <f>Y144</f>
        <v>2354.5079999999998</v>
      </c>
      <c r="AB144" s="510" t="s">
        <v>1310</v>
      </c>
    </row>
    <row r="145" spans="1:28" ht="53.45" customHeight="1" thickBot="1" x14ac:dyDescent="0.3">
      <c r="A145" s="321"/>
      <c r="B145" s="623"/>
      <c r="C145" s="514"/>
      <c r="D145" s="509" t="s">
        <v>871</v>
      </c>
      <c r="E145" s="509" t="s">
        <v>697</v>
      </c>
      <c r="F145" s="511">
        <v>1761.98</v>
      </c>
      <c r="G145" s="511">
        <v>2079.14</v>
      </c>
      <c r="H145" s="511">
        <f t="shared" si="37"/>
        <v>1761.98</v>
      </c>
      <c r="I145" s="511">
        <f t="shared" si="37"/>
        <v>2079.14</v>
      </c>
      <c r="J145" s="511"/>
      <c r="K145" s="511"/>
      <c r="L145" s="511">
        <f t="shared" si="33"/>
        <v>1761.98</v>
      </c>
      <c r="M145" s="511">
        <f>ROUND(L145*1.2,2)</f>
        <v>2114.38</v>
      </c>
      <c r="N145" s="511">
        <f>H145</f>
        <v>1761.98</v>
      </c>
      <c r="O145" s="511">
        <f t="shared" si="36"/>
        <v>2114.38</v>
      </c>
      <c r="P145" s="513">
        <v>1807.8</v>
      </c>
      <c r="Q145" s="513">
        <f>P145*1.2</f>
        <v>2169.3599999999997</v>
      </c>
      <c r="R145" s="513">
        <f>P145</f>
        <v>1807.8</v>
      </c>
      <c r="S145" s="513">
        <f>Q145</f>
        <v>2169.3599999999997</v>
      </c>
      <c r="T145" s="513">
        <f t="shared" si="38"/>
        <v>1807.8</v>
      </c>
      <c r="U145" s="513">
        <f t="shared" si="39"/>
        <v>2169.36</v>
      </c>
      <c r="V145" s="513">
        <f>R145</f>
        <v>1807.8</v>
      </c>
      <c r="W145" s="513">
        <f t="shared" si="40"/>
        <v>2169.36</v>
      </c>
      <c r="X145" s="513">
        <v>1880.11</v>
      </c>
      <c r="Y145" s="513">
        <f>X145*1.2</f>
        <v>2256.1319999999996</v>
      </c>
      <c r="Z145" s="513">
        <f>X145</f>
        <v>1880.11</v>
      </c>
      <c r="AA145" s="513">
        <f>Y145</f>
        <v>2256.1319999999996</v>
      </c>
      <c r="AB145" s="510" t="s">
        <v>1031</v>
      </c>
    </row>
    <row r="146" spans="1:28" ht="37.9" customHeight="1" thickBot="1" x14ac:dyDescent="0.3">
      <c r="A146" s="321"/>
      <c r="B146" s="623"/>
      <c r="C146" s="514"/>
      <c r="D146" s="509" t="s">
        <v>707</v>
      </c>
      <c r="E146" s="509" t="s">
        <v>697</v>
      </c>
      <c r="F146" s="510">
        <v>1565.96</v>
      </c>
      <c r="G146" s="511">
        <v>1847.83</v>
      </c>
      <c r="H146" s="510">
        <f t="shared" si="37"/>
        <v>1565.96</v>
      </c>
      <c r="I146" s="511">
        <f t="shared" si="37"/>
        <v>1847.83</v>
      </c>
      <c r="J146" s="511">
        <v>2475.79</v>
      </c>
      <c r="K146" s="511"/>
      <c r="L146" s="511">
        <f t="shared" si="33"/>
        <v>1565.96</v>
      </c>
      <c r="M146" s="511">
        <f>ROUND(L146*1.2,2)</f>
        <v>1879.15</v>
      </c>
      <c r="N146" s="511">
        <f>H146</f>
        <v>1565.96</v>
      </c>
      <c r="O146" s="511">
        <f t="shared" si="36"/>
        <v>1879.15</v>
      </c>
      <c r="P146" s="513">
        <v>1606.65</v>
      </c>
      <c r="Q146" s="513">
        <f>P146*1.2</f>
        <v>1927.98</v>
      </c>
      <c r="R146" s="513">
        <f>P146</f>
        <v>1606.65</v>
      </c>
      <c r="S146" s="513">
        <f>Q146</f>
        <v>1927.98</v>
      </c>
      <c r="T146" s="513">
        <f t="shared" si="38"/>
        <v>1606.65</v>
      </c>
      <c r="U146" s="513">
        <f t="shared" si="39"/>
        <v>1927.98</v>
      </c>
      <c r="V146" s="513">
        <f>R146</f>
        <v>1606.65</v>
      </c>
      <c r="W146" s="513">
        <f t="shared" si="40"/>
        <v>1927.98</v>
      </c>
      <c r="X146" s="513">
        <v>1670.92</v>
      </c>
      <c r="Y146" s="513">
        <f>X146*1.2</f>
        <v>2005.104</v>
      </c>
      <c r="Z146" s="513">
        <f>X146</f>
        <v>1670.92</v>
      </c>
      <c r="AA146" s="513">
        <f>Z146*1.2</f>
        <v>2005.104</v>
      </c>
      <c r="AB146" s="510" t="s">
        <v>1031</v>
      </c>
    </row>
    <row r="147" spans="1:28" ht="70.150000000000006" customHeight="1" thickBot="1" x14ac:dyDescent="0.3">
      <c r="A147" s="321"/>
      <c r="B147" s="623"/>
      <c r="C147" s="514"/>
      <c r="D147" s="509" t="s">
        <v>776</v>
      </c>
      <c r="E147" s="509"/>
      <c r="F147" s="511">
        <v>2536.71</v>
      </c>
      <c r="G147" s="511"/>
      <c r="H147" s="511">
        <f>F147</f>
        <v>2536.71</v>
      </c>
      <c r="I147" s="511"/>
      <c r="J147" s="511"/>
      <c r="K147" s="511"/>
      <c r="L147" s="511">
        <f t="shared" si="33"/>
        <v>2536.71</v>
      </c>
      <c r="M147" s="511"/>
      <c r="N147" s="511">
        <f>H147</f>
        <v>2536.71</v>
      </c>
      <c r="O147" s="511"/>
      <c r="P147" s="513">
        <v>2653.28</v>
      </c>
      <c r="Q147" s="513"/>
      <c r="R147" s="513">
        <v>2653.28</v>
      </c>
      <c r="S147" s="513"/>
      <c r="T147" s="513">
        <f t="shared" si="38"/>
        <v>2653.28</v>
      </c>
      <c r="U147" s="513"/>
      <c r="V147" s="513">
        <f>R147</f>
        <v>2653.28</v>
      </c>
      <c r="W147" s="513"/>
      <c r="X147" s="513">
        <v>2759.41</v>
      </c>
      <c r="Y147" s="513"/>
      <c r="Z147" s="513">
        <f>X147</f>
        <v>2759.41</v>
      </c>
      <c r="AA147" s="513"/>
      <c r="AB147" s="510" t="s">
        <v>1031</v>
      </c>
    </row>
    <row r="148" spans="1:28" ht="48" thickBot="1" x14ac:dyDescent="0.3">
      <c r="A148" s="321"/>
      <c r="B148" s="623"/>
      <c r="C148" s="514"/>
      <c r="D148" s="509" t="s">
        <v>1095</v>
      </c>
      <c r="E148" s="509" t="s">
        <v>697</v>
      </c>
      <c r="F148" s="511">
        <v>1488.7</v>
      </c>
      <c r="G148" s="510">
        <v>1756.67</v>
      </c>
      <c r="H148" s="511"/>
      <c r="I148" s="511"/>
      <c r="J148" s="511"/>
      <c r="K148" s="511"/>
      <c r="L148" s="511">
        <f t="shared" si="33"/>
        <v>1488.7</v>
      </c>
      <c r="M148" s="511">
        <f>ROUND(L148*1.2,2)</f>
        <v>1786.44</v>
      </c>
      <c r="N148" s="511"/>
      <c r="O148" s="511"/>
      <c r="P148" s="513">
        <v>1527.4</v>
      </c>
      <c r="Q148" s="513">
        <f>P148*1.2</f>
        <v>1832.88</v>
      </c>
      <c r="R148" s="513"/>
      <c r="S148" s="513"/>
      <c r="T148" s="513">
        <f t="shared" si="38"/>
        <v>1527.4</v>
      </c>
      <c r="U148" s="513">
        <f t="shared" si="39"/>
        <v>1832.88</v>
      </c>
      <c r="V148" s="513"/>
      <c r="W148" s="513"/>
      <c r="X148" s="513">
        <v>1588.49</v>
      </c>
      <c r="Y148" s="513">
        <f>X148*1.2</f>
        <v>1906.1879999999999</v>
      </c>
      <c r="Z148" s="513"/>
      <c r="AA148" s="513"/>
      <c r="AB148" s="510" t="s">
        <v>1163</v>
      </c>
    </row>
    <row r="149" spans="1:28" ht="50.45" customHeight="1" thickBot="1" x14ac:dyDescent="0.3">
      <c r="A149" s="321"/>
      <c r="B149" s="623"/>
      <c r="C149" s="514"/>
      <c r="D149" s="509" t="s">
        <v>704</v>
      </c>
      <c r="E149" s="509" t="s">
        <v>697</v>
      </c>
      <c r="F149" s="510">
        <v>1982.54</v>
      </c>
      <c r="G149" s="510">
        <v>2339.4</v>
      </c>
      <c r="H149" s="511">
        <v>1982.54</v>
      </c>
      <c r="I149" s="511">
        <v>2339.4</v>
      </c>
      <c r="J149" s="511"/>
      <c r="K149" s="511"/>
      <c r="L149" s="511">
        <f t="shared" si="33"/>
        <v>1982.54</v>
      </c>
      <c r="M149" s="511">
        <f>ROUND(L149*1.2,2)</f>
        <v>2379.0500000000002</v>
      </c>
      <c r="N149" s="511">
        <f>H149</f>
        <v>1982.54</v>
      </c>
      <c r="O149" s="511">
        <f>ROUND(N149*1.2,2)</f>
        <v>2379.0500000000002</v>
      </c>
      <c r="P149" s="513">
        <v>2033.87</v>
      </c>
      <c r="Q149" s="511">
        <f>ROUND(P149*1.2,2)</f>
        <v>2440.64</v>
      </c>
      <c r="R149" s="513">
        <v>2033.87</v>
      </c>
      <c r="S149" s="511">
        <f>ROUND(R149*1.2,2)</f>
        <v>2440.64</v>
      </c>
      <c r="T149" s="513">
        <f t="shared" si="38"/>
        <v>2033.87</v>
      </c>
      <c r="U149" s="513">
        <f t="shared" si="39"/>
        <v>2440.64</v>
      </c>
      <c r="V149" s="513">
        <f>R149</f>
        <v>2033.87</v>
      </c>
      <c r="W149" s="513">
        <f t="shared" si="40"/>
        <v>2440.64</v>
      </c>
      <c r="X149" s="513">
        <v>2115.0500000000002</v>
      </c>
      <c r="Y149" s="511">
        <f t="shared" ref="Y149" si="41">ROUND(X149*1.2,2)</f>
        <v>2538.06</v>
      </c>
      <c r="Z149" s="513">
        <f>X149</f>
        <v>2115.0500000000002</v>
      </c>
      <c r="AA149" s="511">
        <f t="shared" ref="AA149" si="42">ROUND(Z149*1.2,2)</f>
        <v>2538.06</v>
      </c>
      <c r="AB149" s="506" t="s">
        <v>1227</v>
      </c>
    </row>
    <row r="150" spans="1:28" ht="27.6" customHeight="1" thickBot="1" x14ac:dyDescent="0.3">
      <c r="A150" s="321"/>
      <c r="B150" s="623"/>
      <c r="C150" s="514"/>
      <c r="D150" s="523" t="s">
        <v>700</v>
      </c>
      <c r="E150" s="509" t="s">
        <v>697</v>
      </c>
      <c r="F150" s="528">
        <v>2861.02</v>
      </c>
      <c r="G150" s="528">
        <f>F150</f>
        <v>2861.02</v>
      </c>
      <c r="H150" s="529"/>
      <c r="I150" s="524"/>
      <c r="J150" s="529"/>
      <c r="K150" s="524"/>
      <c r="L150" s="511">
        <f t="shared" si="33"/>
        <v>2861.02</v>
      </c>
      <c r="M150" s="511">
        <f>L150</f>
        <v>2861.02</v>
      </c>
      <c r="N150" s="511">
        <f>H150</f>
        <v>0</v>
      </c>
      <c r="O150" s="511">
        <f>ROUND(N150*1.2,2)</f>
        <v>0</v>
      </c>
      <c r="P150" s="530">
        <v>2928.04</v>
      </c>
      <c r="Q150" s="530">
        <f>P150</f>
        <v>2928.04</v>
      </c>
      <c r="R150" s="530"/>
      <c r="S150" s="530"/>
      <c r="T150" s="513">
        <f t="shared" si="38"/>
        <v>2928.04</v>
      </c>
      <c r="U150" s="513">
        <f>T150</f>
        <v>2928.04</v>
      </c>
      <c r="V150" s="513"/>
      <c r="W150" s="513"/>
      <c r="X150" s="530">
        <v>3045.03</v>
      </c>
      <c r="Y150" s="530">
        <f>X150</f>
        <v>3045.03</v>
      </c>
      <c r="Z150" s="530"/>
      <c r="AA150" s="530"/>
      <c r="AB150" s="531" t="s">
        <v>1231</v>
      </c>
    </row>
    <row r="151" spans="1:28" ht="27.75" customHeight="1" thickBot="1" x14ac:dyDescent="0.3">
      <c r="A151" s="321"/>
      <c r="B151" s="623"/>
      <c r="C151" s="514"/>
      <c r="D151" s="518" t="s">
        <v>639</v>
      </c>
      <c r="E151" s="509" t="s">
        <v>697</v>
      </c>
      <c r="F151" s="529">
        <v>1524.88</v>
      </c>
      <c r="G151" s="524">
        <f>F151</f>
        <v>1524.88</v>
      </c>
      <c r="H151" s="511">
        <f>G151</f>
        <v>1524.88</v>
      </c>
      <c r="I151" s="511">
        <f>H151</f>
        <v>1524.88</v>
      </c>
      <c r="J151" s="511"/>
      <c r="K151" s="511"/>
      <c r="L151" s="511">
        <f t="shared" si="33"/>
        <v>1524.88</v>
      </c>
      <c r="M151" s="511">
        <f>L151</f>
        <v>1524.88</v>
      </c>
      <c r="N151" s="511">
        <f>H151</f>
        <v>1524.88</v>
      </c>
      <c r="O151" s="511">
        <f>N151</f>
        <v>1524.88</v>
      </c>
      <c r="P151" s="530">
        <v>1546.23</v>
      </c>
      <c r="Q151" s="530">
        <v>1546.23</v>
      </c>
      <c r="R151" s="530">
        <f>Q151</f>
        <v>1546.23</v>
      </c>
      <c r="S151" s="530">
        <f>R151</f>
        <v>1546.23</v>
      </c>
      <c r="T151" s="513">
        <v>1546.23</v>
      </c>
      <c r="U151" s="513">
        <v>1546.23</v>
      </c>
      <c r="V151" s="513">
        <v>1546.23</v>
      </c>
      <c r="W151" s="513">
        <v>1546.23</v>
      </c>
      <c r="X151" s="530">
        <v>1608.01</v>
      </c>
      <c r="Y151" s="530">
        <f>X151</f>
        <v>1608.01</v>
      </c>
      <c r="Z151" s="530">
        <f>X151</f>
        <v>1608.01</v>
      </c>
      <c r="AA151" s="530">
        <f>X151</f>
        <v>1608.01</v>
      </c>
      <c r="AB151" s="531" t="s">
        <v>1078</v>
      </c>
    </row>
    <row r="152" spans="1:28" ht="31.5" customHeight="1" thickBot="1" x14ac:dyDescent="0.3">
      <c r="A152" s="321"/>
      <c r="B152" s="519"/>
      <c r="C152" s="514"/>
      <c r="D152" s="509" t="s">
        <v>741</v>
      </c>
      <c r="E152" s="509"/>
      <c r="F152" s="511">
        <v>2482.37</v>
      </c>
      <c r="G152" s="511"/>
      <c r="H152" s="511"/>
      <c r="I152" s="511"/>
      <c r="J152" s="511"/>
      <c r="K152" s="511"/>
      <c r="L152" s="511">
        <f t="shared" si="33"/>
        <v>2482.37</v>
      </c>
      <c r="M152" s="511"/>
      <c r="N152" s="511"/>
      <c r="O152" s="511"/>
      <c r="P152" s="513">
        <v>3282.09</v>
      </c>
      <c r="Q152" s="513"/>
      <c r="R152" s="513">
        <v>3282.09</v>
      </c>
      <c r="S152" s="513"/>
      <c r="T152" s="513">
        <f>P152</f>
        <v>3282.09</v>
      </c>
      <c r="U152" s="513"/>
      <c r="V152" s="513">
        <v>3282.09</v>
      </c>
      <c r="W152" s="513"/>
      <c r="X152" s="513">
        <v>3402.54</v>
      </c>
      <c r="Y152" s="513"/>
      <c r="Z152" s="513">
        <v>3402.54</v>
      </c>
      <c r="AA152" s="513"/>
      <c r="AB152" s="532" t="s">
        <v>1137</v>
      </c>
    </row>
    <row r="153" spans="1:28" ht="31.5" customHeight="1" thickBot="1" x14ac:dyDescent="0.3">
      <c r="A153" s="321"/>
      <c r="B153" s="519"/>
      <c r="C153" s="514"/>
      <c r="D153" s="509" t="s">
        <v>1151</v>
      </c>
      <c r="E153" s="509" t="s">
        <v>697</v>
      </c>
      <c r="F153" s="511">
        <v>2237.9499999999998</v>
      </c>
      <c r="G153" s="511">
        <v>2640.78</v>
      </c>
      <c r="H153" s="511">
        <f>F153</f>
        <v>2237.9499999999998</v>
      </c>
      <c r="I153" s="511">
        <f>G153</f>
        <v>2640.78</v>
      </c>
      <c r="J153" s="511"/>
      <c r="K153" s="511"/>
      <c r="L153" s="511">
        <f t="shared" si="33"/>
        <v>2237.9499999999998</v>
      </c>
      <c r="M153" s="511">
        <f>ROUND(L153*1.2,2)</f>
        <v>2685.54</v>
      </c>
      <c r="N153" s="511">
        <f>H153</f>
        <v>2237.9499999999998</v>
      </c>
      <c r="O153" s="511">
        <f>ROUND(N153*1.2,2)</f>
        <v>2685.54</v>
      </c>
      <c r="P153" s="513">
        <v>2245.36</v>
      </c>
      <c r="Q153" s="513">
        <v>2694.43</v>
      </c>
      <c r="R153" s="513">
        <f>P153</f>
        <v>2245.36</v>
      </c>
      <c r="S153" s="513">
        <f>Q153</f>
        <v>2694.43</v>
      </c>
      <c r="T153" s="513"/>
      <c r="U153" s="513"/>
      <c r="V153" s="513"/>
      <c r="W153" s="513"/>
      <c r="X153" s="513"/>
      <c r="Y153" s="513"/>
      <c r="Z153" s="513"/>
      <c r="AA153" s="513"/>
      <c r="AB153" s="532" t="s">
        <v>1152</v>
      </c>
    </row>
    <row r="154" spans="1:28" ht="31.5" customHeight="1" thickBot="1" x14ac:dyDescent="0.3">
      <c r="A154" s="321"/>
      <c r="B154" s="519"/>
      <c r="C154" s="514"/>
      <c r="D154" s="509" t="s">
        <v>1196</v>
      </c>
      <c r="E154" s="509"/>
      <c r="F154" s="511"/>
      <c r="G154" s="511"/>
      <c r="H154" s="511"/>
      <c r="I154" s="511"/>
      <c r="J154" s="511"/>
      <c r="K154" s="511"/>
      <c r="L154" s="511"/>
      <c r="M154" s="511"/>
      <c r="N154" s="511"/>
      <c r="O154" s="511"/>
      <c r="P154" s="513"/>
      <c r="Q154" s="513"/>
      <c r="R154" s="513"/>
      <c r="S154" s="513"/>
      <c r="T154" s="513">
        <v>499.37</v>
      </c>
      <c r="U154" s="513"/>
      <c r="V154" s="513"/>
      <c r="W154" s="513"/>
      <c r="X154" s="513">
        <v>499.37</v>
      </c>
      <c r="Y154" s="513"/>
      <c r="Z154" s="513"/>
      <c r="AA154" s="513"/>
      <c r="AB154" s="532" t="s">
        <v>1197</v>
      </c>
    </row>
    <row r="155" spans="1:28" ht="31.5" customHeight="1" thickBot="1" x14ac:dyDescent="0.3">
      <c r="A155" s="321"/>
      <c r="B155" s="519"/>
      <c r="C155" s="514"/>
      <c r="D155" s="509" t="s">
        <v>773</v>
      </c>
      <c r="E155" s="509" t="s">
        <v>697</v>
      </c>
      <c r="F155" s="511">
        <v>1915.76</v>
      </c>
      <c r="G155" s="511"/>
      <c r="H155" s="511"/>
      <c r="I155" s="511"/>
      <c r="J155" s="511"/>
      <c r="K155" s="511"/>
      <c r="L155" s="511">
        <f>F155</f>
        <v>1915.76</v>
      </c>
      <c r="M155" s="511"/>
      <c r="N155" s="511">
        <f>H155</f>
        <v>0</v>
      </c>
      <c r="O155" s="511">
        <f>ROUND(N155*1.2,2)</f>
        <v>0</v>
      </c>
      <c r="P155" s="513">
        <v>1965.54</v>
      </c>
      <c r="Q155" s="513"/>
      <c r="R155" s="513"/>
      <c r="S155" s="513"/>
      <c r="T155" s="513"/>
      <c r="U155" s="513"/>
      <c r="V155" s="513">
        <f>R155</f>
        <v>0</v>
      </c>
      <c r="W155" s="513">
        <f t="shared" si="40"/>
        <v>0</v>
      </c>
      <c r="X155" s="513"/>
      <c r="Y155" s="513"/>
      <c r="Z155" s="513"/>
      <c r="AA155" s="513"/>
      <c r="AB155" s="532" t="s">
        <v>875</v>
      </c>
    </row>
    <row r="156" spans="1:28" ht="31.5" customHeight="1" thickBot="1" x14ac:dyDescent="0.3">
      <c r="A156" s="321"/>
      <c r="B156" s="519"/>
      <c r="C156" s="514"/>
      <c r="D156" s="509" t="s">
        <v>1392</v>
      </c>
      <c r="E156" s="509" t="s">
        <v>697</v>
      </c>
      <c r="F156" s="511"/>
      <c r="G156" s="511"/>
      <c r="H156" s="511"/>
      <c r="I156" s="511"/>
      <c r="J156" s="511"/>
      <c r="K156" s="511"/>
      <c r="L156" s="511"/>
      <c r="M156" s="511"/>
      <c r="N156" s="511"/>
      <c r="O156" s="511"/>
      <c r="P156" s="513"/>
      <c r="Q156" s="513"/>
      <c r="R156" s="513"/>
      <c r="S156" s="513"/>
      <c r="T156" s="513">
        <v>2028.73</v>
      </c>
      <c r="U156" s="513">
        <v>2434.48</v>
      </c>
      <c r="V156" s="513"/>
      <c r="W156" s="513"/>
      <c r="X156" s="513">
        <v>2028.73</v>
      </c>
      <c r="Y156" s="513">
        <v>2434.48</v>
      </c>
      <c r="Z156" s="513"/>
      <c r="AA156" s="513"/>
      <c r="AB156" s="532" t="s">
        <v>1393</v>
      </c>
    </row>
    <row r="157" spans="1:28" ht="32.25" customHeight="1" thickBot="1" x14ac:dyDescent="0.3">
      <c r="A157" s="507">
        <v>8</v>
      </c>
      <c r="B157" s="622" t="s">
        <v>144</v>
      </c>
      <c r="C157" s="508" t="s">
        <v>143</v>
      </c>
      <c r="D157" s="509" t="s">
        <v>627</v>
      </c>
      <c r="E157" s="509" t="s">
        <v>697</v>
      </c>
      <c r="F157" s="511">
        <v>3043.1</v>
      </c>
      <c r="G157" s="511">
        <v>3590.86</v>
      </c>
      <c r="H157" s="511">
        <v>2790.79</v>
      </c>
      <c r="I157" s="511">
        <v>3293.13</v>
      </c>
      <c r="J157" s="511"/>
      <c r="K157" s="511"/>
      <c r="L157" s="511">
        <f>F157</f>
        <v>3043.1</v>
      </c>
      <c r="M157" s="511">
        <f>ROUND(L157*1.2,2)</f>
        <v>3651.72</v>
      </c>
      <c r="N157" s="511">
        <f>H157</f>
        <v>2790.79</v>
      </c>
      <c r="O157" s="511">
        <f>ROUND(N157*1.2,2)</f>
        <v>3348.95</v>
      </c>
      <c r="P157" s="513">
        <v>3122.21</v>
      </c>
      <c r="Q157" s="513">
        <v>3746.65</v>
      </c>
      <c r="R157" s="513">
        <v>2863.36</v>
      </c>
      <c r="S157" s="513">
        <v>3436.03</v>
      </c>
      <c r="T157" s="513">
        <f>P157</f>
        <v>3122.21</v>
      </c>
      <c r="U157" s="513">
        <f t="shared" si="39"/>
        <v>3746.65</v>
      </c>
      <c r="V157" s="513">
        <f>R157</f>
        <v>2863.36</v>
      </c>
      <c r="W157" s="513">
        <f t="shared" si="40"/>
        <v>3436.03</v>
      </c>
      <c r="X157" s="513">
        <v>3180.68</v>
      </c>
      <c r="Y157" s="513">
        <f>X157*1.2</f>
        <v>3816.8159999999998</v>
      </c>
      <c r="Z157" s="513">
        <v>2969.44</v>
      </c>
      <c r="AA157" s="513">
        <f>Z157*1.2</f>
        <v>3563.328</v>
      </c>
      <c r="AB157" s="510" t="s">
        <v>1079</v>
      </c>
    </row>
    <row r="158" spans="1:28" ht="32.25" thickBot="1" x14ac:dyDescent="0.3">
      <c r="A158" s="321"/>
      <c r="B158" s="623"/>
      <c r="C158" s="533" t="s">
        <v>232</v>
      </c>
      <c r="D158" s="534" t="s">
        <v>627</v>
      </c>
      <c r="E158" s="509" t="s">
        <v>697</v>
      </c>
      <c r="F158" s="511">
        <v>3043.1</v>
      </c>
      <c r="G158" s="511">
        <v>3590.86</v>
      </c>
      <c r="H158" s="511">
        <v>2790.79</v>
      </c>
      <c r="I158" s="511">
        <v>3293.13</v>
      </c>
      <c r="J158" s="528"/>
      <c r="K158" s="528"/>
      <c r="L158" s="511">
        <f>F158</f>
        <v>3043.1</v>
      </c>
      <c r="M158" s="511">
        <f>ROUND(L158*1.2,2)</f>
        <v>3651.72</v>
      </c>
      <c r="N158" s="511">
        <f>H158</f>
        <v>2790.79</v>
      </c>
      <c r="O158" s="511">
        <f>ROUND(N158*1.2,2)</f>
        <v>3348.95</v>
      </c>
      <c r="P158" s="513">
        <v>3122.21</v>
      </c>
      <c r="Q158" s="513">
        <v>3746.65</v>
      </c>
      <c r="R158" s="513">
        <v>2863.36</v>
      </c>
      <c r="S158" s="513">
        <v>3436.03</v>
      </c>
      <c r="T158" s="513">
        <f>P158</f>
        <v>3122.21</v>
      </c>
      <c r="U158" s="513">
        <f t="shared" ref="U158" si="43">ROUND(T158*1.2,2)</f>
        <v>3746.65</v>
      </c>
      <c r="V158" s="513">
        <f>R158</f>
        <v>2863.36</v>
      </c>
      <c r="W158" s="513">
        <f t="shared" ref="W158" si="44">ROUND(V158*1.2,2)</f>
        <v>3436.03</v>
      </c>
      <c r="X158" s="513">
        <f>X157</f>
        <v>3180.68</v>
      </c>
      <c r="Y158" s="513">
        <f>X158*1.2</f>
        <v>3816.8159999999998</v>
      </c>
      <c r="Z158" s="513">
        <f>Z157</f>
        <v>2969.44</v>
      </c>
      <c r="AA158" s="513">
        <f>Z158*1.2</f>
        <v>3563.328</v>
      </c>
      <c r="AB158" s="510" t="s">
        <v>1079</v>
      </c>
    </row>
    <row r="159" spans="1:28" ht="32.25" thickBot="1" x14ac:dyDescent="0.3">
      <c r="A159" s="321"/>
      <c r="B159" s="623"/>
      <c r="C159" s="508" t="s">
        <v>233</v>
      </c>
      <c r="D159" s="509" t="s">
        <v>749</v>
      </c>
      <c r="E159" s="509" t="s">
        <v>697</v>
      </c>
      <c r="F159" s="510">
        <v>2014.15</v>
      </c>
      <c r="G159" s="511">
        <v>1059.9000000000001</v>
      </c>
      <c r="H159" s="510"/>
      <c r="I159" s="511"/>
      <c r="J159" s="511"/>
      <c r="K159" s="511"/>
      <c r="L159" s="511">
        <f>F159</f>
        <v>2014.15</v>
      </c>
      <c r="M159" s="511">
        <v>1077.8599999999999</v>
      </c>
      <c r="N159" s="511"/>
      <c r="O159" s="511"/>
      <c r="P159" s="513">
        <v>2066.48</v>
      </c>
      <c r="Q159" s="513">
        <v>1161.45</v>
      </c>
      <c r="R159" s="513"/>
      <c r="S159" s="513"/>
      <c r="T159" s="513">
        <v>2066.48</v>
      </c>
      <c r="U159" s="513">
        <v>1161.45</v>
      </c>
      <c r="V159" s="513"/>
      <c r="W159" s="513"/>
      <c r="X159" s="513">
        <v>2149.1999999999998</v>
      </c>
      <c r="Y159" s="513">
        <v>2579.04</v>
      </c>
      <c r="Z159" s="513"/>
      <c r="AA159" s="513"/>
      <c r="AB159" s="506" t="s">
        <v>1080</v>
      </c>
    </row>
    <row r="160" spans="1:28" ht="32.25" thickBot="1" x14ac:dyDescent="0.3">
      <c r="A160" s="321"/>
      <c r="B160" s="623"/>
      <c r="C160" s="518"/>
      <c r="D160" s="509" t="s">
        <v>141</v>
      </c>
      <c r="E160" s="509" t="s">
        <v>697</v>
      </c>
      <c r="F160" s="510">
        <v>2534.5300000000002</v>
      </c>
      <c r="G160" s="510">
        <v>2534.5300000000002</v>
      </c>
      <c r="H160" s="510">
        <v>2534.5300000000002</v>
      </c>
      <c r="I160" s="510">
        <v>2534.5300000000002</v>
      </c>
      <c r="J160" s="511"/>
      <c r="K160" s="511"/>
      <c r="L160" s="511">
        <f>F160</f>
        <v>2534.5300000000002</v>
      </c>
      <c r="M160" s="511">
        <f>L160</f>
        <v>2534.5300000000002</v>
      </c>
      <c r="N160" s="511">
        <f>H160</f>
        <v>2534.5300000000002</v>
      </c>
      <c r="O160" s="511">
        <f>N160</f>
        <v>2534.5300000000002</v>
      </c>
      <c r="P160" s="513">
        <v>2600.4299999999998</v>
      </c>
      <c r="Q160" s="513">
        <v>2600.4299999999998</v>
      </c>
      <c r="R160" s="513">
        <v>2600.4299999999998</v>
      </c>
      <c r="S160" s="513">
        <v>2600.4299999999998</v>
      </c>
      <c r="T160" s="513">
        <f>P160</f>
        <v>2600.4299999999998</v>
      </c>
      <c r="U160" s="513">
        <f>Q160</f>
        <v>2600.4299999999998</v>
      </c>
      <c r="V160" s="513">
        <f>R160</f>
        <v>2600.4299999999998</v>
      </c>
      <c r="W160" s="513">
        <f>S160</f>
        <v>2600.4299999999998</v>
      </c>
      <c r="X160" s="513">
        <v>2668.84</v>
      </c>
      <c r="Y160" s="513">
        <f>X160</f>
        <v>2668.84</v>
      </c>
      <c r="Z160" s="513">
        <f>Y160</f>
        <v>2668.84</v>
      </c>
      <c r="AA160" s="513">
        <f>Z160</f>
        <v>2668.84</v>
      </c>
      <c r="AB160" s="510" t="s">
        <v>1081</v>
      </c>
    </row>
    <row r="161" spans="1:28" ht="31.9" customHeight="1" thickBot="1" x14ac:dyDescent="0.3">
      <c r="A161" s="516"/>
      <c r="B161" s="623"/>
      <c r="C161" s="533" t="s">
        <v>454</v>
      </c>
      <c r="D161" s="509" t="s">
        <v>455</v>
      </c>
      <c r="E161" s="509" t="s">
        <v>697</v>
      </c>
      <c r="F161" s="510">
        <v>2531.79</v>
      </c>
      <c r="G161" s="510">
        <v>2987.51</v>
      </c>
      <c r="H161" s="510"/>
      <c r="I161" s="510"/>
      <c r="J161" s="511"/>
      <c r="K161" s="511"/>
      <c r="L161" s="511">
        <f>F161</f>
        <v>2531.79</v>
      </c>
      <c r="M161" s="511">
        <f>ROUND(L161*1.2,2)</f>
        <v>3038.15</v>
      </c>
      <c r="N161" s="511"/>
      <c r="O161" s="511"/>
      <c r="P161" s="513">
        <v>2531.79</v>
      </c>
      <c r="Q161" s="513">
        <v>3038.15</v>
      </c>
      <c r="R161" s="513"/>
      <c r="S161" s="513"/>
      <c r="T161" s="513">
        <f>P161</f>
        <v>2531.79</v>
      </c>
      <c r="U161" s="513">
        <f t="shared" si="39"/>
        <v>3038.15</v>
      </c>
      <c r="V161" s="513"/>
      <c r="W161" s="513"/>
      <c r="X161" s="513">
        <v>2531.79</v>
      </c>
      <c r="Y161" s="513">
        <f>X161*1.2</f>
        <v>3038.1479999999997</v>
      </c>
      <c r="Z161" s="513"/>
      <c r="AA161" s="513"/>
      <c r="AB161" s="510" t="s">
        <v>1082</v>
      </c>
    </row>
    <row r="162" spans="1:28" ht="31.9" customHeight="1" thickBot="1" x14ac:dyDescent="0.3">
      <c r="A162" s="321"/>
      <c r="B162" s="624"/>
      <c r="C162" s="533" t="s">
        <v>1018</v>
      </c>
      <c r="D162" s="509" t="s">
        <v>1019</v>
      </c>
      <c r="E162" s="509" t="s">
        <v>697</v>
      </c>
      <c r="F162" s="510"/>
      <c r="G162" s="510"/>
      <c r="H162" s="510"/>
      <c r="I162" s="510"/>
      <c r="J162" s="511"/>
      <c r="K162" s="511"/>
      <c r="L162" s="511">
        <v>430</v>
      </c>
      <c r="M162" s="511">
        <v>516</v>
      </c>
      <c r="N162" s="511"/>
      <c r="O162" s="511"/>
      <c r="P162" s="513">
        <v>430</v>
      </c>
      <c r="Q162" s="513">
        <v>516</v>
      </c>
      <c r="R162" s="513"/>
      <c r="S162" s="513"/>
      <c r="T162" s="513">
        <f>P162</f>
        <v>430</v>
      </c>
      <c r="U162" s="513">
        <v>516</v>
      </c>
      <c r="V162" s="513"/>
      <c r="W162" s="513"/>
      <c r="X162" s="513">
        <v>9031.1</v>
      </c>
      <c r="Y162" s="513">
        <v>550.57000000000005</v>
      </c>
      <c r="Z162" s="513"/>
      <c r="AA162" s="513"/>
      <c r="AB162" s="520" t="s">
        <v>1109</v>
      </c>
    </row>
    <row r="163" spans="1:28" ht="62.45" customHeight="1" thickBot="1" x14ac:dyDescent="0.3">
      <c r="A163" s="321">
        <v>9</v>
      </c>
      <c r="B163" s="622" t="s">
        <v>140</v>
      </c>
      <c r="C163" s="508" t="s">
        <v>139</v>
      </c>
      <c r="D163" s="509" t="s">
        <v>138</v>
      </c>
      <c r="E163" s="509" t="s">
        <v>697</v>
      </c>
      <c r="F163" s="511">
        <v>1949.93</v>
      </c>
      <c r="G163" s="510">
        <v>2300.92</v>
      </c>
      <c r="H163" s="511">
        <v>1949.93</v>
      </c>
      <c r="I163" s="510">
        <v>2300.92</v>
      </c>
      <c r="J163" s="511"/>
      <c r="K163" s="511"/>
      <c r="L163" s="511">
        <f t="shared" ref="L163:L175" si="45">F163</f>
        <v>1949.93</v>
      </c>
      <c r="M163" s="511">
        <f>ROUND(L163*1.2,2)</f>
        <v>2339.92</v>
      </c>
      <c r="N163" s="511">
        <f>H163</f>
        <v>1949.93</v>
      </c>
      <c r="O163" s="511">
        <f>ROUND(N163*1.2,2)</f>
        <v>2339.92</v>
      </c>
      <c r="P163" s="513">
        <v>2000.56</v>
      </c>
      <c r="Q163" s="513">
        <f>ROUND(P163*1.2,2)</f>
        <v>2400.67</v>
      </c>
      <c r="R163" s="513">
        <v>2000.56</v>
      </c>
      <c r="S163" s="513">
        <f>ROUND(R163*1.2,2)</f>
        <v>2400.67</v>
      </c>
      <c r="T163" s="513">
        <f>P163</f>
        <v>2000.56</v>
      </c>
      <c r="U163" s="513">
        <f t="shared" si="39"/>
        <v>2400.67</v>
      </c>
      <c r="V163" s="513">
        <f t="shared" ref="V163:V174" si="46">T163</f>
        <v>2000.56</v>
      </c>
      <c r="W163" s="513">
        <f t="shared" si="40"/>
        <v>2400.67</v>
      </c>
      <c r="X163" s="513">
        <v>2080.64</v>
      </c>
      <c r="Y163" s="513">
        <f t="shared" ref="Y163" si="47">ROUND(X163*1.2,2)</f>
        <v>2496.77</v>
      </c>
      <c r="Z163" s="513">
        <f>X163</f>
        <v>2080.64</v>
      </c>
      <c r="AA163" s="513">
        <f t="shared" ref="AA163" si="48">ROUND(Z163*1.2,2)</f>
        <v>2496.77</v>
      </c>
      <c r="AB163" s="510" t="s">
        <v>1216</v>
      </c>
    </row>
    <row r="164" spans="1:28" ht="79.5" thickBot="1" x14ac:dyDescent="0.3">
      <c r="A164" s="321"/>
      <c r="B164" s="623"/>
      <c r="C164" s="518"/>
      <c r="D164" s="509" t="s">
        <v>137</v>
      </c>
      <c r="E164" s="509"/>
      <c r="F164" s="511">
        <v>5225.45</v>
      </c>
      <c r="G164" s="511"/>
      <c r="H164" s="511"/>
      <c r="I164" s="511"/>
      <c r="J164" s="511"/>
      <c r="K164" s="511"/>
      <c r="L164" s="511">
        <f t="shared" si="45"/>
        <v>5225.45</v>
      </c>
      <c r="M164" s="511"/>
      <c r="N164" s="511">
        <v>5225.45</v>
      </c>
      <c r="O164" s="511"/>
      <c r="P164" s="513">
        <v>5793.22</v>
      </c>
      <c r="Q164" s="513"/>
      <c r="R164" s="513">
        <v>5793.22</v>
      </c>
      <c r="S164" s="513"/>
      <c r="T164" s="513">
        <f>P164</f>
        <v>5793.22</v>
      </c>
      <c r="U164" s="513"/>
      <c r="V164" s="513">
        <f t="shared" si="46"/>
        <v>5793.22</v>
      </c>
      <c r="W164" s="513"/>
      <c r="X164" s="513">
        <v>5840.32</v>
      </c>
      <c r="Y164" s="513"/>
      <c r="Z164" s="513">
        <f>X164</f>
        <v>5840.32</v>
      </c>
      <c r="AA164" s="513"/>
      <c r="AB164" s="510" t="s">
        <v>1216</v>
      </c>
    </row>
    <row r="165" spans="1:28" ht="61.9" customHeight="1" thickBot="1" x14ac:dyDescent="0.3">
      <c r="A165" s="321"/>
      <c r="B165" s="623"/>
      <c r="C165" s="508" t="s">
        <v>136</v>
      </c>
      <c r="D165" s="509" t="s">
        <v>138</v>
      </c>
      <c r="E165" s="509" t="s">
        <v>697</v>
      </c>
      <c r="F165" s="511">
        <v>1949.93</v>
      </c>
      <c r="G165" s="510">
        <v>2300.92</v>
      </c>
      <c r="H165" s="511">
        <v>1949.93</v>
      </c>
      <c r="I165" s="510">
        <v>2300.92</v>
      </c>
      <c r="J165" s="511"/>
      <c r="K165" s="511"/>
      <c r="L165" s="511">
        <f t="shared" si="45"/>
        <v>1949.93</v>
      </c>
      <c r="M165" s="511">
        <f t="shared" ref="M165:M174" si="49">ROUND(L165*1.2,2)</f>
        <v>2339.92</v>
      </c>
      <c r="N165" s="511">
        <f t="shared" ref="N165:N174" si="50">H165</f>
        <v>1949.93</v>
      </c>
      <c r="O165" s="511">
        <f t="shared" ref="O165:O174" si="51">ROUND(N165*1.2,2)</f>
        <v>2339.92</v>
      </c>
      <c r="P165" s="513">
        <v>2000.56</v>
      </c>
      <c r="Q165" s="513">
        <f>ROUND(P165*1.2,2)</f>
        <v>2400.67</v>
      </c>
      <c r="R165" s="513">
        <v>2000.56</v>
      </c>
      <c r="S165" s="513">
        <f>ROUND(R165*1.2,2)</f>
        <v>2400.67</v>
      </c>
      <c r="T165" s="513">
        <f>T163</f>
        <v>2000.56</v>
      </c>
      <c r="U165" s="513">
        <f t="shared" si="39"/>
        <v>2400.67</v>
      </c>
      <c r="V165" s="513">
        <f t="shared" si="46"/>
        <v>2000.56</v>
      </c>
      <c r="W165" s="513">
        <f t="shared" si="40"/>
        <v>2400.67</v>
      </c>
      <c r="X165" s="513">
        <f>X163</f>
        <v>2080.64</v>
      </c>
      <c r="Y165" s="513">
        <f t="shared" ref="Y165" si="52">ROUND(X165*1.2,2)</f>
        <v>2496.77</v>
      </c>
      <c r="Z165" s="513">
        <f>X165</f>
        <v>2080.64</v>
      </c>
      <c r="AA165" s="513">
        <f t="shared" ref="AA165" si="53">ROUND(Z165*1.2,2)</f>
        <v>2496.77</v>
      </c>
      <c r="AB165" s="510" t="s">
        <v>1216</v>
      </c>
    </row>
    <row r="166" spans="1:28" ht="79.5" thickBot="1" x14ac:dyDescent="0.3">
      <c r="A166" s="321"/>
      <c r="B166" s="623"/>
      <c r="C166" s="514"/>
      <c r="D166" s="509" t="s">
        <v>137</v>
      </c>
      <c r="E166" s="509"/>
      <c r="F166" s="511">
        <v>5225.45</v>
      </c>
      <c r="G166" s="511"/>
      <c r="H166" s="511"/>
      <c r="I166" s="511"/>
      <c r="J166" s="511"/>
      <c r="K166" s="511"/>
      <c r="L166" s="511">
        <f t="shared" si="45"/>
        <v>5225.45</v>
      </c>
      <c r="M166" s="511">
        <f t="shared" si="49"/>
        <v>6270.54</v>
      </c>
      <c r="N166" s="511">
        <f t="shared" si="50"/>
        <v>0</v>
      </c>
      <c r="O166" s="511">
        <f t="shared" si="51"/>
        <v>0</v>
      </c>
      <c r="P166" s="513">
        <v>5793.22</v>
      </c>
      <c r="Q166" s="513"/>
      <c r="R166" s="513">
        <v>5793.22</v>
      </c>
      <c r="S166" s="513"/>
      <c r="T166" s="513">
        <f>T164</f>
        <v>5793.22</v>
      </c>
      <c r="U166" s="513"/>
      <c r="V166" s="513">
        <f t="shared" si="46"/>
        <v>5793.22</v>
      </c>
      <c r="W166" s="513"/>
      <c r="X166" s="513">
        <f>X164</f>
        <v>5840.32</v>
      </c>
      <c r="Y166" s="513"/>
      <c r="Z166" s="513">
        <f>X166</f>
        <v>5840.32</v>
      </c>
      <c r="AA166" s="513"/>
      <c r="AB166" s="510" t="s">
        <v>1216</v>
      </c>
    </row>
    <row r="167" spans="1:28" ht="79.5" thickBot="1" x14ac:dyDescent="0.3">
      <c r="A167" s="321"/>
      <c r="B167" s="623"/>
      <c r="C167" s="535" t="s">
        <v>236</v>
      </c>
      <c r="D167" s="509" t="s">
        <v>137</v>
      </c>
      <c r="E167" s="509"/>
      <c r="F167" s="511">
        <v>5225.45</v>
      </c>
      <c r="G167" s="511"/>
      <c r="H167" s="511"/>
      <c r="I167" s="511"/>
      <c r="J167" s="511"/>
      <c r="K167" s="511"/>
      <c r="L167" s="511">
        <f t="shared" si="45"/>
        <v>5225.45</v>
      </c>
      <c r="M167" s="511">
        <f t="shared" si="49"/>
        <v>6270.54</v>
      </c>
      <c r="N167" s="511">
        <f t="shared" si="50"/>
        <v>0</v>
      </c>
      <c r="O167" s="511">
        <f t="shared" si="51"/>
        <v>0</v>
      </c>
      <c r="P167" s="513">
        <v>5793.22</v>
      </c>
      <c r="Q167" s="513"/>
      <c r="R167" s="513">
        <v>5793.22</v>
      </c>
      <c r="S167" s="513"/>
      <c r="T167" s="513">
        <f t="shared" ref="T167:T174" si="54">T166</f>
        <v>5793.22</v>
      </c>
      <c r="U167" s="513"/>
      <c r="V167" s="513">
        <f t="shared" si="46"/>
        <v>5793.22</v>
      </c>
      <c r="W167" s="513"/>
      <c r="X167" s="513">
        <f t="shared" ref="X167:X174" si="55">X166</f>
        <v>5840.32</v>
      </c>
      <c r="Y167" s="513"/>
      <c r="Z167" s="513">
        <f t="shared" ref="Z167:Z174" si="56">X167</f>
        <v>5840.32</v>
      </c>
      <c r="AA167" s="513"/>
      <c r="AB167" s="510" t="s">
        <v>1216</v>
      </c>
    </row>
    <row r="168" spans="1:28" ht="79.5" thickBot="1" x14ac:dyDescent="0.3">
      <c r="A168" s="321"/>
      <c r="B168" s="623"/>
      <c r="C168" s="535" t="s">
        <v>237</v>
      </c>
      <c r="D168" s="509" t="s">
        <v>137</v>
      </c>
      <c r="E168" s="509"/>
      <c r="F168" s="511">
        <v>5225.45</v>
      </c>
      <c r="G168" s="511"/>
      <c r="H168" s="511"/>
      <c r="I168" s="511"/>
      <c r="J168" s="511"/>
      <c r="K168" s="511"/>
      <c r="L168" s="511">
        <f t="shared" si="45"/>
        <v>5225.45</v>
      </c>
      <c r="M168" s="511">
        <f t="shared" si="49"/>
        <v>6270.54</v>
      </c>
      <c r="N168" s="511">
        <f t="shared" si="50"/>
        <v>0</v>
      </c>
      <c r="O168" s="511">
        <f t="shared" si="51"/>
        <v>0</v>
      </c>
      <c r="P168" s="513">
        <v>5793.22</v>
      </c>
      <c r="Q168" s="513"/>
      <c r="R168" s="513">
        <v>5793.22</v>
      </c>
      <c r="S168" s="513"/>
      <c r="T168" s="513">
        <f t="shared" si="54"/>
        <v>5793.22</v>
      </c>
      <c r="U168" s="513"/>
      <c r="V168" s="513">
        <f t="shared" si="46"/>
        <v>5793.22</v>
      </c>
      <c r="W168" s="513"/>
      <c r="X168" s="513">
        <f t="shared" si="55"/>
        <v>5840.32</v>
      </c>
      <c r="Y168" s="513"/>
      <c r="Z168" s="513">
        <f t="shared" si="56"/>
        <v>5840.32</v>
      </c>
      <c r="AA168" s="513"/>
      <c r="AB168" s="510" t="s">
        <v>1216</v>
      </c>
    </row>
    <row r="169" spans="1:28" ht="79.5" thickBot="1" x14ac:dyDescent="0.3">
      <c r="A169" s="321"/>
      <c r="B169" s="623"/>
      <c r="C169" s="536" t="s">
        <v>238</v>
      </c>
      <c r="D169" s="509" t="s">
        <v>137</v>
      </c>
      <c r="E169" s="509"/>
      <c r="F169" s="511">
        <v>5225.45</v>
      </c>
      <c r="G169" s="511"/>
      <c r="H169" s="511"/>
      <c r="I169" s="511"/>
      <c r="J169" s="511"/>
      <c r="K169" s="511"/>
      <c r="L169" s="511">
        <f t="shared" si="45"/>
        <v>5225.45</v>
      </c>
      <c r="M169" s="511">
        <f t="shared" si="49"/>
        <v>6270.54</v>
      </c>
      <c r="N169" s="511">
        <f t="shared" si="50"/>
        <v>0</v>
      </c>
      <c r="O169" s="511">
        <f t="shared" si="51"/>
        <v>0</v>
      </c>
      <c r="P169" s="513">
        <v>5793.22</v>
      </c>
      <c r="Q169" s="513"/>
      <c r="R169" s="513">
        <v>5793.22</v>
      </c>
      <c r="S169" s="513"/>
      <c r="T169" s="513">
        <f t="shared" si="54"/>
        <v>5793.22</v>
      </c>
      <c r="U169" s="513"/>
      <c r="V169" s="513">
        <f t="shared" si="46"/>
        <v>5793.22</v>
      </c>
      <c r="W169" s="513"/>
      <c r="X169" s="513">
        <f t="shared" si="55"/>
        <v>5840.32</v>
      </c>
      <c r="Y169" s="513"/>
      <c r="Z169" s="513">
        <f t="shared" si="56"/>
        <v>5840.32</v>
      </c>
      <c r="AA169" s="513"/>
      <c r="AB169" s="510" t="s">
        <v>1216</v>
      </c>
    </row>
    <row r="170" spans="1:28" ht="79.5" thickBot="1" x14ac:dyDescent="0.3">
      <c r="A170" s="321"/>
      <c r="B170" s="623"/>
      <c r="C170" s="537" t="s">
        <v>239</v>
      </c>
      <c r="D170" s="509" t="s">
        <v>137</v>
      </c>
      <c r="E170" s="509"/>
      <c r="F170" s="511">
        <v>5225.45</v>
      </c>
      <c r="G170" s="511"/>
      <c r="H170" s="511"/>
      <c r="I170" s="511"/>
      <c r="J170" s="511"/>
      <c r="K170" s="511"/>
      <c r="L170" s="511">
        <f t="shared" si="45"/>
        <v>5225.45</v>
      </c>
      <c r="M170" s="511">
        <f t="shared" si="49"/>
        <v>6270.54</v>
      </c>
      <c r="N170" s="511">
        <f t="shared" si="50"/>
        <v>0</v>
      </c>
      <c r="O170" s="511">
        <f t="shared" si="51"/>
        <v>0</v>
      </c>
      <c r="P170" s="513">
        <v>5793.22</v>
      </c>
      <c r="Q170" s="513"/>
      <c r="R170" s="513">
        <v>5793.22</v>
      </c>
      <c r="S170" s="513"/>
      <c r="T170" s="513">
        <f t="shared" si="54"/>
        <v>5793.22</v>
      </c>
      <c r="U170" s="513"/>
      <c r="V170" s="513">
        <f t="shared" si="46"/>
        <v>5793.22</v>
      </c>
      <c r="W170" s="513"/>
      <c r="X170" s="513">
        <f t="shared" si="55"/>
        <v>5840.32</v>
      </c>
      <c r="Y170" s="513"/>
      <c r="Z170" s="513">
        <f t="shared" si="56"/>
        <v>5840.32</v>
      </c>
      <c r="AA170" s="513"/>
      <c r="AB170" s="510" t="s">
        <v>1216</v>
      </c>
    </row>
    <row r="171" spans="1:28" ht="79.5" thickBot="1" x14ac:dyDescent="0.3">
      <c r="A171" s="321"/>
      <c r="B171" s="623"/>
      <c r="C171" s="535" t="s">
        <v>240</v>
      </c>
      <c r="D171" s="509" t="s">
        <v>137</v>
      </c>
      <c r="E171" s="509"/>
      <c r="F171" s="511">
        <v>5225.45</v>
      </c>
      <c r="G171" s="511"/>
      <c r="H171" s="511"/>
      <c r="I171" s="511"/>
      <c r="J171" s="511"/>
      <c r="K171" s="511"/>
      <c r="L171" s="511">
        <f t="shared" si="45"/>
        <v>5225.45</v>
      </c>
      <c r="M171" s="511">
        <f t="shared" si="49"/>
        <v>6270.54</v>
      </c>
      <c r="N171" s="511">
        <f t="shared" si="50"/>
        <v>0</v>
      </c>
      <c r="O171" s="511">
        <f t="shared" si="51"/>
        <v>0</v>
      </c>
      <c r="P171" s="513">
        <v>5793.22</v>
      </c>
      <c r="Q171" s="513"/>
      <c r="R171" s="513">
        <v>5793.22</v>
      </c>
      <c r="S171" s="513"/>
      <c r="T171" s="513">
        <f t="shared" si="54"/>
        <v>5793.22</v>
      </c>
      <c r="U171" s="513"/>
      <c r="V171" s="513">
        <f t="shared" si="46"/>
        <v>5793.22</v>
      </c>
      <c r="W171" s="513"/>
      <c r="X171" s="513">
        <f t="shared" si="55"/>
        <v>5840.32</v>
      </c>
      <c r="Y171" s="513"/>
      <c r="Z171" s="513">
        <f t="shared" si="56"/>
        <v>5840.32</v>
      </c>
      <c r="AA171" s="513"/>
      <c r="AB171" s="510" t="s">
        <v>1216</v>
      </c>
    </row>
    <row r="172" spans="1:28" ht="79.5" thickBot="1" x14ac:dyDescent="0.3">
      <c r="A172" s="321"/>
      <c r="B172" s="623"/>
      <c r="C172" s="535" t="s">
        <v>241</v>
      </c>
      <c r="D172" s="509" t="s">
        <v>137</v>
      </c>
      <c r="E172" s="509"/>
      <c r="F172" s="511">
        <v>5225.45</v>
      </c>
      <c r="G172" s="511"/>
      <c r="H172" s="511"/>
      <c r="I172" s="511"/>
      <c r="J172" s="511"/>
      <c r="K172" s="511"/>
      <c r="L172" s="511">
        <f t="shared" si="45"/>
        <v>5225.45</v>
      </c>
      <c r="M172" s="511">
        <f t="shared" si="49"/>
        <v>6270.54</v>
      </c>
      <c r="N172" s="511">
        <f t="shared" si="50"/>
        <v>0</v>
      </c>
      <c r="O172" s="511">
        <f t="shared" si="51"/>
        <v>0</v>
      </c>
      <c r="P172" s="513">
        <v>5793.22</v>
      </c>
      <c r="Q172" s="513"/>
      <c r="R172" s="513">
        <v>5793.22</v>
      </c>
      <c r="S172" s="513"/>
      <c r="T172" s="513">
        <f t="shared" si="54"/>
        <v>5793.22</v>
      </c>
      <c r="U172" s="513"/>
      <c r="V172" s="513">
        <f t="shared" si="46"/>
        <v>5793.22</v>
      </c>
      <c r="W172" s="513"/>
      <c r="X172" s="513">
        <f t="shared" si="55"/>
        <v>5840.32</v>
      </c>
      <c r="Y172" s="513"/>
      <c r="Z172" s="513">
        <f t="shared" si="56"/>
        <v>5840.32</v>
      </c>
      <c r="AA172" s="513"/>
      <c r="AB172" s="510" t="s">
        <v>1216</v>
      </c>
    </row>
    <row r="173" spans="1:28" ht="79.5" thickBot="1" x14ac:dyDescent="0.3">
      <c r="A173" s="321"/>
      <c r="B173" s="623"/>
      <c r="C173" s="538" t="s">
        <v>242</v>
      </c>
      <c r="D173" s="509" t="s">
        <v>137</v>
      </c>
      <c r="E173" s="509"/>
      <c r="F173" s="511">
        <v>5225.45</v>
      </c>
      <c r="G173" s="511"/>
      <c r="H173" s="511"/>
      <c r="I173" s="511"/>
      <c r="J173" s="511"/>
      <c r="K173" s="511"/>
      <c r="L173" s="511">
        <f t="shared" si="45"/>
        <v>5225.45</v>
      </c>
      <c r="M173" s="511">
        <f t="shared" si="49"/>
        <v>6270.54</v>
      </c>
      <c r="N173" s="511">
        <f t="shared" si="50"/>
        <v>0</v>
      </c>
      <c r="O173" s="511">
        <f t="shared" si="51"/>
        <v>0</v>
      </c>
      <c r="P173" s="513">
        <v>5793.22</v>
      </c>
      <c r="Q173" s="513"/>
      <c r="R173" s="513">
        <v>5793.22</v>
      </c>
      <c r="S173" s="513"/>
      <c r="T173" s="513">
        <f t="shared" si="54"/>
        <v>5793.22</v>
      </c>
      <c r="U173" s="513"/>
      <c r="V173" s="513">
        <f t="shared" si="46"/>
        <v>5793.22</v>
      </c>
      <c r="W173" s="513"/>
      <c r="X173" s="513">
        <f t="shared" si="55"/>
        <v>5840.32</v>
      </c>
      <c r="Y173" s="513"/>
      <c r="Z173" s="513">
        <f t="shared" si="56"/>
        <v>5840.32</v>
      </c>
      <c r="AA173" s="513"/>
      <c r="AB173" s="510" t="s">
        <v>1216</v>
      </c>
    </row>
    <row r="174" spans="1:28" ht="79.5" thickBot="1" x14ac:dyDescent="0.3">
      <c r="A174" s="321"/>
      <c r="B174" s="624"/>
      <c r="C174" s="535" t="s">
        <v>243</v>
      </c>
      <c r="D174" s="509" t="s">
        <v>137</v>
      </c>
      <c r="E174" s="509"/>
      <c r="F174" s="511">
        <v>5225.45</v>
      </c>
      <c r="G174" s="511"/>
      <c r="H174" s="511"/>
      <c r="I174" s="511"/>
      <c r="J174" s="511"/>
      <c r="K174" s="511"/>
      <c r="L174" s="511">
        <f t="shared" si="45"/>
        <v>5225.45</v>
      </c>
      <c r="M174" s="511">
        <f t="shared" si="49"/>
        <v>6270.54</v>
      </c>
      <c r="N174" s="511">
        <f t="shared" si="50"/>
        <v>0</v>
      </c>
      <c r="O174" s="511">
        <f t="shared" si="51"/>
        <v>0</v>
      </c>
      <c r="P174" s="513">
        <v>5793.22</v>
      </c>
      <c r="Q174" s="513"/>
      <c r="R174" s="513">
        <v>5793.22</v>
      </c>
      <c r="S174" s="513"/>
      <c r="T174" s="513">
        <f t="shared" si="54"/>
        <v>5793.22</v>
      </c>
      <c r="U174" s="513"/>
      <c r="V174" s="513">
        <f t="shared" si="46"/>
        <v>5793.22</v>
      </c>
      <c r="W174" s="513"/>
      <c r="X174" s="513">
        <f t="shared" si="55"/>
        <v>5840.32</v>
      </c>
      <c r="Y174" s="513"/>
      <c r="Z174" s="513">
        <f t="shared" si="56"/>
        <v>5840.32</v>
      </c>
      <c r="AA174" s="513"/>
      <c r="AB174" s="510" t="s">
        <v>1216</v>
      </c>
    </row>
    <row r="175" spans="1:28" ht="30.75" customHeight="1" thickBot="1" x14ac:dyDescent="0.3">
      <c r="A175" s="610">
        <v>10</v>
      </c>
      <c r="B175" s="622" t="s">
        <v>135</v>
      </c>
      <c r="C175" s="509" t="s">
        <v>134</v>
      </c>
      <c r="D175" s="509" t="s">
        <v>726</v>
      </c>
      <c r="E175" s="509" t="s">
        <v>697</v>
      </c>
      <c r="F175" s="511">
        <v>2945.3</v>
      </c>
      <c r="G175" s="511">
        <f>F175</f>
        <v>2945.3</v>
      </c>
      <c r="H175" s="511">
        <f>F175</f>
        <v>2945.3</v>
      </c>
      <c r="I175" s="511">
        <f>H175</f>
        <v>2945.3</v>
      </c>
      <c r="J175" s="511"/>
      <c r="K175" s="511"/>
      <c r="L175" s="511">
        <f t="shared" si="45"/>
        <v>2945.3</v>
      </c>
      <c r="M175" s="511">
        <f>L175</f>
        <v>2945.3</v>
      </c>
      <c r="N175" s="511">
        <v>2945.3</v>
      </c>
      <c r="O175" s="511">
        <v>2945.3</v>
      </c>
      <c r="P175" s="513">
        <v>3005.69</v>
      </c>
      <c r="Q175" s="513">
        <v>3005.69</v>
      </c>
      <c r="R175" s="513">
        <v>3005.69</v>
      </c>
      <c r="S175" s="513">
        <v>3005.69</v>
      </c>
      <c r="T175" s="513">
        <v>3005.69</v>
      </c>
      <c r="U175" s="513">
        <v>3005.69</v>
      </c>
      <c r="V175" s="513">
        <v>3005.69</v>
      </c>
      <c r="W175" s="513">
        <v>3005.69</v>
      </c>
      <c r="X175" s="513">
        <v>3012.84</v>
      </c>
      <c r="Y175" s="513">
        <v>3012.84</v>
      </c>
      <c r="Z175" s="513">
        <v>3012.84</v>
      </c>
      <c r="AA175" s="513">
        <v>3012.84</v>
      </c>
      <c r="AB175" s="510" t="s">
        <v>1127</v>
      </c>
    </row>
    <row r="176" spans="1:28" ht="43.5" customHeight="1" thickBot="1" x14ac:dyDescent="0.3">
      <c r="A176" s="611"/>
      <c r="B176" s="623"/>
      <c r="C176" s="539" t="s">
        <v>859</v>
      </c>
      <c r="D176" s="509" t="s">
        <v>726</v>
      </c>
      <c r="E176" s="509"/>
      <c r="F176" s="511">
        <v>2945.3</v>
      </c>
      <c r="G176" s="511"/>
      <c r="H176" s="511"/>
      <c r="I176" s="511"/>
      <c r="J176" s="511"/>
      <c r="K176" s="511"/>
      <c r="L176" s="511">
        <v>2945.3</v>
      </c>
      <c r="M176" s="511"/>
      <c r="N176" s="511"/>
      <c r="O176" s="511"/>
      <c r="P176" s="513">
        <v>3005.69</v>
      </c>
      <c r="Q176" s="513"/>
      <c r="R176" s="513"/>
      <c r="S176" s="513"/>
      <c r="T176" s="513">
        <v>3005.69</v>
      </c>
      <c r="U176" s="513"/>
      <c r="V176" s="513"/>
      <c r="W176" s="513"/>
      <c r="X176" s="513">
        <v>3012.84</v>
      </c>
      <c r="Y176" s="513"/>
      <c r="Z176" s="513"/>
      <c r="AA176" s="513"/>
      <c r="AB176" s="510" t="s">
        <v>1127</v>
      </c>
    </row>
    <row r="177" spans="1:28" ht="48.75" customHeight="1" thickBot="1" x14ac:dyDescent="0.3">
      <c r="A177" s="611"/>
      <c r="B177" s="623"/>
      <c r="C177" s="523" t="s">
        <v>1007</v>
      </c>
      <c r="D177" s="509" t="s">
        <v>660</v>
      </c>
      <c r="E177" s="509" t="s">
        <v>697</v>
      </c>
      <c r="F177" s="511">
        <v>1916.81</v>
      </c>
      <c r="G177" s="511">
        <v>2261.84</v>
      </c>
      <c r="H177" s="511"/>
      <c r="I177" s="511"/>
      <c r="J177" s="511"/>
      <c r="K177" s="511"/>
      <c r="L177" s="511">
        <f>F177</f>
        <v>1916.81</v>
      </c>
      <c r="M177" s="511">
        <f>ROUND(L177*1.2,2)</f>
        <v>2300.17</v>
      </c>
      <c r="N177" s="511"/>
      <c r="O177" s="511"/>
      <c r="P177" s="513">
        <v>1966.59</v>
      </c>
      <c r="Q177" s="513">
        <f>P177*1.2</f>
        <v>2359.9079999999999</v>
      </c>
      <c r="R177" s="513"/>
      <c r="S177" s="513"/>
      <c r="T177" s="513">
        <f>P177</f>
        <v>1966.59</v>
      </c>
      <c r="U177" s="513">
        <f t="shared" ref="U177" si="57">ROUND(T177*1.2,2)</f>
        <v>2359.91</v>
      </c>
      <c r="V177" s="513"/>
      <c r="W177" s="513"/>
      <c r="X177" s="513">
        <v>2045.26</v>
      </c>
      <c r="Y177" s="513">
        <f>X177*1.2</f>
        <v>2454.3119999999999</v>
      </c>
      <c r="Z177" s="513"/>
      <c r="AA177" s="513"/>
      <c r="AB177" s="510" t="s">
        <v>863</v>
      </c>
    </row>
    <row r="178" spans="1:28" ht="42.75" customHeight="1" thickBot="1" x14ac:dyDescent="0.3">
      <c r="A178" s="612"/>
      <c r="B178" s="624"/>
      <c r="C178" s="539" t="s">
        <v>1006</v>
      </c>
      <c r="D178" s="509" t="s">
        <v>726</v>
      </c>
      <c r="E178" s="509"/>
      <c r="F178" s="511">
        <v>2945.3</v>
      </c>
      <c r="G178" s="511"/>
      <c r="H178" s="511"/>
      <c r="I178" s="511"/>
      <c r="J178" s="511"/>
      <c r="K178" s="511"/>
      <c r="L178" s="511">
        <v>2945.3</v>
      </c>
      <c r="M178" s="511"/>
      <c r="N178" s="511"/>
      <c r="O178" s="511"/>
      <c r="P178" s="513">
        <v>3005.69</v>
      </c>
      <c r="Q178" s="513"/>
      <c r="R178" s="513"/>
      <c r="S178" s="513"/>
      <c r="T178" s="513">
        <v>3005.69</v>
      </c>
      <c r="U178" s="513"/>
      <c r="V178" s="513"/>
      <c r="W178" s="513"/>
      <c r="X178" s="513">
        <v>3012.84</v>
      </c>
      <c r="Y178" s="513"/>
      <c r="Z178" s="513"/>
      <c r="AA178" s="513"/>
      <c r="AB178" s="510" t="s">
        <v>1127</v>
      </c>
    </row>
    <row r="179" spans="1:28" ht="68.25" customHeight="1" thickBot="1" x14ac:dyDescent="0.3">
      <c r="A179" s="507"/>
      <c r="B179" s="540"/>
      <c r="C179" s="508" t="s">
        <v>131</v>
      </c>
      <c r="D179" s="509" t="s">
        <v>199</v>
      </c>
      <c r="E179" s="509" t="s">
        <v>697</v>
      </c>
      <c r="F179" s="510">
        <v>1692.73</v>
      </c>
      <c r="G179" s="511">
        <v>1997.42</v>
      </c>
      <c r="H179" s="511">
        <v>1844.9</v>
      </c>
      <c r="I179" s="511">
        <v>2176.98</v>
      </c>
      <c r="J179" s="511"/>
      <c r="K179" s="511"/>
      <c r="L179" s="511">
        <v>1692.73</v>
      </c>
      <c r="M179" s="511">
        <v>2031.28</v>
      </c>
      <c r="N179" s="511">
        <v>1844.9</v>
      </c>
      <c r="O179" s="511">
        <v>2213.88</v>
      </c>
      <c r="P179" s="513">
        <v>1736.75</v>
      </c>
      <c r="Q179" s="513">
        <v>2084.1</v>
      </c>
      <c r="R179" s="513">
        <v>1892.88</v>
      </c>
      <c r="S179" s="513">
        <v>2271.4560000000001</v>
      </c>
      <c r="T179" s="513">
        <v>1736.75</v>
      </c>
      <c r="U179" s="513">
        <v>2084.1</v>
      </c>
      <c r="V179" s="513">
        <v>1892.88</v>
      </c>
      <c r="W179" s="513">
        <v>2271.46</v>
      </c>
      <c r="X179" s="513">
        <v>1806.22</v>
      </c>
      <c r="Y179" s="513">
        <f>X179*1.2</f>
        <v>2167.4639999999999</v>
      </c>
      <c r="Z179" s="513">
        <v>1968.57</v>
      </c>
      <c r="AA179" s="513">
        <f>Z179*1.2</f>
        <v>2362.2839999999997</v>
      </c>
      <c r="AB179" s="510" t="s">
        <v>1062</v>
      </c>
    </row>
    <row r="180" spans="1:28" ht="32.25" customHeight="1" thickBot="1" x14ac:dyDescent="0.3">
      <c r="A180" s="321">
        <v>11</v>
      </c>
      <c r="B180" s="623" t="s">
        <v>132</v>
      </c>
      <c r="C180" s="541"/>
      <c r="D180" s="523" t="s">
        <v>130</v>
      </c>
      <c r="E180" s="509" t="s">
        <v>697</v>
      </c>
      <c r="F180" s="510">
        <v>2386.5100000000002</v>
      </c>
      <c r="G180" s="511">
        <v>2816.08</v>
      </c>
      <c r="H180" s="510">
        <v>2386.5100000000002</v>
      </c>
      <c r="I180" s="511">
        <v>2816.08</v>
      </c>
      <c r="J180" s="511"/>
      <c r="K180" s="511"/>
      <c r="L180" s="511">
        <f t="shared" ref="L180:L187" si="58">F180</f>
        <v>2386.5100000000002</v>
      </c>
      <c r="M180" s="511">
        <f>ROUND(L180*1.2,2)</f>
        <v>2863.81</v>
      </c>
      <c r="N180" s="511">
        <f>H180</f>
        <v>2386.5100000000002</v>
      </c>
      <c r="O180" s="511">
        <f>ROUND(N180*1.2,2)</f>
        <v>2863.81</v>
      </c>
      <c r="P180" s="513">
        <v>2448.56</v>
      </c>
      <c r="Q180" s="513">
        <v>2938.27</v>
      </c>
      <c r="R180" s="513">
        <f>P180</f>
        <v>2448.56</v>
      </c>
      <c r="S180" s="513">
        <f>Q180</f>
        <v>2938.27</v>
      </c>
      <c r="T180" s="513">
        <f t="shared" ref="T180:T187" si="59">P180</f>
        <v>2448.56</v>
      </c>
      <c r="U180" s="513">
        <f t="shared" si="39"/>
        <v>2938.27</v>
      </c>
      <c r="V180" s="513">
        <f>R180</f>
        <v>2448.56</v>
      </c>
      <c r="W180" s="513">
        <f t="shared" si="40"/>
        <v>2938.27</v>
      </c>
      <c r="X180" s="513">
        <v>2546.5</v>
      </c>
      <c r="Y180" s="513">
        <v>3055.8</v>
      </c>
      <c r="Z180" s="513">
        <f>X180</f>
        <v>2546.5</v>
      </c>
      <c r="AA180" s="513">
        <f>Y180</f>
        <v>3055.8</v>
      </c>
      <c r="AB180" s="510" t="s">
        <v>1085</v>
      </c>
    </row>
    <row r="181" spans="1:28" ht="32.25" thickBot="1" x14ac:dyDescent="0.3">
      <c r="A181" s="321"/>
      <c r="B181" s="623"/>
      <c r="C181" s="514" t="s">
        <v>129</v>
      </c>
      <c r="D181" s="523" t="s">
        <v>767</v>
      </c>
      <c r="E181" s="509"/>
      <c r="F181" s="510">
        <v>5316.65</v>
      </c>
      <c r="G181" s="510"/>
      <c r="H181" s="511"/>
      <c r="I181" s="511"/>
      <c r="J181" s="511"/>
      <c r="K181" s="511"/>
      <c r="L181" s="511">
        <f t="shared" si="58"/>
        <v>5316.65</v>
      </c>
      <c r="M181" s="511"/>
      <c r="N181" s="511"/>
      <c r="O181" s="511"/>
      <c r="P181" s="513">
        <v>5448.74</v>
      </c>
      <c r="Q181" s="513"/>
      <c r="R181" s="513"/>
      <c r="S181" s="513"/>
      <c r="T181" s="513">
        <f t="shared" si="59"/>
        <v>5448.74</v>
      </c>
      <c r="U181" s="513"/>
      <c r="V181" s="513"/>
      <c r="W181" s="513"/>
      <c r="X181" s="513">
        <v>5448.74</v>
      </c>
      <c r="Y181" s="513"/>
      <c r="Z181" s="513"/>
      <c r="AA181" s="513"/>
      <c r="AB181" s="506" t="s">
        <v>848</v>
      </c>
    </row>
    <row r="182" spans="1:28" ht="63.75" thickBot="1" x14ac:dyDescent="0.3">
      <c r="A182" s="516"/>
      <c r="B182" s="624"/>
      <c r="C182" s="518"/>
      <c r="D182" s="509" t="s">
        <v>768</v>
      </c>
      <c r="E182" s="509" t="s">
        <v>697</v>
      </c>
      <c r="F182" s="510">
        <v>2413.06</v>
      </c>
      <c r="G182" s="510">
        <v>1772.36</v>
      </c>
      <c r="H182" s="511"/>
      <c r="I182" s="511"/>
      <c r="J182" s="511"/>
      <c r="K182" s="511"/>
      <c r="L182" s="511">
        <f t="shared" si="58"/>
        <v>2413.06</v>
      </c>
      <c r="M182" s="511">
        <v>1772.36</v>
      </c>
      <c r="N182" s="511"/>
      <c r="O182" s="511"/>
      <c r="P182" s="513">
        <v>2524.06</v>
      </c>
      <c r="Q182" s="513">
        <v>1891</v>
      </c>
      <c r="R182" s="513"/>
      <c r="S182" s="513"/>
      <c r="T182" s="513">
        <f t="shared" si="59"/>
        <v>2524.06</v>
      </c>
      <c r="U182" s="513">
        <f>Q182</f>
        <v>1891</v>
      </c>
      <c r="V182" s="513"/>
      <c r="W182" s="513"/>
      <c r="X182" s="513">
        <v>2515.98</v>
      </c>
      <c r="Y182" s="513">
        <v>2515.98</v>
      </c>
      <c r="Z182" s="513"/>
      <c r="AA182" s="513"/>
      <c r="AB182" s="506" t="s">
        <v>1086</v>
      </c>
    </row>
    <row r="183" spans="1:28" ht="16.5" thickBot="1" x14ac:dyDescent="0.3">
      <c r="A183" s="321"/>
      <c r="B183" s="519"/>
      <c r="C183" s="514"/>
      <c r="D183" s="523" t="s">
        <v>767</v>
      </c>
      <c r="E183" s="509"/>
      <c r="F183" s="510">
        <v>5316.65</v>
      </c>
      <c r="G183" s="510"/>
      <c r="H183" s="511"/>
      <c r="I183" s="511"/>
      <c r="J183" s="511"/>
      <c r="K183" s="511"/>
      <c r="L183" s="511">
        <f t="shared" si="58"/>
        <v>5316.65</v>
      </c>
      <c r="M183" s="511">
        <f>ROUND(L183*1.2,2)</f>
        <v>6379.98</v>
      </c>
      <c r="N183" s="511">
        <f>H183</f>
        <v>0</v>
      </c>
      <c r="O183" s="511">
        <f>ROUND(N183*1.2,2)</f>
        <v>0</v>
      </c>
      <c r="P183" s="513"/>
      <c r="Q183" s="513"/>
      <c r="R183" s="513"/>
      <c r="S183" s="513"/>
      <c r="T183" s="513">
        <f t="shared" si="59"/>
        <v>0</v>
      </c>
      <c r="U183" s="513">
        <f t="shared" si="39"/>
        <v>0</v>
      </c>
      <c r="V183" s="513">
        <f>R183</f>
        <v>0</v>
      </c>
      <c r="W183" s="513">
        <f t="shared" si="40"/>
        <v>0</v>
      </c>
      <c r="X183" s="513"/>
      <c r="Y183" s="513"/>
      <c r="Z183" s="513"/>
      <c r="AA183" s="513"/>
      <c r="AB183" s="506" t="s">
        <v>769</v>
      </c>
    </row>
    <row r="184" spans="1:28" ht="16.5" thickBot="1" x14ac:dyDescent="0.3">
      <c r="A184" s="516"/>
      <c r="B184" s="519"/>
      <c r="C184" s="518"/>
      <c r="D184" s="509" t="s">
        <v>768</v>
      </c>
      <c r="E184" s="509" t="s">
        <v>697</v>
      </c>
      <c r="F184" s="510">
        <v>2413.06</v>
      </c>
      <c r="G184" s="510">
        <v>1772.36</v>
      </c>
      <c r="H184" s="511"/>
      <c r="I184" s="511"/>
      <c r="J184" s="511"/>
      <c r="K184" s="511"/>
      <c r="L184" s="511">
        <f t="shared" si="58"/>
        <v>2413.06</v>
      </c>
      <c r="M184" s="511">
        <f>ROUND(L184*1.2,2)</f>
        <v>2895.67</v>
      </c>
      <c r="N184" s="511">
        <f>H184</f>
        <v>0</v>
      </c>
      <c r="O184" s="511">
        <f>ROUND(N184*1.2,2)</f>
        <v>0</v>
      </c>
      <c r="P184" s="513"/>
      <c r="Q184" s="513"/>
      <c r="R184" s="513"/>
      <c r="S184" s="513"/>
      <c r="T184" s="513">
        <f t="shared" si="59"/>
        <v>0</v>
      </c>
      <c r="U184" s="513">
        <f t="shared" si="39"/>
        <v>0</v>
      </c>
      <c r="V184" s="513">
        <f>R184</f>
        <v>0</v>
      </c>
      <c r="W184" s="513">
        <f t="shared" si="40"/>
        <v>0</v>
      </c>
      <c r="X184" s="513"/>
      <c r="Y184" s="513"/>
      <c r="Z184" s="513"/>
      <c r="AA184" s="513"/>
      <c r="AB184" s="506" t="s">
        <v>769</v>
      </c>
    </row>
    <row r="185" spans="1:28" ht="32.25" customHeight="1" thickBot="1" x14ac:dyDescent="0.3">
      <c r="A185" s="507">
        <v>12</v>
      </c>
      <c r="B185" s="622" t="s">
        <v>126</v>
      </c>
      <c r="C185" s="508" t="s">
        <v>244</v>
      </c>
      <c r="D185" s="509" t="s">
        <v>125</v>
      </c>
      <c r="E185" s="509" t="s">
        <v>697</v>
      </c>
      <c r="F185" s="510">
        <v>2384.59</v>
      </c>
      <c r="G185" s="510">
        <f>F185</f>
        <v>2384.59</v>
      </c>
      <c r="H185" s="510"/>
      <c r="I185" s="510"/>
      <c r="J185" s="511"/>
      <c r="K185" s="511"/>
      <c r="L185" s="511">
        <f t="shared" si="58"/>
        <v>2384.59</v>
      </c>
      <c r="M185" s="511">
        <f>L185</f>
        <v>2384.59</v>
      </c>
      <c r="N185" s="511">
        <f>H185</f>
        <v>0</v>
      </c>
      <c r="O185" s="511">
        <f>ROUND(N185*1.2,2)</f>
        <v>0</v>
      </c>
      <c r="P185" s="513">
        <v>2446.17</v>
      </c>
      <c r="Q185" s="513">
        <f>P185</f>
        <v>2446.17</v>
      </c>
      <c r="R185" s="513">
        <v>2446.17</v>
      </c>
      <c r="S185" s="513">
        <v>2446.17</v>
      </c>
      <c r="T185" s="513">
        <f t="shared" si="59"/>
        <v>2446.17</v>
      </c>
      <c r="U185" s="513">
        <f>T185</f>
        <v>2446.17</v>
      </c>
      <c r="V185" s="513">
        <f>R185</f>
        <v>2446.17</v>
      </c>
      <c r="W185" s="513">
        <f t="shared" si="40"/>
        <v>2935.4</v>
      </c>
      <c r="X185" s="513">
        <v>2544.09</v>
      </c>
      <c r="Y185" s="513">
        <f>X185</f>
        <v>2544.09</v>
      </c>
      <c r="Z185" s="513">
        <v>2544.09</v>
      </c>
      <c r="AA185" s="513">
        <v>2544.09</v>
      </c>
      <c r="AB185" s="510" t="s">
        <v>1368</v>
      </c>
    </row>
    <row r="186" spans="1:28" ht="32.25" thickBot="1" x14ac:dyDescent="0.3">
      <c r="A186" s="321"/>
      <c r="B186" s="623"/>
      <c r="C186" s="514"/>
      <c r="D186" s="509" t="s">
        <v>457</v>
      </c>
      <c r="E186" s="509" t="s">
        <v>697</v>
      </c>
      <c r="F186" s="510">
        <v>1563.34</v>
      </c>
      <c r="G186" s="510">
        <v>1844.74</v>
      </c>
      <c r="H186" s="510">
        <f>F186</f>
        <v>1563.34</v>
      </c>
      <c r="I186" s="510">
        <f>G186</f>
        <v>1844.74</v>
      </c>
      <c r="J186" s="511"/>
      <c r="K186" s="511"/>
      <c r="L186" s="511">
        <f t="shared" si="58"/>
        <v>1563.34</v>
      </c>
      <c r="M186" s="511">
        <f>ROUND(L186*1.2,2)</f>
        <v>1876.01</v>
      </c>
      <c r="N186" s="511">
        <f>H186</f>
        <v>1563.34</v>
      </c>
      <c r="O186" s="511">
        <f>ROUND(N186*1.2,2)</f>
        <v>1876.01</v>
      </c>
      <c r="P186" s="513">
        <v>1603.92</v>
      </c>
      <c r="Q186" s="513">
        <f>P186*1.2</f>
        <v>1924.704</v>
      </c>
      <c r="R186" s="513">
        <v>1603.92</v>
      </c>
      <c r="S186" s="513">
        <f>R186*1.2</f>
        <v>1924.704</v>
      </c>
      <c r="T186" s="513">
        <f t="shared" si="59"/>
        <v>1603.92</v>
      </c>
      <c r="U186" s="513">
        <f t="shared" si="39"/>
        <v>1924.7</v>
      </c>
      <c r="V186" s="513"/>
      <c r="W186" s="513"/>
      <c r="X186" s="513">
        <v>1751.72</v>
      </c>
      <c r="Y186" s="513">
        <f>X186*1.2</f>
        <v>2102.0639999999999</v>
      </c>
      <c r="Z186" s="513"/>
      <c r="AA186" s="513"/>
      <c r="AB186" s="510" t="s">
        <v>1382</v>
      </c>
    </row>
    <row r="187" spans="1:28" ht="32.25" thickBot="1" x14ac:dyDescent="0.3">
      <c r="A187" s="321"/>
      <c r="B187" s="623"/>
      <c r="C187" s="518"/>
      <c r="D187" s="509" t="s">
        <v>124</v>
      </c>
      <c r="E187" s="509" t="s">
        <v>697</v>
      </c>
      <c r="F187" s="510">
        <v>1068.05</v>
      </c>
      <c r="G187" s="511">
        <v>1260.3</v>
      </c>
      <c r="H187" s="511">
        <v>1068.05</v>
      </c>
      <c r="I187" s="511">
        <v>1260.3</v>
      </c>
      <c r="J187" s="511"/>
      <c r="K187" s="511"/>
      <c r="L187" s="511">
        <f t="shared" si="58"/>
        <v>1068.05</v>
      </c>
      <c r="M187" s="511">
        <f>ROUND(L187*1.2,2)</f>
        <v>1281.6600000000001</v>
      </c>
      <c r="N187" s="511">
        <f>H187</f>
        <v>1068.05</v>
      </c>
      <c r="O187" s="511">
        <f>ROUND(N187*1.2,2)</f>
        <v>1281.6600000000001</v>
      </c>
      <c r="P187" s="513">
        <v>1088.9000000000001</v>
      </c>
      <c r="Q187" s="513">
        <f>P187*1.2</f>
        <v>1306.68</v>
      </c>
      <c r="R187" s="513">
        <v>1088.9000000000001</v>
      </c>
      <c r="S187" s="513">
        <f>R187*1.2</f>
        <v>1306.68</v>
      </c>
      <c r="T187" s="513">
        <f t="shared" si="59"/>
        <v>1088.9000000000001</v>
      </c>
      <c r="U187" s="513">
        <f t="shared" si="39"/>
        <v>1306.68</v>
      </c>
      <c r="V187" s="513">
        <f>R187</f>
        <v>1088.9000000000001</v>
      </c>
      <c r="W187" s="513">
        <f t="shared" si="40"/>
        <v>1306.68</v>
      </c>
      <c r="X187" s="513">
        <v>1127.77</v>
      </c>
      <c r="Y187" s="513">
        <f>X187*1.2</f>
        <v>1353.3239999999998</v>
      </c>
      <c r="Z187" s="513">
        <f>X187</f>
        <v>1127.77</v>
      </c>
      <c r="AA187" s="513">
        <f>Z187*1.2</f>
        <v>1353.3239999999998</v>
      </c>
      <c r="AB187" s="510" t="s">
        <v>1378</v>
      </c>
    </row>
    <row r="188" spans="1:28" ht="32.25" thickBot="1" x14ac:dyDescent="0.3">
      <c r="A188" s="516"/>
      <c r="B188" s="624"/>
      <c r="C188" s="535" t="s">
        <v>245</v>
      </c>
      <c r="D188" s="509" t="s">
        <v>125</v>
      </c>
      <c r="E188" s="509" t="s">
        <v>697</v>
      </c>
      <c r="F188" s="510">
        <v>2384.59</v>
      </c>
      <c r="G188" s="510">
        <v>2384.59</v>
      </c>
      <c r="H188" s="510"/>
      <c r="I188" s="510"/>
      <c r="J188" s="511"/>
      <c r="K188" s="511"/>
      <c r="L188" s="511">
        <v>2384.59</v>
      </c>
      <c r="M188" s="511">
        <v>2384.59</v>
      </c>
      <c r="N188" s="511">
        <v>0</v>
      </c>
      <c r="O188" s="511">
        <v>0</v>
      </c>
      <c r="P188" s="513">
        <v>2446.17</v>
      </c>
      <c r="Q188" s="513">
        <v>2446.17</v>
      </c>
      <c r="R188" s="513"/>
      <c r="S188" s="513"/>
      <c r="T188" s="513">
        <v>2446.17</v>
      </c>
      <c r="U188" s="513">
        <v>2446.17</v>
      </c>
      <c r="V188" s="513">
        <v>0</v>
      </c>
      <c r="W188" s="513">
        <v>0</v>
      </c>
      <c r="X188" s="513">
        <v>2544.09</v>
      </c>
      <c r="Y188" s="513">
        <f>X188</f>
        <v>2544.09</v>
      </c>
      <c r="Z188" s="513"/>
      <c r="AA188" s="513"/>
      <c r="AB188" s="510" t="s">
        <v>1368</v>
      </c>
    </row>
    <row r="189" spans="1:28" ht="32.25" customHeight="1" thickBot="1" x14ac:dyDescent="0.3">
      <c r="A189" s="507">
        <v>13</v>
      </c>
      <c r="B189" s="622" t="s">
        <v>123</v>
      </c>
      <c r="C189" s="523" t="s">
        <v>246</v>
      </c>
      <c r="D189" s="509" t="s">
        <v>524</v>
      </c>
      <c r="E189" s="509" t="s">
        <v>697</v>
      </c>
      <c r="F189" s="511">
        <v>1978.86</v>
      </c>
      <c r="G189" s="511">
        <f>F189</f>
        <v>1978.86</v>
      </c>
      <c r="H189" s="511"/>
      <c r="I189" s="511"/>
      <c r="J189" s="511"/>
      <c r="K189" s="511"/>
      <c r="L189" s="511">
        <f t="shared" ref="L189:L225" si="60">F189</f>
        <v>1978.86</v>
      </c>
      <c r="M189" s="511">
        <f>L189</f>
        <v>1978.86</v>
      </c>
      <c r="N189" s="511"/>
      <c r="O189" s="511"/>
      <c r="P189" s="513">
        <v>2030.31</v>
      </c>
      <c r="Q189" s="513">
        <v>2030.31</v>
      </c>
      <c r="R189" s="513"/>
      <c r="S189" s="513"/>
      <c r="T189" s="513">
        <f t="shared" ref="T189:T215" si="61">P189</f>
        <v>2030.31</v>
      </c>
      <c r="U189" s="513">
        <f>T189</f>
        <v>2030.31</v>
      </c>
      <c r="V189" s="513"/>
      <c r="W189" s="513"/>
      <c r="X189" s="513">
        <v>2111.56</v>
      </c>
      <c r="Y189" s="513">
        <f>X189</f>
        <v>2111.56</v>
      </c>
      <c r="Z189" s="513"/>
      <c r="AA189" s="513"/>
      <c r="AB189" s="510" t="s">
        <v>1087</v>
      </c>
    </row>
    <row r="190" spans="1:28" ht="32.25" thickBot="1" x14ac:dyDescent="0.3">
      <c r="A190" s="321"/>
      <c r="B190" s="623"/>
      <c r="C190" s="508" t="s">
        <v>247</v>
      </c>
      <c r="D190" s="509" t="s">
        <v>122</v>
      </c>
      <c r="E190" s="509" t="s">
        <v>697</v>
      </c>
      <c r="F190" s="511">
        <v>2389.86</v>
      </c>
      <c r="G190" s="511">
        <v>2389.86</v>
      </c>
      <c r="H190" s="511">
        <v>2389.86</v>
      </c>
      <c r="I190" s="511">
        <v>2389.86</v>
      </c>
      <c r="J190" s="511"/>
      <c r="K190" s="511"/>
      <c r="L190" s="511">
        <f t="shared" si="60"/>
        <v>2389.86</v>
      </c>
      <c r="M190" s="511">
        <f>L190</f>
        <v>2389.86</v>
      </c>
      <c r="N190" s="511">
        <f t="shared" ref="N190:N209" si="62">H190</f>
        <v>2389.86</v>
      </c>
      <c r="O190" s="511">
        <f>N190</f>
        <v>2389.86</v>
      </c>
      <c r="P190" s="513">
        <v>2451.9899999999998</v>
      </c>
      <c r="Q190" s="513">
        <f>P190</f>
        <v>2451.9899999999998</v>
      </c>
      <c r="R190" s="513">
        <f>Q190</f>
        <v>2451.9899999999998</v>
      </c>
      <c r="S190" s="513">
        <f>R190</f>
        <v>2451.9899999999998</v>
      </c>
      <c r="T190" s="513">
        <f t="shared" si="61"/>
        <v>2451.9899999999998</v>
      </c>
      <c r="U190" s="513">
        <f>T190</f>
        <v>2451.9899999999998</v>
      </c>
      <c r="V190" s="513">
        <f>R190</f>
        <v>2451.9899999999998</v>
      </c>
      <c r="W190" s="513">
        <f>S190</f>
        <v>2451.9899999999998</v>
      </c>
      <c r="X190" s="513">
        <v>2550.06</v>
      </c>
      <c r="Y190" s="513">
        <f>X190</f>
        <v>2550.06</v>
      </c>
      <c r="Z190" s="513">
        <f>X190</f>
        <v>2550.06</v>
      </c>
      <c r="AA190" s="513">
        <f>X190</f>
        <v>2550.06</v>
      </c>
      <c r="AB190" s="510" t="s">
        <v>1088</v>
      </c>
    </row>
    <row r="191" spans="1:28" ht="32.25" thickBot="1" x14ac:dyDescent="0.3">
      <c r="A191" s="516"/>
      <c r="B191" s="624"/>
      <c r="C191" s="523" t="s">
        <v>248</v>
      </c>
      <c r="D191" s="509" t="s">
        <v>649</v>
      </c>
      <c r="E191" s="509" t="s">
        <v>697</v>
      </c>
      <c r="F191" s="510">
        <v>1980.96</v>
      </c>
      <c r="G191" s="510">
        <f>F191</f>
        <v>1980.96</v>
      </c>
      <c r="H191" s="510">
        <v>2336.94</v>
      </c>
      <c r="I191" s="510">
        <f>H191</f>
        <v>2336.94</v>
      </c>
      <c r="J191" s="511"/>
      <c r="K191" s="511"/>
      <c r="L191" s="511">
        <f t="shared" si="60"/>
        <v>1980.96</v>
      </c>
      <c r="M191" s="511">
        <f>L191</f>
        <v>1980.96</v>
      </c>
      <c r="N191" s="511">
        <f t="shared" si="62"/>
        <v>2336.94</v>
      </c>
      <c r="O191" s="511">
        <f>N191</f>
        <v>2336.94</v>
      </c>
      <c r="P191" s="513">
        <v>2032.47</v>
      </c>
      <c r="Q191" s="513">
        <f>P191</f>
        <v>2032.47</v>
      </c>
      <c r="R191" s="513">
        <v>2397.66</v>
      </c>
      <c r="S191" s="513">
        <f>R191</f>
        <v>2397.66</v>
      </c>
      <c r="T191" s="513">
        <f t="shared" si="61"/>
        <v>2032.47</v>
      </c>
      <c r="U191" s="513">
        <f>Q191</f>
        <v>2032.47</v>
      </c>
      <c r="V191" s="513">
        <f>R191</f>
        <v>2397.66</v>
      </c>
      <c r="W191" s="513">
        <f>S191</f>
        <v>2397.66</v>
      </c>
      <c r="X191" s="513">
        <v>2113.77</v>
      </c>
      <c r="Y191" s="513">
        <f>X191</f>
        <v>2113.77</v>
      </c>
      <c r="Z191" s="513">
        <v>2493.58</v>
      </c>
      <c r="AA191" s="513">
        <f>Z191</f>
        <v>2493.58</v>
      </c>
      <c r="AB191" s="510" t="s">
        <v>1089</v>
      </c>
    </row>
    <row r="192" spans="1:28" ht="32.25" customHeight="1" thickBot="1" x14ac:dyDescent="0.3">
      <c r="A192" s="507">
        <v>14</v>
      </c>
      <c r="B192" s="622" t="s">
        <v>120</v>
      </c>
      <c r="C192" s="508" t="s">
        <v>119</v>
      </c>
      <c r="D192" s="509" t="s">
        <v>663</v>
      </c>
      <c r="E192" s="509" t="s">
        <v>697</v>
      </c>
      <c r="F192" s="510">
        <v>2386.8000000000002</v>
      </c>
      <c r="G192" s="510">
        <v>2816.42</v>
      </c>
      <c r="H192" s="510">
        <f>F192</f>
        <v>2386.8000000000002</v>
      </c>
      <c r="I192" s="510">
        <f>G192</f>
        <v>2816.42</v>
      </c>
      <c r="J192" s="511"/>
      <c r="K192" s="511"/>
      <c r="L192" s="511">
        <f t="shared" si="60"/>
        <v>2386.8000000000002</v>
      </c>
      <c r="M192" s="511">
        <f>ROUND(L192*1.2,2)</f>
        <v>2864.16</v>
      </c>
      <c r="N192" s="511">
        <f t="shared" si="62"/>
        <v>2386.8000000000002</v>
      </c>
      <c r="O192" s="511">
        <f>ROUND(N192*1.2,2)</f>
        <v>2864.16</v>
      </c>
      <c r="P192" s="513">
        <v>2448.9699999999998</v>
      </c>
      <c r="Q192" s="513">
        <f>P192*1.2</f>
        <v>2938.7639999999997</v>
      </c>
      <c r="R192" s="513">
        <f>P192</f>
        <v>2448.9699999999998</v>
      </c>
      <c r="S192" s="513">
        <f>Q192</f>
        <v>2938.7639999999997</v>
      </c>
      <c r="T192" s="513">
        <f t="shared" si="61"/>
        <v>2448.9699999999998</v>
      </c>
      <c r="U192" s="513">
        <f t="shared" si="39"/>
        <v>2938.76</v>
      </c>
      <c r="V192" s="513">
        <f t="shared" ref="V192:V210" si="63">R192</f>
        <v>2448.9699999999998</v>
      </c>
      <c r="W192" s="513">
        <f t="shared" si="40"/>
        <v>2938.76</v>
      </c>
      <c r="X192" s="513">
        <v>2516.4299999999998</v>
      </c>
      <c r="Y192" s="513">
        <f>X192*1.2</f>
        <v>3019.7159999999999</v>
      </c>
      <c r="Z192" s="513">
        <f>X192</f>
        <v>2516.4299999999998</v>
      </c>
      <c r="AA192" s="513">
        <f>Y192</f>
        <v>3019.7159999999999</v>
      </c>
      <c r="AB192" s="510" t="s">
        <v>1130</v>
      </c>
    </row>
    <row r="193" spans="1:28" ht="32.25" thickBot="1" x14ac:dyDescent="0.3">
      <c r="A193" s="321"/>
      <c r="B193" s="623"/>
      <c r="C193" s="514"/>
      <c r="D193" s="509" t="s">
        <v>117</v>
      </c>
      <c r="E193" s="509" t="s">
        <v>697</v>
      </c>
      <c r="F193" s="511">
        <f>G193/1.18</f>
        <v>1218.3474576271187</v>
      </c>
      <c r="G193" s="510">
        <v>1437.65</v>
      </c>
      <c r="H193" s="511"/>
      <c r="I193" s="511"/>
      <c r="J193" s="511"/>
      <c r="K193" s="511"/>
      <c r="L193" s="511">
        <f t="shared" si="60"/>
        <v>1218.3474576271187</v>
      </c>
      <c r="M193" s="511">
        <f>ROUND(L193*1.2,2)</f>
        <v>1462.02</v>
      </c>
      <c r="N193" s="511">
        <f t="shared" si="62"/>
        <v>0</v>
      </c>
      <c r="O193" s="511">
        <f>ROUND(N193*1.2,2)</f>
        <v>0</v>
      </c>
      <c r="P193" s="513">
        <v>1250</v>
      </c>
      <c r="Q193" s="513">
        <f>P193*1.2</f>
        <v>1500</v>
      </c>
      <c r="R193" s="513"/>
      <c r="S193" s="513"/>
      <c r="T193" s="513">
        <f t="shared" si="61"/>
        <v>1250</v>
      </c>
      <c r="U193" s="513">
        <f t="shared" si="39"/>
        <v>1500</v>
      </c>
      <c r="V193" s="513">
        <f t="shared" si="63"/>
        <v>0</v>
      </c>
      <c r="W193" s="513">
        <f t="shared" si="40"/>
        <v>0</v>
      </c>
      <c r="X193" s="513">
        <v>1299.95</v>
      </c>
      <c r="Y193" s="513">
        <f>X193*1.2</f>
        <v>1559.94</v>
      </c>
      <c r="Z193" s="513"/>
      <c r="AA193" s="513"/>
      <c r="AB193" s="510" t="s">
        <v>1134</v>
      </c>
    </row>
    <row r="194" spans="1:28" ht="32.25" thickBot="1" x14ac:dyDescent="0.3">
      <c r="A194" s="321"/>
      <c r="B194" s="623"/>
      <c r="C194" s="514"/>
      <c r="D194" s="509" t="s">
        <v>116</v>
      </c>
      <c r="E194" s="509" t="s">
        <v>697</v>
      </c>
      <c r="F194" s="510">
        <v>1812.38</v>
      </c>
      <c r="G194" s="510">
        <f>F194</f>
        <v>1812.38</v>
      </c>
      <c r="H194" s="511"/>
      <c r="I194" s="511"/>
      <c r="J194" s="511"/>
      <c r="K194" s="511"/>
      <c r="L194" s="511">
        <f t="shared" si="60"/>
        <v>1812.38</v>
      </c>
      <c r="M194" s="511">
        <f>L194</f>
        <v>1812.38</v>
      </c>
      <c r="N194" s="511">
        <f t="shared" si="62"/>
        <v>0</v>
      </c>
      <c r="O194" s="511">
        <f>ROUND(N194*1.2,2)</f>
        <v>0</v>
      </c>
      <c r="P194" s="513">
        <v>1856.02</v>
      </c>
      <c r="Q194" s="513">
        <f>P194</f>
        <v>1856.02</v>
      </c>
      <c r="R194" s="513"/>
      <c r="S194" s="513"/>
      <c r="T194" s="513">
        <f t="shared" si="61"/>
        <v>1856.02</v>
      </c>
      <c r="U194" s="513">
        <f>T194</f>
        <v>1856.02</v>
      </c>
      <c r="V194" s="513">
        <f t="shared" si="63"/>
        <v>0</v>
      </c>
      <c r="W194" s="513">
        <f t="shared" si="40"/>
        <v>0</v>
      </c>
      <c r="X194" s="513">
        <v>1930.27</v>
      </c>
      <c r="Y194" s="513">
        <f>X194</f>
        <v>1930.27</v>
      </c>
      <c r="Z194" s="513"/>
      <c r="AA194" s="513"/>
      <c r="AB194" s="510" t="s">
        <v>1153</v>
      </c>
    </row>
    <row r="195" spans="1:28" ht="32.25" thickBot="1" x14ac:dyDescent="0.3">
      <c r="A195" s="321"/>
      <c r="B195" s="623"/>
      <c r="C195" s="514"/>
      <c r="D195" s="509" t="s">
        <v>115</v>
      </c>
      <c r="E195" s="509"/>
      <c r="F195" s="510">
        <v>1081.3699999999999</v>
      </c>
      <c r="G195" s="511"/>
      <c r="H195" s="510">
        <f>F195</f>
        <v>1081.3699999999999</v>
      </c>
      <c r="I195" s="511">
        <f>G195</f>
        <v>0</v>
      </c>
      <c r="J195" s="511"/>
      <c r="K195" s="511"/>
      <c r="L195" s="511">
        <f t="shared" si="60"/>
        <v>1081.3699999999999</v>
      </c>
      <c r="M195" s="511"/>
      <c r="N195" s="511">
        <f t="shared" si="62"/>
        <v>1081.3699999999999</v>
      </c>
      <c r="O195" s="511"/>
      <c r="P195" s="513">
        <v>1170.02</v>
      </c>
      <c r="Q195" s="513"/>
      <c r="R195" s="513">
        <f>P195</f>
        <v>1170.02</v>
      </c>
      <c r="S195" s="513"/>
      <c r="T195" s="513">
        <f t="shared" si="61"/>
        <v>1170.02</v>
      </c>
      <c r="U195" s="513"/>
      <c r="V195" s="513">
        <f t="shared" si="63"/>
        <v>1170.02</v>
      </c>
      <c r="W195" s="513"/>
      <c r="X195" s="513">
        <v>1293.06</v>
      </c>
      <c r="Y195" s="513"/>
      <c r="Z195" s="513">
        <f>X195</f>
        <v>1293.06</v>
      </c>
      <c r="AA195" s="513"/>
      <c r="AB195" s="510" t="s">
        <v>1060</v>
      </c>
    </row>
    <row r="196" spans="1:28" ht="32.25" thickBot="1" x14ac:dyDescent="0.3">
      <c r="A196" s="321"/>
      <c r="B196" s="623"/>
      <c r="C196" s="514"/>
      <c r="D196" s="509" t="s">
        <v>114</v>
      </c>
      <c r="E196" s="509" t="s">
        <v>697</v>
      </c>
      <c r="F196" s="510">
        <v>1771.26</v>
      </c>
      <c r="G196" s="511">
        <v>2090.09</v>
      </c>
      <c r="H196" s="511"/>
      <c r="I196" s="511"/>
      <c r="J196" s="511"/>
      <c r="K196" s="511"/>
      <c r="L196" s="511">
        <f t="shared" si="60"/>
        <v>1771.26</v>
      </c>
      <c r="M196" s="511">
        <f t="shared" ref="M196:M208" si="64">ROUND(L196*1.2,2)</f>
        <v>2125.5100000000002</v>
      </c>
      <c r="N196" s="511">
        <f t="shared" si="62"/>
        <v>0</v>
      </c>
      <c r="O196" s="511">
        <f t="shared" ref="O196:O209" si="65">ROUND(N196*1.2,2)</f>
        <v>0</v>
      </c>
      <c r="P196" s="513">
        <v>1812.28</v>
      </c>
      <c r="Q196" s="513">
        <f t="shared" ref="Q196:Q208" si="66">P196*1.2</f>
        <v>2174.7359999999999</v>
      </c>
      <c r="R196" s="513"/>
      <c r="S196" s="513"/>
      <c r="T196" s="513">
        <f t="shared" si="61"/>
        <v>1812.28</v>
      </c>
      <c r="U196" s="513">
        <f t="shared" si="39"/>
        <v>2174.7399999999998</v>
      </c>
      <c r="V196" s="513">
        <f t="shared" si="63"/>
        <v>0</v>
      </c>
      <c r="W196" s="513">
        <f t="shared" si="40"/>
        <v>0</v>
      </c>
      <c r="X196" s="513">
        <v>1813.61</v>
      </c>
      <c r="Y196" s="513">
        <v>2176.33</v>
      </c>
      <c r="Z196" s="513"/>
      <c r="AA196" s="513"/>
      <c r="AB196" s="510" t="s">
        <v>1131</v>
      </c>
    </row>
    <row r="197" spans="1:28" ht="32.25" thickBot="1" x14ac:dyDescent="0.3">
      <c r="A197" s="321"/>
      <c r="B197" s="623"/>
      <c r="C197" s="542" t="s">
        <v>249</v>
      </c>
      <c r="D197" s="509" t="s">
        <v>663</v>
      </c>
      <c r="E197" s="509" t="s">
        <v>697</v>
      </c>
      <c r="F197" s="510">
        <v>2386.8000000000002</v>
      </c>
      <c r="G197" s="510">
        <v>2816.42</v>
      </c>
      <c r="H197" s="510">
        <f t="shared" ref="H197:H208" si="67">F197</f>
        <v>2386.8000000000002</v>
      </c>
      <c r="I197" s="510">
        <f t="shared" ref="I197:I208" si="68">G197</f>
        <v>2816.42</v>
      </c>
      <c r="J197" s="511"/>
      <c r="K197" s="511"/>
      <c r="L197" s="511">
        <f t="shared" si="60"/>
        <v>2386.8000000000002</v>
      </c>
      <c r="M197" s="511">
        <f t="shared" si="64"/>
        <v>2864.16</v>
      </c>
      <c r="N197" s="511">
        <f t="shared" si="62"/>
        <v>2386.8000000000002</v>
      </c>
      <c r="O197" s="511">
        <f t="shared" si="65"/>
        <v>2864.16</v>
      </c>
      <c r="P197" s="513">
        <v>2448.9699999999998</v>
      </c>
      <c r="Q197" s="513">
        <f t="shared" si="66"/>
        <v>2938.7639999999997</v>
      </c>
      <c r="R197" s="513">
        <f t="shared" ref="R197:R208" si="69">P197</f>
        <v>2448.9699999999998</v>
      </c>
      <c r="S197" s="513">
        <f t="shared" ref="S197:S208" si="70">Q197</f>
        <v>2938.7639999999997</v>
      </c>
      <c r="T197" s="513">
        <f t="shared" si="61"/>
        <v>2448.9699999999998</v>
      </c>
      <c r="U197" s="513">
        <f t="shared" ref="U197:U207" si="71">ROUND(T197*1.2,2)</f>
        <v>2938.76</v>
      </c>
      <c r="V197" s="513">
        <f t="shared" si="63"/>
        <v>2448.9699999999998</v>
      </c>
      <c r="W197" s="513">
        <f t="shared" ref="W197:W207" si="72">ROUND(V197*1.2,2)</f>
        <v>2938.76</v>
      </c>
      <c r="X197" s="513">
        <f>X192</f>
        <v>2516.4299999999998</v>
      </c>
      <c r="Y197" s="513">
        <f t="shared" ref="Y197:Y208" si="73">X197*1.2</f>
        <v>3019.7159999999999</v>
      </c>
      <c r="Z197" s="513">
        <f t="shared" ref="Z197:Z208" si="74">X197</f>
        <v>2516.4299999999998</v>
      </c>
      <c r="AA197" s="513">
        <f t="shared" ref="AA197:AA208" si="75">Y197</f>
        <v>3019.7159999999999</v>
      </c>
      <c r="AB197" s="510" t="s">
        <v>1130</v>
      </c>
    </row>
    <row r="198" spans="1:28" ht="32.25" thickBot="1" x14ac:dyDescent="0.3">
      <c r="A198" s="321"/>
      <c r="B198" s="623"/>
      <c r="C198" s="543" t="s">
        <v>250</v>
      </c>
      <c r="D198" s="509" t="s">
        <v>663</v>
      </c>
      <c r="E198" s="509" t="s">
        <v>697</v>
      </c>
      <c r="F198" s="510">
        <v>2386.8000000000002</v>
      </c>
      <c r="G198" s="510">
        <v>2816.42</v>
      </c>
      <c r="H198" s="510">
        <f t="shared" si="67"/>
        <v>2386.8000000000002</v>
      </c>
      <c r="I198" s="510">
        <f t="shared" si="68"/>
        <v>2816.42</v>
      </c>
      <c r="J198" s="511"/>
      <c r="K198" s="511"/>
      <c r="L198" s="511">
        <f t="shared" si="60"/>
        <v>2386.8000000000002</v>
      </c>
      <c r="M198" s="511">
        <f t="shared" si="64"/>
        <v>2864.16</v>
      </c>
      <c r="N198" s="511">
        <f t="shared" si="62"/>
        <v>2386.8000000000002</v>
      </c>
      <c r="O198" s="511">
        <f t="shared" si="65"/>
        <v>2864.16</v>
      </c>
      <c r="P198" s="513">
        <v>2448.9699999999998</v>
      </c>
      <c r="Q198" s="513">
        <f t="shared" si="66"/>
        <v>2938.7639999999997</v>
      </c>
      <c r="R198" s="513">
        <f t="shared" si="69"/>
        <v>2448.9699999999998</v>
      </c>
      <c r="S198" s="513">
        <f t="shared" si="70"/>
        <v>2938.7639999999997</v>
      </c>
      <c r="T198" s="513">
        <f t="shared" si="61"/>
        <v>2448.9699999999998</v>
      </c>
      <c r="U198" s="513">
        <f t="shared" si="71"/>
        <v>2938.76</v>
      </c>
      <c r="V198" s="513">
        <f t="shared" si="63"/>
        <v>2448.9699999999998</v>
      </c>
      <c r="W198" s="513">
        <f t="shared" si="72"/>
        <v>2938.76</v>
      </c>
      <c r="X198" s="513">
        <f>X192</f>
        <v>2516.4299999999998</v>
      </c>
      <c r="Y198" s="513">
        <f t="shared" si="73"/>
        <v>3019.7159999999999</v>
      </c>
      <c r="Z198" s="513">
        <f t="shared" si="74"/>
        <v>2516.4299999999998</v>
      </c>
      <c r="AA198" s="513">
        <f t="shared" si="75"/>
        <v>3019.7159999999999</v>
      </c>
      <c r="AB198" s="510" t="s">
        <v>1130</v>
      </c>
    </row>
    <row r="199" spans="1:28" ht="32.25" thickBot="1" x14ac:dyDescent="0.3">
      <c r="A199" s="321"/>
      <c r="B199" s="623"/>
      <c r="C199" s="543" t="s">
        <v>251</v>
      </c>
      <c r="D199" s="509" t="s">
        <v>663</v>
      </c>
      <c r="E199" s="509" t="s">
        <v>697</v>
      </c>
      <c r="F199" s="510">
        <v>2386.8000000000002</v>
      </c>
      <c r="G199" s="510">
        <v>2816.42</v>
      </c>
      <c r="H199" s="510">
        <f t="shared" si="67"/>
        <v>2386.8000000000002</v>
      </c>
      <c r="I199" s="510">
        <f t="shared" si="68"/>
        <v>2816.42</v>
      </c>
      <c r="J199" s="511"/>
      <c r="K199" s="511"/>
      <c r="L199" s="511">
        <f t="shared" si="60"/>
        <v>2386.8000000000002</v>
      </c>
      <c r="M199" s="511">
        <f t="shared" si="64"/>
        <v>2864.16</v>
      </c>
      <c r="N199" s="511">
        <f t="shared" si="62"/>
        <v>2386.8000000000002</v>
      </c>
      <c r="O199" s="511">
        <f t="shared" si="65"/>
        <v>2864.16</v>
      </c>
      <c r="P199" s="513">
        <v>2448.9699999999998</v>
      </c>
      <c r="Q199" s="513">
        <f t="shared" si="66"/>
        <v>2938.7639999999997</v>
      </c>
      <c r="R199" s="513">
        <f t="shared" si="69"/>
        <v>2448.9699999999998</v>
      </c>
      <c r="S199" s="513">
        <f t="shared" si="70"/>
        <v>2938.7639999999997</v>
      </c>
      <c r="T199" s="513">
        <f t="shared" si="61"/>
        <v>2448.9699999999998</v>
      </c>
      <c r="U199" s="513">
        <f t="shared" si="71"/>
        <v>2938.76</v>
      </c>
      <c r="V199" s="513">
        <f t="shared" si="63"/>
        <v>2448.9699999999998</v>
      </c>
      <c r="W199" s="513">
        <f t="shared" si="72"/>
        <v>2938.76</v>
      </c>
      <c r="X199" s="513">
        <f>X192</f>
        <v>2516.4299999999998</v>
      </c>
      <c r="Y199" s="513">
        <f t="shared" si="73"/>
        <v>3019.7159999999999</v>
      </c>
      <c r="Z199" s="513">
        <f t="shared" si="74"/>
        <v>2516.4299999999998</v>
      </c>
      <c r="AA199" s="513">
        <f t="shared" si="75"/>
        <v>3019.7159999999999</v>
      </c>
      <c r="AB199" s="510" t="s">
        <v>1130</v>
      </c>
    </row>
    <row r="200" spans="1:28" ht="32.25" thickBot="1" x14ac:dyDescent="0.3">
      <c r="A200" s="321"/>
      <c r="B200" s="623"/>
      <c r="C200" s="543" t="s">
        <v>252</v>
      </c>
      <c r="D200" s="509" t="s">
        <v>663</v>
      </c>
      <c r="E200" s="509" t="s">
        <v>697</v>
      </c>
      <c r="F200" s="510">
        <v>2386.8000000000002</v>
      </c>
      <c r="G200" s="510">
        <v>2816.42</v>
      </c>
      <c r="H200" s="510">
        <f t="shared" si="67"/>
        <v>2386.8000000000002</v>
      </c>
      <c r="I200" s="510">
        <f t="shared" si="68"/>
        <v>2816.42</v>
      </c>
      <c r="J200" s="511"/>
      <c r="K200" s="511"/>
      <c r="L200" s="511">
        <f t="shared" si="60"/>
        <v>2386.8000000000002</v>
      </c>
      <c r="M200" s="511">
        <f t="shared" si="64"/>
        <v>2864.16</v>
      </c>
      <c r="N200" s="511">
        <f t="shared" si="62"/>
        <v>2386.8000000000002</v>
      </c>
      <c r="O200" s="511">
        <f t="shared" si="65"/>
        <v>2864.16</v>
      </c>
      <c r="P200" s="513">
        <v>2448.9699999999998</v>
      </c>
      <c r="Q200" s="513">
        <f t="shared" si="66"/>
        <v>2938.7639999999997</v>
      </c>
      <c r="R200" s="513">
        <f t="shared" si="69"/>
        <v>2448.9699999999998</v>
      </c>
      <c r="S200" s="513">
        <f t="shared" si="70"/>
        <v>2938.7639999999997</v>
      </c>
      <c r="T200" s="513">
        <f t="shared" si="61"/>
        <v>2448.9699999999998</v>
      </c>
      <c r="U200" s="513">
        <f t="shared" si="71"/>
        <v>2938.76</v>
      </c>
      <c r="V200" s="513">
        <f t="shared" si="63"/>
        <v>2448.9699999999998</v>
      </c>
      <c r="W200" s="513">
        <f t="shared" si="72"/>
        <v>2938.76</v>
      </c>
      <c r="X200" s="513">
        <f>X192</f>
        <v>2516.4299999999998</v>
      </c>
      <c r="Y200" s="513">
        <f t="shared" si="73"/>
        <v>3019.7159999999999</v>
      </c>
      <c r="Z200" s="513">
        <f t="shared" si="74"/>
        <v>2516.4299999999998</v>
      </c>
      <c r="AA200" s="513">
        <f t="shared" si="75"/>
        <v>3019.7159999999999</v>
      </c>
      <c r="AB200" s="510" t="s">
        <v>1130</v>
      </c>
    </row>
    <row r="201" spans="1:28" ht="32.25" thickBot="1" x14ac:dyDescent="0.3">
      <c r="A201" s="321"/>
      <c r="B201" s="623"/>
      <c r="C201" s="543" t="s">
        <v>253</v>
      </c>
      <c r="D201" s="509" t="s">
        <v>663</v>
      </c>
      <c r="E201" s="509" t="s">
        <v>697</v>
      </c>
      <c r="F201" s="510">
        <v>2386.8000000000002</v>
      </c>
      <c r="G201" s="510">
        <v>2816.42</v>
      </c>
      <c r="H201" s="510">
        <f t="shared" si="67"/>
        <v>2386.8000000000002</v>
      </c>
      <c r="I201" s="510">
        <f t="shared" si="68"/>
        <v>2816.42</v>
      </c>
      <c r="J201" s="511"/>
      <c r="K201" s="511"/>
      <c r="L201" s="511">
        <f t="shared" si="60"/>
        <v>2386.8000000000002</v>
      </c>
      <c r="M201" s="511">
        <f t="shared" si="64"/>
        <v>2864.16</v>
      </c>
      <c r="N201" s="511">
        <f t="shared" si="62"/>
        <v>2386.8000000000002</v>
      </c>
      <c r="O201" s="511">
        <f t="shared" si="65"/>
        <v>2864.16</v>
      </c>
      <c r="P201" s="513">
        <v>2448.9699999999998</v>
      </c>
      <c r="Q201" s="513">
        <f t="shared" si="66"/>
        <v>2938.7639999999997</v>
      </c>
      <c r="R201" s="513">
        <f t="shared" si="69"/>
        <v>2448.9699999999998</v>
      </c>
      <c r="S201" s="513">
        <f t="shared" si="70"/>
        <v>2938.7639999999997</v>
      </c>
      <c r="T201" s="513">
        <f t="shared" si="61"/>
        <v>2448.9699999999998</v>
      </c>
      <c r="U201" s="513">
        <f t="shared" si="71"/>
        <v>2938.76</v>
      </c>
      <c r="V201" s="513">
        <f t="shared" si="63"/>
        <v>2448.9699999999998</v>
      </c>
      <c r="W201" s="513">
        <f t="shared" si="72"/>
        <v>2938.76</v>
      </c>
      <c r="X201" s="513">
        <f>X192</f>
        <v>2516.4299999999998</v>
      </c>
      <c r="Y201" s="513">
        <f t="shared" si="73"/>
        <v>3019.7159999999999</v>
      </c>
      <c r="Z201" s="513">
        <f t="shared" si="74"/>
        <v>2516.4299999999998</v>
      </c>
      <c r="AA201" s="513">
        <f t="shared" si="75"/>
        <v>3019.7159999999999</v>
      </c>
      <c r="AB201" s="510" t="s">
        <v>1130</v>
      </c>
    </row>
    <row r="202" spans="1:28" ht="32.25" thickBot="1" x14ac:dyDescent="0.3">
      <c r="A202" s="321"/>
      <c r="B202" s="623"/>
      <c r="C202" s="543" t="s">
        <v>254</v>
      </c>
      <c r="D202" s="509" t="s">
        <v>663</v>
      </c>
      <c r="E202" s="509" t="s">
        <v>697</v>
      </c>
      <c r="F202" s="510">
        <v>2386.8000000000002</v>
      </c>
      <c r="G202" s="510">
        <v>2816.42</v>
      </c>
      <c r="H202" s="510">
        <f t="shared" si="67"/>
        <v>2386.8000000000002</v>
      </c>
      <c r="I202" s="510">
        <f t="shared" si="68"/>
        <v>2816.42</v>
      </c>
      <c r="J202" s="511"/>
      <c r="K202" s="511"/>
      <c r="L202" s="511">
        <f t="shared" si="60"/>
        <v>2386.8000000000002</v>
      </c>
      <c r="M202" s="511">
        <f t="shared" si="64"/>
        <v>2864.16</v>
      </c>
      <c r="N202" s="511">
        <f t="shared" si="62"/>
        <v>2386.8000000000002</v>
      </c>
      <c r="O202" s="511">
        <f t="shared" si="65"/>
        <v>2864.16</v>
      </c>
      <c r="P202" s="513">
        <v>2448.9699999999998</v>
      </c>
      <c r="Q202" s="513">
        <f t="shared" si="66"/>
        <v>2938.7639999999997</v>
      </c>
      <c r="R202" s="513">
        <f t="shared" si="69"/>
        <v>2448.9699999999998</v>
      </c>
      <c r="S202" s="513">
        <f t="shared" si="70"/>
        <v>2938.7639999999997</v>
      </c>
      <c r="T202" s="513">
        <f t="shared" si="61"/>
        <v>2448.9699999999998</v>
      </c>
      <c r="U202" s="513">
        <f t="shared" si="71"/>
        <v>2938.76</v>
      </c>
      <c r="V202" s="513">
        <f t="shared" si="63"/>
        <v>2448.9699999999998</v>
      </c>
      <c r="W202" s="513">
        <f t="shared" si="72"/>
        <v>2938.76</v>
      </c>
      <c r="X202" s="513">
        <f>X192</f>
        <v>2516.4299999999998</v>
      </c>
      <c r="Y202" s="513">
        <f t="shared" si="73"/>
        <v>3019.7159999999999</v>
      </c>
      <c r="Z202" s="513">
        <f t="shared" si="74"/>
        <v>2516.4299999999998</v>
      </c>
      <c r="AA202" s="513">
        <f t="shared" si="75"/>
        <v>3019.7159999999999</v>
      </c>
      <c r="AB202" s="510" t="s">
        <v>1130</v>
      </c>
    </row>
    <row r="203" spans="1:28" ht="32.25" thickBot="1" x14ac:dyDescent="0.3">
      <c r="A203" s="321"/>
      <c r="B203" s="623"/>
      <c r="C203" s="543" t="s">
        <v>255</v>
      </c>
      <c r="D203" s="509" t="s">
        <v>663</v>
      </c>
      <c r="E203" s="509" t="s">
        <v>697</v>
      </c>
      <c r="F203" s="510">
        <v>2386.8000000000002</v>
      </c>
      <c r="G203" s="510">
        <v>2816.42</v>
      </c>
      <c r="H203" s="510">
        <f t="shared" si="67"/>
        <v>2386.8000000000002</v>
      </c>
      <c r="I203" s="510">
        <f t="shared" si="68"/>
        <v>2816.42</v>
      </c>
      <c r="J203" s="511"/>
      <c r="K203" s="511"/>
      <c r="L203" s="511">
        <f t="shared" si="60"/>
        <v>2386.8000000000002</v>
      </c>
      <c r="M203" s="511">
        <f t="shared" si="64"/>
        <v>2864.16</v>
      </c>
      <c r="N203" s="511">
        <f t="shared" si="62"/>
        <v>2386.8000000000002</v>
      </c>
      <c r="O203" s="511">
        <f t="shared" si="65"/>
        <v>2864.16</v>
      </c>
      <c r="P203" s="513">
        <v>2448.9699999999998</v>
      </c>
      <c r="Q203" s="513">
        <f t="shared" si="66"/>
        <v>2938.7639999999997</v>
      </c>
      <c r="R203" s="513">
        <f t="shared" si="69"/>
        <v>2448.9699999999998</v>
      </c>
      <c r="S203" s="513">
        <f t="shared" si="70"/>
        <v>2938.7639999999997</v>
      </c>
      <c r="T203" s="513">
        <f t="shared" si="61"/>
        <v>2448.9699999999998</v>
      </c>
      <c r="U203" s="513">
        <f t="shared" si="71"/>
        <v>2938.76</v>
      </c>
      <c r="V203" s="513">
        <f t="shared" si="63"/>
        <v>2448.9699999999998</v>
      </c>
      <c r="W203" s="513">
        <f t="shared" si="72"/>
        <v>2938.76</v>
      </c>
      <c r="X203" s="513">
        <f>X192</f>
        <v>2516.4299999999998</v>
      </c>
      <c r="Y203" s="513">
        <f t="shared" si="73"/>
        <v>3019.7159999999999</v>
      </c>
      <c r="Z203" s="513">
        <f t="shared" si="74"/>
        <v>2516.4299999999998</v>
      </c>
      <c r="AA203" s="513">
        <f t="shared" si="75"/>
        <v>3019.7159999999999</v>
      </c>
      <c r="AB203" s="510" t="s">
        <v>1130</v>
      </c>
    </row>
    <row r="204" spans="1:28" ht="48" thickBot="1" x14ac:dyDescent="0.3">
      <c r="A204" s="321"/>
      <c r="B204" s="623"/>
      <c r="C204" s="543" t="s">
        <v>256</v>
      </c>
      <c r="D204" s="509" t="s">
        <v>663</v>
      </c>
      <c r="E204" s="509" t="s">
        <v>697</v>
      </c>
      <c r="F204" s="510">
        <v>2386.8000000000002</v>
      </c>
      <c r="G204" s="510">
        <v>2816.42</v>
      </c>
      <c r="H204" s="510">
        <f t="shared" si="67"/>
        <v>2386.8000000000002</v>
      </c>
      <c r="I204" s="510">
        <f t="shared" si="68"/>
        <v>2816.42</v>
      </c>
      <c r="J204" s="511"/>
      <c r="K204" s="511"/>
      <c r="L204" s="511">
        <f t="shared" si="60"/>
        <v>2386.8000000000002</v>
      </c>
      <c r="M204" s="511">
        <f t="shared" si="64"/>
        <v>2864.16</v>
      </c>
      <c r="N204" s="511">
        <f t="shared" si="62"/>
        <v>2386.8000000000002</v>
      </c>
      <c r="O204" s="511">
        <f t="shared" si="65"/>
        <v>2864.16</v>
      </c>
      <c r="P204" s="513">
        <v>2448.9699999999998</v>
      </c>
      <c r="Q204" s="513">
        <f t="shared" si="66"/>
        <v>2938.7639999999997</v>
      </c>
      <c r="R204" s="513">
        <f t="shared" si="69"/>
        <v>2448.9699999999998</v>
      </c>
      <c r="S204" s="513">
        <f t="shared" si="70"/>
        <v>2938.7639999999997</v>
      </c>
      <c r="T204" s="513">
        <f t="shared" si="61"/>
        <v>2448.9699999999998</v>
      </c>
      <c r="U204" s="513">
        <f t="shared" si="71"/>
        <v>2938.76</v>
      </c>
      <c r="V204" s="513">
        <f t="shared" si="63"/>
        <v>2448.9699999999998</v>
      </c>
      <c r="W204" s="513">
        <f t="shared" si="72"/>
        <v>2938.76</v>
      </c>
      <c r="X204" s="513">
        <f>X192</f>
        <v>2516.4299999999998</v>
      </c>
      <c r="Y204" s="513">
        <f t="shared" si="73"/>
        <v>3019.7159999999999</v>
      </c>
      <c r="Z204" s="513">
        <f t="shared" si="74"/>
        <v>2516.4299999999998</v>
      </c>
      <c r="AA204" s="513">
        <f t="shared" si="75"/>
        <v>3019.7159999999999</v>
      </c>
      <c r="AB204" s="510" t="s">
        <v>1130</v>
      </c>
    </row>
    <row r="205" spans="1:28" ht="32.25" thickBot="1" x14ac:dyDescent="0.3">
      <c r="A205" s="321"/>
      <c r="B205" s="623"/>
      <c r="C205" s="543" t="s">
        <v>257</v>
      </c>
      <c r="D205" s="509" t="s">
        <v>663</v>
      </c>
      <c r="E205" s="509" t="s">
        <v>697</v>
      </c>
      <c r="F205" s="510">
        <v>2386.8000000000002</v>
      </c>
      <c r="G205" s="510">
        <v>2816.42</v>
      </c>
      <c r="H205" s="510">
        <f t="shared" si="67"/>
        <v>2386.8000000000002</v>
      </c>
      <c r="I205" s="510">
        <f t="shared" si="68"/>
        <v>2816.42</v>
      </c>
      <c r="J205" s="511"/>
      <c r="K205" s="511"/>
      <c r="L205" s="511">
        <f t="shared" si="60"/>
        <v>2386.8000000000002</v>
      </c>
      <c r="M205" s="511">
        <f t="shared" si="64"/>
        <v>2864.16</v>
      </c>
      <c r="N205" s="511">
        <f t="shared" si="62"/>
        <v>2386.8000000000002</v>
      </c>
      <c r="O205" s="511">
        <f t="shared" si="65"/>
        <v>2864.16</v>
      </c>
      <c r="P205" s="513">
        <v>2448.9699999999998</v>
      </c>
      <c r="Q205" s="513">
        <f t="shared" si="66"/>
        <v>2938.7639999999997</v>
      </c>
      <c r="R205" s="513">
        <f t="shared" si="69"/>
        <v>2448.9699999999998</v>
      </c>
      <c r="S205" s="513">
        <f t="shared" si="70"/>
        <v>2938.7639999999997</v>
      </c>
      <c r="T205" s="513">
        <f t="shared" si="61"/>
        <v>2448.9699999999998</v>
      </c>
      <c r="U205" s="513">
        <f t="shared" si="71"/>
        <v>2938.76</v>
      </c>
      <c r="V205" s="513">
        <f t="shared" si="63"/>
        <v>2448.9699999999998</v>
      </c>
      <c r="W205" s="513">
        <f t="shared" si="72"/>
        <v>2938.76</v>
      </c>
      <c r="X205" s="513">
        <f>X192</f>
        <v>2516.4299999999998</v>
      </c>
      <c r="Y205" s="513">
        <f t="shared" si="73"/>
        <v>3019.7159999999999</v>
      </c>
      <c r="Z205" s="513">
        <f t="shared" si="74"/>
        <v>2516.4299999999998</v>
      </c>
      <c r="AA205" s="513">
        <f t="shared" si="75"/>
        <v>3019.7159999999999</v>
      </c>
      <c r="AB205" s="510" t="s">
        <v>1130</v>
      </c>
    </row>
    <row r="206" spans="1:28" ht="32.25" thickBot="1" x14ac:dyDescent="0.3">
      <c r="A206" s="321"/>
      <c r="B206" s="623"/>
      <c r="C206" s="543" t="s">
        <v>258</v>
      </c>
      <c r="D206" s="509" t="s">
        <v>663</v>
      </c>
      <c r="E206" s="509" t="s">
        <v>697</v>
      </c>
      <c r="F206" s="510">
        <v>2386.8000000000002</v>
      </c>
      <c r="G206" s="510">
        <v>2816.42</v>
      </c>
      <c r="H206" s="510">
        <f t="shared" si="67"/>
        <v>2386.8000000000002</v>
      </c>
      <c r="I206" s="510">
        <f t="shared" si="68"/>
        <v>2816.42</v>
      </c>
      <c r="J206" s="511"/>
      <c r="K206" s="511"/>
      <c r="L206" s="511">
        <f t="shared" si="60"/>
        <v>2386.8000000000002</v>
      </c>
      <c r="M206" s="511">
        <f t="shared" si="64"/>
        <v>2864.16</v>
      </c>
      <c r="N206" s="511">
        <f t="shared" si="62"/>
        <v>2386.8000000000002</v>
      </c>
      <c r="O206" s="511">
        <f t="shared" si="65"/>
        <v>2864.16</v>
      </c>
      <c r="P206" s="513">
        <v>2448.9699999999998</v>
      </c>
      <c r="Q206" s="513">
        <f t="shared" si="66"/>
        <v>2938.7639999999997</v>
      </c>
      <c r="R206" s="513">
        <f t="shared" si="69"/>
        <v>2448.9699999999998</v>
      </c>
      <c r="S206" s="513">
        <f t="shared" si="70"/>
        <v>2938.7639999999997</v>
      </c>
      <c r="T206" s="513">
        <f t="shared" si="61"/>
        <v>2448.9699999999998</v>
      </c>
      <c r="U206" s="513">
        <f t="shared" si="71"/>
        <v>2938.76</v>
      </c>
      <c r="V206" s="513">
        <f t="shared" si="63"/>
        <v>2448.9699999999998</v>
      </c>
      <c r="W206" s="513">
        <f t="shared" si="72"/>
        <v>2938.76</v>
      </c>
      <c r="X206" s="513">
        <f>X192</f>
        <v>2516.4299999999998</v>
      </c>
      <c r="Y206" s="513">
        <f t="shared" si="73"/>
        <v>3019.7159999999999</v>
      </c>
      <c r="Z206" s="513">
        <f t="shared" si="74"/>
        <v>2516.4299999999998</v>
      </c>
      <c r="AA206" s="513">
        <f t="shared" si="75"/>
        <v>3019.7159999999999</v>
      </c>
      <c r="AB206" s="510" t="s">
        <v>1130</v>
      </c>
    </row>
    <row r="207" spans="1:28" ht="32.25" thickBot="1" x14ac:dyDescent="0.3">
      <c r="A207" s="321"/>
      <c r="B207" s="623"/>
      <c r="C207" s="544" t="s">
        <v>259</v>
      </c>
      <c r="D207" s="509" t="s">
        <v>663</v>
      </c>
      <c r="E207" s="509" t="s">
        <v>697</v>
      </c>
      <c r="F207" s="510">
        <v>2386.8000000000002</v>
      </c>
      <c r="G207" s="510">
        <v>2816.42</v>
      </c>
      <c r="H207" s="510">
        <f t="shared" si="67"/>
        <v>2386.8000000000002</v>
      </c>
      <c r="I207" s="510">
        <f t="shared" si="68"/>
        <v>2816.42</v>
      </c>
      <c r="J207" s="511"/>
      <c r="K207" s="511"/>
      <c r="L207" s="511">
        <f t="shared" si="60"/>
        <v>2386.8000000000002</v>
      </c>
      <c r="M207" s="511">
        <f t="shared" si="64"/>
        <v>2864.16</v>
      </c>
      <c r="N207" s="511">
        <f t="shared" si="62"/>
        <v>2386.8000000000002</v>
      </c>
      <c r="O207" s="511">
        <f t="shared" si="65"/>
        <v>2864.16</v>
      </c>
      <c r="P207" s="513">
        <v>2448.9699999999998</v>
      </c>
      <c r="Q207" s="513">
        <f t="shared" si="66"/>
        <v>2938.7639999999997</v>
      </c>
      <c r="R207" s="513">
        <f t="shared" si="69"/>
        <v>2448.9699999999998</v>
      </c>
      <c r="S207" s="513">
        <f t="shared" si="70"/>
        <v>2938.7639999999997</v>
      </c>
      <c r="T207" s="513">
        <f t="shared" si="61"/>
        <v>2448.9699999999998</v>
      </c>
      <c r="U207" s="513">
        <f t="shared" si="71"/>
        <v>2938.76</v>
      </c>
      <c r="V207" s="513">
        <f t="shared" si="63"/>
        <v>2448.9699999999998</v>
      </c>
      <c r="W207" s="513">
        <f t="shared" si="72"/>
        <v>2938.76</v>
      </c>
      <c r="X207" s="513">
        <f>X192</f>
        <v>2516.4299999999998</v>
      </c>
      <c r="Y207" s="513">
        <f t="shared" si="73"/>
        <v>3019.7159999999999</v>
      </c>
      <c r="Z207" s="513">
        <f t="shared" si="74"/>
        <v>2516.4299999999998</v>
      </c>
      <c r="AA207" s="513">
        <f t="shared" si="75"/>
        <v>3019.7159999999999</v>
      </c>
      <c r="AB207" s="510" t="s">
        <v>1130</v>
      </c>
    </row>
    <row r="208" spans="1:28" ht="32.25" thickBot="1" x14ac:dyDescent="0.3">
      <c r="A208" s="321"/>
      <c r="B208" s="623"/>
      <c r="C208" s="518" t="s">
        <v>260</v>
      </c>
      <c r="D208" s="509" t="s">
        <v>113</v>
      </c>
      <c r="E208" s="509" t="s">
        <v>697</v>
      </c>
      <c r="F208" s="510">
        <v>1646.32</v>
      </c>
      <c r="G208" s="511">
        <v>1942.66</v>
      </c>
      <c r="H208" s="510">
        <f t="shared" si="67"/>
        <v>1646.32</v>
      </c>
      <c r="I208" s="511">
        <f t="shared" si="68"/>
        <v>1942.66</v>
      </c>
      <c r="J208" s="511"/>
      <c r="K208" s="511"/>
      <c r="L208" s="511">
        <f t="shared" si="60"/>
        <v>1646.32</v>
      </c>
      <c r="M208" s="511">
        <f t="shared" si="64"/>
        <v>1975.58</v>
      </c>
      <c r="N208" s="511">
        <f t="shared" si="62"/>
        <v>1646.32</v>
      </c>
      <c r="O208" s="511">
        <f t="shared" si="65"/>
        <v>1975.58</v>
      </c>
      <c r="P208" s="513">
        <v>1688.52</v>
      </c>
      <c r="Q208" s="513">
        <f t="shared" si="66"/>
        <v>2026.2239999999999</v>
      </c>
      <c r="R208" s="513">
        <f t="shared" si="69"/>
        <v>1688.52</v>
      </c>
      <c r="S208" s="513">
        <f t="shared" si="70"/>
        <v>2026.2239999999999</v>
      </c>
      <c r="T208" s="513">
        <f t="shared" si="61"/>
        <v>1688.52</v>
      </c>
      <c r="U208" s="513">
        <f t="shared" si="39"/>
        <v>2026.22</v>
      </c>
      <c r="V208" s="513">
        <f t="shared" si="63"/>
        <v>1688.52</v>
      </c>
      <c r="W208" s="513">
        <f t="shared" si="40"/>
        <v>2026.22</v>
      </c>
      <c r="X208" s="513">
        <v>1755.98</v>
      </c>
      <c r="Y208" s="513">
        <f t="shared" si="73"/>
        <v>2107.1759999999999</v>
      </c>
      <c r="Z208" s="513">
        <f t="shared" si="74"/>
        <v>1755.98</v>
      </c>
      <c r="AA208" s="513">
        <f t="shared" si="75"/>
        <v>2107.1759999999999</v>
      </c>
      <c r="AB208" s="510" t="s">
        <v>1061</v>
      </c>
    </row>
    <row r="209" spans="1:28" ht="63.75" thickBot="1" x14ac:dyDescent="0.3">
      <c r="A209" s="516"/>
      <c r="B209" s="624"/>
      <c r="C209" s="509" t="s">
        <v>261</v>
      </c>
      <c r="D209" s="509" t="s">
        <v>715</v>
      </c>
      <c r="E209" s="509" t="s">
        <v>697</v>
      </c>
      <c r="F209" s="510">
        <v>2170.1</v>
      </c>
      <c r="G209" s="511">
        <v>1679.16</v>
      </c>
      <c r="H209" s="511"/>
      <c r="I209" s="511"/>
      <c r="J209" s="511"/>
      <c r="K209" s="511"/>
      <c r="L209" s="511">
        <f t="shared" si="60"/>
        <v>2170.1</v>
      </c>
      <c r="M209" s="511">
        <v>1707.54</v>
      </c>
      <c r="N209" s="511">
        <f t="shared" si="62"/>
        <v>0</v>
      </c>
      <c r="O209" s="511">
        <f t="shared" si="65"/>
        <v>0</v>
      </c>
      <c r="P209" s="513">
        <v>2219.94</v>
      </c>
      <c r="Q209" s="513">
        <v>1812</v>
      </c>
      <c r="R209" s="513"/>
      <c r="S209" s="513"/>
      <c r="T209" s="513">
        <f t="shared" si="61"/>
        <v>2219.94</v>
      </c>
      <c r="U209" s="513">
        <v>1812</v>
      </c>
      <c r="V209" s="513">
        <f t="shared" si="63"/>
        <v>0</v>
      </c>
      <c r="W209" s="513">
        <f t="shared" si="40"/>
        <v>0</v>
      </c>
      <c r="X209" s="513">
        <v>2308.73</v>
      </c>
      <c r="Y209" s="513">
        <v>1933.4</v>
      </c>
      <c r="Z209" s="513"/>
      <c r="AA209" s="513"/>
      <c r="AB209" s="506" t="s">
        <v>1133</v>
      </c>
    </row>
    <row r="210" spans="1:28" ht="32.25" customHeight="1" thickBot="1" x14ac:dyDescent="0.3">
      <c r="A210" s="507">
        <v>15</v>
      </c>
      <c r="B210" s="622" t="s">
        <v>111</v>
      </c>
      <c r="C210" s="545" t="s">
        <v>262</v>
      </c>
      <c r="D210" s="509" t="s">
        <v>110</v>
      </c>
      <c r="E210" s="509" t="s">
        <v>697</v>
      </c>
      <c r="F210" s="511">
        <v>2773.03</v>
      </c>
      <c r="G210" s="511">
        <f>F210</f>
        <v>2773.03</v>
      </c>
      <c r="H210" s="511"/>
      <c r="I210" s="511"/>
      <c r="J210" s="511"/>
      <c r="K210" s="511"/>
      <c r="L210" s="511">
        <f t="shared" si="60"/>
        <v>2773.03</v>
      </c>
      <c r="M210" s="511">
        <v>2773.03</v>
      </c>
      <c r="N210" s="511">
        <v>2773.03</v>
      </c>
      <c r="O210" s="511">
        <v>2773.03</v>
      </c>
      <c r="P210" s="511">
        <v>2773.03</v>
      </c>
      <c r="Q210" s="511">
        <v>2773.03</v>
      </c>
      <c r="R210" s="511">
        <v>2773.03</v>
      </c>
      <c r="S210" s="511">
        <v>2773.03</v>
      </c>
      <c r="T210" s="513">
        <f t="shared" si="61"/>
        <v>2773.03</v>
      </c>
      <c r="U210" s="513">
        <f>T210</f>
        <v>2773.03</v>
      </c>
      <c r="V210" s="513">
        <f t="shared" si="63"/>
        <v>2773.03</v>
      </c>
      <c r="W210" s="513">
        <f>V210</f>
        <v>2773.03</v>
      </c>
      <c r="X210" s="513">
        <v>2778.02</v>
      </c>
      <c r="Y210" s="513">
        <f>X210</f>
        <v>2778.02</v>
      </c>
      <c r="Z210" s="513">
        <f>Y210</f>
        <v>2778.02</v>
      </c>
      <c r="AA210" s="513">
        <f>Z210</f>
        <v>2778.02</v>
      </c>
      <c r="AB210" s="510" t="s">
        <v>1036</v>
      </c>
    </row>
    <row r="211" spans="1:28" ht="32.25" thickBot="1" x14ac:dyDescent="0.3">
      <c r="A211" s="321"/>
      <c r="B211" s="623"/>
      <c r="C211" s="508" t="s">
        <v>263</v>
      </c>
      <c r="D211" s="509" t="s">
        <v>109</v>
      </c>
      <c r="E211" s="509" t="s">
        <v>697</v>
      </c>
      <c r="F211" s="510">
        <v>1083.69</v>
      </c>
      <c r="G211" s="511">
        <v>1278.75</v>
      </c>
      <c r="H211" s="510"/>
      <c r="I211" s="511"/>
      <c r="J211" s="511"/>
      <c r="K211" s="511"/>
      <c r="L211" s="511">
        <f t="shared" si="60"/>
        <v>1083.69</v>
      </c>
      <c r="M211" s="511">
        <f>ROUND(L211*1.2,2)</f>
        <v>1300.43</v>
      </c>
      <c r="N211" s="511"/>
      <c r="O211" s="511"/>
      <c r="P211" s="513">
        <v>1111.8699999999999</v>
      </c>
      <c r="Q211" s="513">
        <f>P211*1.2</f>
        <v>1334.2439999999999</v>
      </c>
      <c r="R211" s="513"/>
      <c r="S211" s="513"/>
      <c r="T211" s="513">
        <f t="shared" si="61"/>
        <v>1111.8699999999999</v>
      </c>
      <c r="U211" s="513">
        <f t="shared" ref="U211:U244" si="76">ROUND(T211*1.2,2)</f>
        <v>1334.24</v>
      </c>
      <c r="V211" s="513"/>
      <c r="W211" s="513"/>
      <c r="X211" s="513">
        <v>1143.4000000000001</v>
      </c>
      <c r="Y211" s="513">
        <f>X211*1.2</f>
        <v>1372.0800000000002</v>
      </c>
      <c r="Z211" s="513"/>
      <c r="AA211" s="513"/>
      <c r="AB211" s="510" t="s">
        <v>1037</v>
      </c>
    </row>
    <row r="212" spans="1:28" ht="28.15" customHeight="1" thickBot="1" x14ac:dyDescent="0.3">
      <c r="A212" s="321"/>
      <c r="B212" s="623"/>
      <c r="C212" s="514"/>
      <c r="D212" s="509" t="s">
        <v>637</v>
      </c>
      <c r="E212" s="509" t="s">
        <v>697</v>
      </c>
      <c r="F212" s="511">
        <v>1458.44</v>
      </c>
      <c r="G212" s="511">
        <v>1720.96</v>
      </c>
      <c r="H212" s="511">
        <v>1458.44</v>
      </c>
      <c r="I212" s="511">
        <v>1720.96</v>
      </c>
      <c r="J212" s="511"/>
      <c r="K212" s="511"/>
      <c r="L212" s="511">
        <f t="shared" si="60"/>
        <v>1458.44</v>
      </c>
      <c r="M212" s="511">
        <f>ROUND(L212*1.2,2)</f>
        <v>1750.13</v>
      </c>
      <c r="N212" s="511">
        <f>H212</f>
        <v>1458.44</v>
      </c>
      <c r="O212" s="511">
        <f>ROUND(N212*1.2,2)</f>
        <v>1750.13</v>
      </c>
      <c r="P212" s="513">
        <v>1458.44</v>
      </c>
      <c r="Q212" s="513">
        <f>P212*1.2</f>
        <v>1750.1279999999999</v>
      </c>
      <c r="R212" s="513">
        <f>P212</f>
        <v>1458.44</v>
      </c>
      <c r="S212" s="513">
        <f>Q212</f>
        <v>1750.1279999999999</v>
      </c>
      <c r="T212" s="513">
        <f t="shared" si="61"/>
        <v>1458.44</v>
      </c>
      <c r="U212" s="513">
        <f>ROUND(T212*1.2,2)</f>
        <v>1750.13</v>
      </c>
      <c r="V212" s="513">
        <f>R212</f>
        <v>1458.44</v>
      </c>
      <c r="W212" s="513">
        <f>ROUND(V212*1.2,2)</f>
        <v>1750.13</v>
      </c>
      <c r="X212" s="513">
        <v>1483.23</v>
      </c>
      <c r="Y212" s="513">
        <f>X212*1.2</f>
        <v>1779.876</v>
      </c>
      <c r="Z212" s="513">
        <f>X212</f>
        <v>1483.23</v>
      </c>
      <c r="AA212" s="513">
        <f>Y212</f>
        <v>1779.876</v>
      </c>
      <c r="AB212" s="510" t="s">
        <v>1268</v>
      </c>
    </row>
    <row r="213" spans="1:28" ht="32.25" thickBot="1" x14ac:dyDescent="0.3">
      <c r="A213" s="321"/>
      <c r="B213" s="623"/>
      <c r="C213" s="536" t="s">
        <v>264</v>
      </c>
      <c r="D213" s="509" t="s">
        <v>526</v>
      </c>
      <c r="E213" s="509" t="s">
        <v>697</v>
      </c>
      <c r="F213" s="510">
        <v>2733.37</v>
      </c>
      <c r="G213" s="510">
        <v>3225.38</v>
      </c>
      <c r="H213" s="510">
        <v>2733.37</v>
      </c>
      <c r="I213" s="510">
        <v>3225.38</v>
      </c>
      <c r="J213" s="511"/>
      <c r="K213" s="511"/>
      <c r="L213" s="511">
        <f t="shared" si="60"/>
        <v>2733.37</v>
      </c>
      <c r="M213" s="511">
        <f>ROUND(L213*1.2,2)</f>
        <v>3280.04</v>
      </c>
      <c r="N213" s="511">
        <f>H213</f>
        <v>2733.37</v>
      </c>
      <c r="O213" s="511">
        <f>ROUND(N213*1.2,2)</f>
        <v>3280.04</v>
      </c>
      <c r="P213" s="513">
        <v>2804.44</v>
      </c>
      <c r="Q213" s="513">
        <v>3365.33</v>
      </c>
      <c r="R213" s="513">
        <f>P213</f>
        <v>2804.44</v>
      </c>
      <c r="S213" s="513">
        <f>R213</f>
        <v>2804.44</v>
      </c>
      <c r="T213" s="513">
        <f t="shared" si="61"/>
        <v>2804.44</v>
      </c>
      <c r="U213" s="513">
        <f t="shared" si="76"/>
        <v>3365.33</v>
      </c>
      <c r="V213" s="513">
        <f>R213</f>
        <v>2804.44</v>
      </c>
      <c r="W213" s="513">
        <f t="shared" ref="W213:W251" si="77">ROUND(V213*1.2,2)</f>
        <v>3365.33</v>
      </c>
      <c r="X213" s="513">
        <v>2916.62</v>
      </c>
      <c r="Y213" s="513">
        <f>X213*1.2</f>
        <v>3499.944</v>
      </c>
      <c r="Z213" s="513">
        <f>X213</f>
        <v>2916.62</v>
      </c>
      <c r="AA213" s="513">
        <f>Y213</f>
        <v>3499.944</v>
      </c>
      <c r="AB213" s="510" t="s">
        <v>1038</v>
      </c>
    </row>
    <row r="214" spans="1:28" ht="32.25" thickBot="1" x14ac:dyDescent="0.3">
      <c r="A214" s="321"/>
      <c r="B214" s="623"/>
      <c r="C214" s="546" t="s">
        <v>527</v>
      </c>
      <c r="D214" s="509" t="s">
        <v>459</v>
      </c>
      <c r="E214" s="509"/>
      <c r="F214" s="511">
        <v>6555.17</v>
      </c>
      <c r="G214" s="511"/>
      <c r="H214" s="511"/>
      <c r="I214" s="511"/>
      <c r="J214" s="511"/>
      <c r="K214" s="511"/>
      <c r="L214" s="511">
        <f t="shared" si="60"/>
        <v>6555.17</v>
      </c>
      <c r="M214" s="511"/>
      <c r="N214" s="511"/>
      <c r="O214" s="511"/>
      <c r="P214" s="513">
        <v>6719.05</v>
      </c>
      <c r="Q214" s="513"/>
      <c r="R214" s="513"/>
      <c r="S214" s="513"/>
      <c r="T214" s="513">
        <f t="shared" si="61"/>
        <v>6719.05</v>
      </c>
      <c r="U214" s="513"/>
      <c r="V214" s="513"/>
      <c r="W214" s="513"/>
      <c r="X214" s="513">
        <v>6987.81</v>
      </c>
      <c r="Y214" s="513"/>
      <c r="Z214" s="513"/>
      <c r="AA214" s="513"/>
      <c r="AB214" s="510" t="s">
        <v>1039</v>
      </c>
    </row>
    <row r="215" spans="1:28" ht="32.25" thickBot="1" x14ac:dyDescent="0.3">
      <c r="A215" s="321"/>
      <c r="B215" s="623"/>
      <c r="C215" s="537" t="s">
        <v>528</v>
      </c>
      <c r="D215" s="509" t="s">
        <v>458</v>
      </c>
      <c r="E215" s="509" t="s">
        <v>697</v>
      </c>
      <c r="F215" s="510">
        <v>3261.21</v>
      </c>
      <c r="G215" s="510">
        <f>F215</f>
        <v>3261.21</v>
      </c>
      <c r="H215" s="510"/>
      <c r="I215" s="510"/>
      <c r="J215" s="511"/>
      <c r="K215" s="511"/>
      <c r="L215" s="511">
        <f t="shared" si="60"/>
        <v>3261.21</v>
      </c>
      <c r="M215" s="511">
        <f>L215</f>
        <v>3261.21</v>
      </c>
      <c r="N215" s="511"/>
      <c r="O215" s="511"/>
      <c r="P215" s="513">
        <v>3346</v>
      </c>
      <c r="Q215" s="513">
        <f>P215</f>
        <v>3346</v>
      </c>
      <c r="R215" s="513"/>
      <c r="S215" s="513"/>
      <c r="T215" s="513">
        <f t="shared" si="61"/>
        <v>3346</v>
      </c>
      <c r="U215" s="513">
        <f>T215</f>
        <v>3346</v>
      </c>
      <c r="V215" s="513"/>
      <c r="W215" s="513"/>
      <c r="X215" s="513">
        <v>3457.51</v>
      </c>
      <c r="Y215" s="513">
        <f>X215</f>
        <v>3457.51</v>
      </c>
      <c r="Z215" s="513"/>
      <c r="AA215" s="513"/>
      <c r="AB215" s="510" t="s">
        <v>1040</v>
      </c>
    </row>
    <row r="216" spans="1:28" ht="48" thickBot="1" x14ac:dyDescent="0.3">
      <c r="A216" s="321"/>
      <c r="B216" s="623"/>
      <c r="C216" s="547" t="s">
        <v>265</v>
      </c>
      <c r="D216" s="509" t="s">
        <v>525</v>
      </c>
      <c r="E216" s="509" t="s">
        <v>697</v>
      </c>
      <c r="F216" s="510">
        <v>3593.9</v>
      </c>
      <c r="G216" s="510">
        <v>3593.9</v>
      </c>
      <c r="H216" s="510"/>
      <c r="I216" s="510"/>
      <c r="J216" s="511"/>
      <c r="K216" s="511"/>
      <c r="L216" s="511">
        <f t="shared" si="60"/>
        <v>3593.9</v>
      </c>
      <c r="M216" s="511">
        <f>L216</f>
        <v>3593.9</v>
      </c>
      <c r="N216" s="511">
        <f>H216</f>
        <v>0</v>
      </c>
      <c r="O216" s="511">
        <f>ROUND(N216*1.2,2)</f>
        <v>0</v>
      </c>
      <c r="P216" s="513">
        <v>4041.03</v>
      </c>
      <c r="Q216" s="513">
        <v>3795.5</v>
      </c>
      <c r="R216" s="513"/>
      <c r="S216" s="513"/>
      <c r="T216" s="513">
        <v>3883.14</v>
      </c>
      <c r="U216" s="513">
        <v>3795.5</v>
      </c>
      <c r="V216" s="513"/>
      <c r="W216" s="513"/>
      <c r="X216" s="513">
        <v>3883.14</v>
      </c>
      <c r="Y216" s="513">
        <f>X216</f>
        <v>3883.14</v>
      </c>
      <c r="Z216" s="513"/>
      <c r="AA216" s="513"/>
      <c r="AB216" s="506" t="s">
        <v>1041</v>
      </c>
    </row>
    <row r="217" spans="1:28" ht="68.45" customHeight="1" thickBot="1" x14ac:dyDescent="0.3">
      <c r="A217" s="321"/>
      <c r="B217" s="623"/>
      <c r="C217" s="547" t="s">
        <v>266</v>
      </c>
      <c r="D217" s="509" t="s">
        <v>529</v>
      </c>
      <c r="E217" s="509" t="s">
        <v>697</v>
      </c>
      <c r="F217" s="510">
        <v>9324.16</v>
      </c>
      <c r="G217" s="511">
        <v>3818</v>
      </c>
      <c r="H217" s="510"/>
      <c r="I217" s="510"/>
      <c r="J217" s="511"/>
      <c r="K217" s="511"/>
      <c r="L217" s="511">
        <f t="shared" si="60"/>
        <v>9324.16</v>
      </c>
      <c r="M217" s="511">
        <f>G217</f>
        <v>3818</v>
      </c>
      <c r="N217" s="511"/>
      <c r="O217" s="511"/>
      <c r="P217" s="513">
        <v>9725.1</v>
      </c>
      <c r="Q217" s="513">
        <v>4026.2</v>
      </c>
      <c r="R217" s="513"/>
      <c r="S217" s="513"/>
      <c r="T217" s="513">
        <f>P217</f>
        <v>9725.1</v>
      </c>
      <c r="U217" s="513">
        <v>4026.2</v>
      </c>
      <c r="V217" s="513"/>
      <c r="W217" s="513"/>
      <c r="X217" s="513">
        <v>10114.1</v>
      </c>
      <c r="Y217" s="513">
        <v>4295.96</v>
      </c>
      <c r="Z217" s="513"/>
      <c r="AA217" s="513"/>
      <c r="AB217" s="510" t="s">
        <v>1043</v>
      </c>
    </row>
    <row r="218" spans="1:28" ht="32.25" thickBot="1" x14ac:dyDescent="0.3">
      <c r="A218" s="321"/>
      <c r="B218" s="623"/>
      <c r="C218" s="546"/>
      <c r="D218" s="509" t="s">
        <v>530</v>
      </c>
      <c r="E218" s="509"/>
      <c r="F218" s="511">
        <v>12250.54</v>
      </c>
      <c r="G218" s="511"/>
      <c r="H218" s="511"/>
      <c r="I218" s="511"/>
      <c r="J218" s="511"/>
      <c r="K218" s="511"/>
      <c r="L218" s="511">
        <f t="shared" si="60"/>
        <v>12250.54</v>
      </c>
      <c r="M218" s="511"/>
      <c r="N218" s="511"/>
      <c r="O218" s="511"/>
      <c r="P218" s="513">
        <v>12777.31</v>
      </c>
      <c r="Q218" s="513"/>
      <c r="R218" s="513"/>
      <c r="S218" s="513"/>
      <c r="T218" s="513">
        <f>P218</f>
        <v>12777.31</v>
      </c>
      <c r="U218" s="513"/>
      <c r="V218" s="513"/>
      <c r="W218" s="513"/>
      <c r="X218" s="513">
        <v>13288.41</v>
      </c>
      <c r="Y218" s="513"/>
      <c r="Z218" s="513"/>
      <c r="AA218" s="513"/>
      <c r="AB218" s="510" t="s">
        <v>1042</v>
      </c>
    </row>
    <row r="219" spans="1:28" ht="32.25" thickBot="1" x14ac:dyDescent="0.3">
      <c r="A219" s="321"/>
      <c r="B219" s="623"/>
      <c r="C219" s="548" t="s">
        <v>267</v>
      </c>
      <c r="D219" s="509" t="s">
        <v>459</v>
      </c>
      <c r="E219" s="509"/>
      <c r="F219" s="511">
        <v>6555.17</v>
      </c>
      <c r="G219" s="511"/>
      <c r="H219" s="511"/>
      <c r="I219" s="511"/>
      <c r="J219" s="511"/>
      <c r="K219" s="511"/>
      <c r="L219" s="511">
        <f t="shared" si="60"/>
        <v>6555.17</v>
      </c>
      <c r="M219" s="511"/>
      <c r="N219" s="511"/>
      <c r="O219" s="511"/>
      <c r="P219" s="513">
        <v>6719.05</v>
      </c>
      <c r="Q219" s="513"/>
      <c r="R219" s="513"/>
      <c r="S219" s="513"/>
      <c r="T219" s="513">
        <f>P219</f>
        <v>6719.05</v>
      </c>
      <c r="U219" s="513"/>
      <c r="V219" s="513"/>
      <c r="W219" s="513"/>
      <c r="X219" s="513">
        <v>6987.81</v>
      </c>
      <c r="Y219" s="513"/>
      <c r="Z219" s="513"/>
      <c r="AA219" s="513"/>
      <c r="AB219" s="510" t="s">
        <v>1039</v>
      </c>
    </row>
    <row r="220" spans="1:28" ht="63.75" thickBot="1" x14ac:dyDescent="0.3">
      <c r="A220" s="321"/>
      <c r="B220" s="623"/>
      <c r="C220" s="549" t="s">
        <v>638</v>
      </c>
      <c r="D220" s="509" t="s">
        <v>750</v>
      </c>
      <c r="E220" s="509" t="s">
        <v>697</v>
      </c>
      <c r="F220" s="511">
        <v>7230.91</v>
      </c>
      <c r="G220" s="511">
        <v>3845</v>
      </c>
      <c r="H220" s="511"/>
      <c r="I220" s="511"/>
      <c r="J220" s="511"/>
      <c r="K220" s="511"/>
      <c r="L220" s="511">
        <f t="shared" si="60"/>
        <v>7230.91</v>
      </c>
      <c r="M220" s="511">
        <f>G220</f>
        <v>3845</v>
      </c>
      <c r="N220" s="511"/>
      <c r="O220" s="511"/>
      <c r="P220" s="513">
        <v>7520.09</v>
      </c>
      <c r="Q220" s="513">
        <v>4067.3</v>
      </c>
      <c r="R220" s="513"/>
      <c r="S220" s="513"/>
      <c r="T220" s="513">
        <f>P220</f>
        <v>7520.09</v>
      </c>
      <c r="U220" s="513">
        <f>Q220</f>
        <v>4067.3</v>
      </c>
      <c r="V220" s="513"/>
      <c r="W220" s="513"/>
      <c r="X220" s="513">
        <v>7820.89</v>
      </c>
      <c r="Y220" s="513">
        <v>4339.8100000000004</v>
      </c>
      <c r="Z220" s="513"/>
      <c r="AA220" s="513"/>
      <c r="AB220" s="506" t="s">
        <v>1044</v>
      </c>
    </row>
    <row r="221" spans="1:28" ht="32.25" thickBot="1" x14ac:dyDescent="0.3">
      <c r="A221" s="321"/>
      <c r="B221" s="623"/>
      <c r="C221" s="550"/>
      <c r="D221" s="509" t="s">
        <v>710</v>
      </c>
      <c r="E221" s="509"/>
      <c r="F221" s="511">
        <v>3180.82</v>
      </c>
      <c r="G221" s="511"/>
      <c r="H221" s="511"/>
      <c r="I221" s="511"/>
      <c r="J221" s="511"/>
      <c r="K221" s="511"/>
      <c r="L221" s="511">
        <f t="shared" si="60"/>
        <v>3180.82</v>
      </c>
      <c r="M221" s="511"/>
      <c r="N221" s="511"/>
      <c r="O221" s="511"/>
      <c r="P221" s="513">
        <v>3207.17</v>
      </c>
      <c r="Q221" s="513"/>
      <c r="R221" s="513"/>
      <c r="S221" s="513"/>
      <c r="T221" s="513">
        <v>3015.62</v>
      </c>
      <c r="U221" s="513"/>
      <c r="V221" s="513"/>
      <c r="W221" s="513"/>
      <c r="X221" s="513">
        <f>T221</f>
        <v>3015.62</v>
      </c>
      <c r="Y221" s="513"/>
      <c r="Z221" s="513"/>
      <c r="AA221" s="513"/>
      <c r="AB221" s="506" t="s">
        <v>1045</v>
      </c>
    </row>
    <row r="222" spans="1:28" ht="55.5" customHeight="1" thickBot="1" x14ac:dyDescent="0.3">
      <c r="A222" s="507">
        <v>16</v>
      </c>
      <c r="B222" s="622" t="s">
        <v>107</v>
      </c>
      <c r="C222" s="508" t="s">
        <v>106</v>
      </c>
      <c r="D222" s="509" t="s">
        <v>657</v>
      </c>
      <c r="E222" s="509" t="s">
        <v>697</v>
      </c>
      <c r="F222" s="510">
        <v>1978.99</v>
      </c>
      <c r="G222" s="511">
        <v>2335.21</v>
      </c>
      <c r="H222" s="510">
        <v>1978.99</v>
      </c>
      <c r="I222" s="511">
        <v>2335.21</v>
      </c>
      <c r="J222" s="511">
        <v>2533.04</v>
      </c>
      <c r="K222" s="511"/>
      <c r="L222" s="511">
        <f t="shared" si="60"/>
        <v>1978.99</v>
      </c>
      <c r="M222" s="511">
        <f>ROUND(L222*1.2,2)</f>
        <v>2374.79</v>
      </c>
      <c r="N222" s="511">
        <f>H222</f>
        <v>1978.99</v>
      </c>
      <c r="O222" s="511">
        <f>ROUND(N222*1.2,2)</f>
        <v>2374.79</v>
      </c>
      <c r="P222" s="513">
        <v>2030.43</v>
      </c>
      <c r="Q222" s="513">
        <f>P222*1.2</f>
        <v>2436.5160000000001</v>
      </c>
      <c r="R222" s="513">
        <v>2030.43</v>
      </c>
      <c r="S222" s="513">
        <f>R222*1.2</f>
        <v>2436.5160000000001</v>
      </c>
      <c r="T222" s="513">
        <f>P222</f>
        <v>2030.43</v>
      </c>
      <c r="U222" s="513">
        <f t="shared" si="76"/>
        <v>2436.52</v>
      </c>
      <c r="V222" s="513">
        <f>R222</f>
        <v>2030.43</v>
      </c>
      <c r="W222" s="513">
        <f t="shared" si="77"/>
        <v>2436.52</v>
      </c>
      <c r="X222" s="513">
        <v>2111.59</v>
      </c>
      <c r="Y222" s="513">
        <f t="shared" ref="Y222" si="78">ROUND(X222*1.2,2)</f>
        <v>2533.91</v>
      </c>
      <c r="Z222" s="513">
        <f>X222</f>
        <v>2111.59</v>
      </c>
      <c r="AA222" s="513">
        <f t="shared" ref="AA222" si="79">ROUND(Z222*1.2,2)</f>
        <v>2533.91</v>
      </c>
      <c r="AB222" s="510" t="s">
        <v>1214</v>
      </c>
    </row>
    <row r="223" spans="1:28" ht="49.5" customHeight="1" thickBot="1" x14ac:dyDescent="0.3">
      <c r="A223" s="321"/>
      <c r="B223" s="623"/>
      <c r="C223" s="514"/>
      <c r="D223" s="509" t="s">
        <v>658</v>
      </c>
      <c r="E223" s="509"/>
      <c r="F223" s="510">
        <v>5063.04</v>
      </c>
      <c r="G223" s="511"/>
      <c r="H223" s="510">
        <f>F223</f>
        <v>5063.04</v>
      </c>
      <c r="I223" s="511"/>
      <c r="J223" s="511"/>
      <c r="K223" s="511"/>
      <c r="L223" s="511">
        <f t="shared" si="60"/>
        <v>5063.04</v>
      </c>
      <c r="M223" s="511"/>
      <c r="N223" s="511">
        <f>H223</f>
        <v>5063.04</v>
      </c>
      <c r="O223" s="511"/>
      <c r="P223" s="513">
        <v>5885.48</v>
      </c>
      <c r="Q223" s="513"/>
      <c r="R223" s="513">
        <v>5885.48</v>
      </c>
      <c r="S223" s="513"/>
      <c r="T223" s="513">
        <f>P223</f>
        <v>5885.48</v>
      </c>
      <c r="U223" s="513"/>
      <c r="V223" s="513">
        <f>R223</f>
        <v>5885.48</v>
      </c>
      <c r="W223" s="513"/>
      <c r="X223" s="513">
        <v>5946.68</v>
      </c>
      <c r="Y223" s="513"/>
      <c r="Z223" s="513">
        <f>X223</f>
        <v>5946.68</v>
      </c>
      <c r="AA223" s="513"/>
      <c r="AB223" s="510" t="s">
        <v>1214</v>
      </c>
    </row>
    <row r="224" spans="1:28" ht="48" thickBot="1" x14ac:dyDescent="0.3">
      <c r="A224" s="321"/>
      <c r="B224" s="623"/>
      <c r="C224" s="514"/>
      <c r="D224" s="509" t="s">
        <v>871</v>
      </c>
      <c r="E224" s="509" t="s">
        <v>697</v>
      </c>
      <c r="F224" s="511">
        <v>1761.98</v>
      </c>
      <c r="G224" s="511">
        <v>2079.14</v>
      </c>
      <c r="H224" s="511">
        <f>F224</f>
        <v>1761.98</v>
      </c>
      <c r="I224" s="511">
        <f>G224</f>
        <v>2079.14</v>
      </c>
      <c r="J224" s="511"/>
      <c r="K224" s="511"/>
      <c r="L224" s="511">
        <f t="shared" si="60"/>
        <v>1761.98</v>
      </c>
      <c r="M224" s="511">
        <f>ROUND(L224*1.2,2)</f>
        <v>2114.38</v>
      </c>
      <c r="N224" s="511">
        <f>H224</f>
        <v>1761.98</v>
      </c>
      <c r="O224" s="511">
        <f>ROUND(N224*1.2,2)</f>
        <v>2114.38</v>
      </c>
      <c r="P224" s="513">
        <v>1807.8</v>
      </c>
      <c r="Q224" s="513">
        <f>P224*1.2</f>
        <v>2169.3599999999997</v>
      </c>
      <c r="R224" s="513">
        <f>P224</f>
        <v>1807.8</v>
      </c>
      <c r="S224" s="513">
        <f>Q224</f>
        <v>2169.3599999999997</v>
      </c>
      <c r="T224" s="513">
        <f>P224</f>
        <v>1807.8</v>
      </c>
      <c r="U224" s="513">
        <f t="shared" ref="U224" si="80">ROUND(T224*1.2,2)</f>
        <v>2169.36</v>
      </c>
      <c r="V224" s="513">
        <f>R224</f>
        <v>1807.8</v>
      </c>
      <c r="W224" s="513">
        <f t="shared" ref="W224" si="81">ROUND(V224*1.2,2)</f>
        <v>2169.36</v>
      </c>
      <c r="X224" s="513">
        <v>1880.11</v>
      </c>
      <c r="Y224" s="513">
        <f>X224*1.2</f>
        <v>2256.1319999999996</v>
      </c>
      <c r="Z224" s="513">
        <f>X224</f>
        <v>1880.11</v>
      </c>
      <c r="AA224" s="513">
        <f>Y224</f>
        <v>2256.1319999999996</v>
      </c>
      <c r="AB224" s="510" t="s">
        <v>1031</v>
      </c>
    </row>
    <row r="225" spans="1:28" ht="63.75" thickBot="1" x14ac:dyDescent="0.3">
      <c r="A225" s="321"/>
      <c r="B225" s="623"/>
      <c r="C225" s="514"/>
      <c r="D225" s="509" t="s">
        <v>776</v>
      </c>
      <c r="E225" s="509"/>
      <c r="F225" s="511">
        <v>2536.71</v>
      </c>
      <c r="G225" s="511"/>
      <c r="H225" s="511">
        <f>F225</f>
        <v>2536.71</v>
      </c>
      <c r="I225" s="511"/>
      <c r="J225" s="511"/>
      <c r="K225" s="511"/>
      <c r="L225" s="511">
        <f t="shared" si="60"/>
        <v>2536.71</v>
      </c>
      <c r="M225" s="511"/>
      <c r="N225" s="511">
        <f>H225</f>
        <v>2536.71</v>
      </c>
      <c r="O225" s="511"/>
      <c r="P225" s="513">
        <v>2653.28</v>
      </c>
      <c r="Q225" s="513"/>
      <c r="R225" s="513">
        <v>2653.28</v>
      </c>
      <c r="S225" s="513"/>
      <c r="T225" s="513">
        <f>P225</f>
        <v>2653.28</v>
      </c>
      <c r="U225" s="513"/>
      <c r="V225" s="513">
        <f>R225</f>
        <v>2653.28</v>
      </c>
      <c r="W225" s="513"/>
      <c r="X225" s="513">
        <v>2759.41</v>
      </c>
      <c r="Y225" s="513"/>
      <c r="Z225" s="513">
        <f>X225</f>
        <v>2759.41</v>
      </c>
      <c r="AA225" s="513"/>
      <c r="AB225" s="510" t="s">
        <v>1031</v>
      </c>
    </row>
    <row r="226" spans="1:28" ht="63.75" thickBot="1" x14ac:dyDescent="0.3">
      <c r="A226" s="321"/>
      <c r="B226" s="623"/>
      <c r="C226" s="514"/>
      <c r="D226" s="509" t="s">
        <v>199</v>
      </c>
      <c r="E226" s="509"/>
      <c r="F226" s="510">
        <v>1692.73</v>
      </c>
      <c r="G226" s="511">
        <v>1997.42</v>
      </c>
      <c r="H226" s="511"/>
      <c r="I226" s="511"/>
      <c r="J226" s="511"/>
      <c r="K226" s="511"/>
      <c r="L226" s="511">
        <v>1692.73</v>
      </c>
      <c r="M226" s="511">
        <v>2031.28</v>
      </c>
      <c r="N226" s="511"/>
      <c r="O226" s="511"/>
      <c r="P226" s="513">
        <v>1736.75</v>
      </c>
      <c r="Q226" s="513">
        <v>2084.1</v>
      </c>
      <c r="R226" s="513"/>
      <c r="S226" s="513"/>
      <c r="T226" s="513">
        <v>1736.75</v>
      </c>
      <c r="U226" s="513">
        <v>2084.1</v>
      </c>
      <c r="V226" s="513"/>
      <c r="W226" s="513"/>
      <c r="X226" s="513">
        <v>1806.22</v>
      </c>
      <c r="Y226" s="513">
        <v>2167.4639999999999</v>
      </c>
      <c r="Z226" s="513"/>
      <c r="AA226" s="513"/>
      <c r="AB226" s="510" t="s">
        <v>1292</v>
      </c>
    </row>
    <row r="227" spans="1:28" ht="32.25" thickBot="1" x14ac:dyDescent="0.3">
      <c r="A227" s="321"/>
      <c r="B227" s="623"/>
      <c r="C227" s="518"/>
      <c r="D227" s="509" t="s">
        <v>103</v>
      </c>
      <c r="E227" s="509"/>
      <c r="F227" s="511">
        <v>1663.63</v>
      </c>
      <c r="G227" s="510"/>
      <c r="H227" s="511">
        <f>F227</f>
        <v>1663.63</v>
      </c>
      <c r="I227" s="510"/>
      <c r="J227" s="511"/>
      <c r="K227" s="511"/>
      <c r="L227" s="511">
        <f t="shared" ref="L227:L243" si="82">F227</f>
        <v>1663.63</v>
      </c>
      <c r="M227" s="511"/>
      <c r="N227" s="511">
        <f t="shared" ref="N227:N243" si="83">H227</f>
        <v>1663.63</v>
      </c>
      <c r="O227" s="511"/>
      <c r="P227" s="513">
        <v>1706.85</v>
      </c>
      <c r="Q227" s="513"/>
      <c r="R227" s="513">
        <v>1706.85</v>
      </c>
      <c r="S227" s="513"/>
      <c r="T227" s="513">
        <f t="shared" ref="T227:T245" si="84">P227</f>
        <v>1706.85</v>
      </c>
      <c r="U227" s="513"/>
      <c r="V227" s="513">
        <f t="shared" ref="V227:V244" si="85">R227</f>
        <v>1706.85</v>
      </c>
      <c r="W227" s="513"/>
      <c r="X227" s="513">
        <v>1775.13</v>
      </c>
      <c r="Y227" s="513"/>
      <c r="Z227" s="513">
        <f t="shared" ref="Z227:Z244" si="86">X227</f>
        <v>1775.13</v>
      </c>
      <c r="AA227" s="513"/>
      <c r="AB227" s="510" t="s">
        <v>1213</v>
      </c>
    </row>
    <row r="228" spans="1:28" ht="46.15" customHeight="1" thickBot="1" x14ac:dyDescent="0.3">
      <c r="A228" s="321"/>
      <c r="B228" s="623"/>
      <c r="C228" s="545" t="s">
        <v>268</v>
      </c>
      <c r="D228" s="509" t="s">
        <v>657</v>
      </c>
      <c r="E228" s="509" t="s">
        <v>697</v>
      </c>
      <c r="F228" s="510">
        <v>1978.99</v>
      </c>
      <c r="G228" s="511">
        <v>2335.21</v>
      </c>
      <c r="H228" s="510">
        <v>1978.99</v>
      </c>
      <c r="I228" s="511">
        <v>2335.21</v>
      </c>
      <c r="J228" s="511">
        <v>2533.04</v>
      </c>
      <c r="K228" s="511"/>
      <c r="L228" s="511">
        <f t="shared" si="82"/>
        <v>1978.99</v>
      </c>
      <c r="M228" s="511">
        <f>ROUND(L228*1.2,2)</f>
        <v>2374.79</v>
      </c>
      <c r="N228" s="511">
        <f t="shared" si="83"/>
        <v>1978.99</v>
      </c>
      <c r="O228" s="511">
        <f>ROUND(N228*1.2,2)</f>
        <v>2374.79</v>
      </c>
      <c r="P228" s="513">
        <v>2030.43</v>
      </c>
      <c r="Q228" s="513">
        <f>P228*1.2</f>
        <v>2436.5160000000001</v>
      </c>
      <c r="R228" s="513">
        <v>2030.43</v>
      </c>
      <c r="S228" s="513">
        <f>R228*1.2</f>
        <v>2436.5160000000001</v>
      </c>
      <c r="T228" s="513">
        <f t="shared" si="84"/>
        <v>2030.43</v>
      </c>
      <c r="U228" s="513">
        <f t="shared" ref="U228" si="87">ROUND(T228*1.2,2)</f>
        <v>2436.52</v>
      </c>
      <c r="V228" s="513">
        <f t="shared" si="85"/>
        <v>2030.43</v>
      </c>
      <c r="W228" s="513">
        <f t="shared" ref="W228" si="88">ROUND(V228*1.2,2)</f>
        <v>2436.52</v>
      </c>
      <c r="X228" s="513">
        <f>X222</f>
        <v>2111.59</v>
      </c>
      <c r="Y228" s="513">
        <f t="shared" ref="Y228" si="89">ROUND(X228*1.2,2)</f>
        <v>2533.91</v>
      </c>
      <c r="Z228" s="513">
        <f t="shared" si="86"/>
        <v>2111.59</v>
      </c>
      <c r="AA228" s="513">
        <f t="shared" ref="AA228" si="90">ROUND(Z228*1.2,2)</f>
        <v>2533.91</v>
      </c>
      <c r="AB228" s="510" t="s">
        <v>1214</v>
      </c>
    </row>
    <row r="229" spans="1:28" ht="46.5" customHeight="1" thickBot="1" x14ac:dyDescent="0.3">
      <c r="A229" s="321"/>
      <c r="B229" s="623"/>
      <c r="C229" s="518"/>
      <c r="D229" s="509" t="s">
        <v>658</v>
      </c>
      <c r="E229" s="509"/>
      <c r="F229" s="510">
        <v>5063.04</v>
      </c>
      <c r="G229" s="511"/>
      <c r="H229" s="510">
        <f>F229</f>
        <v>5063.04</v>
      </c>
      <c r="I229" s="511"/>
      <c r="J229" s="511"/>
      <c r="K229" s="511"/>
      <c r="L229" s="511">
        <f t="shared" si="82"/>
        <v>5063.04</v>
      </c>
      <c r="M229" s="511"/>
      <c r="N229" s="511">
        <f t="shared" si="83"/>
        <v>5063.04</v>
      </c>
      <c r="O229" s="511"/>
      <c r="P229" s="513">
        <v>5885.48</v>
      </c>
      <c r="Q229" s="513"/>
      <c r="R229" s="513">
        <v>5885.48</v>
      </c>
      <c r="S229" s="513"/>
      <c r="T229" s="513">
        <f t="shared" si="84"/>
        <v>5885.48</v>
      </c>
      <c r="U229" s="513"/>
      <c r="V229" s="513">
        <f t="shared" si="85"/>
        <v>5885.48</v>
      </c>
      <c r="W229" s="513"/>
      <c r="X229" s="513">
        <f>X223</f>
        <v>5946.68</v>
      </c>
      <c r="Y229" s="513"/>
      <c r="Z229" s="513">
        <f t="shared" si="86"/>
        <v>5946.68</v>
      </c>
      <c r="AA229" s="513"/>
      <c r="AB229" s="510" t="s">
        <v>1214</v>
      </c>
    </row>
    <row r="230" spans="1:28" ht="46.15" customHeight="1" thickBot="1" x14ac:dyDescent="0.3">
      <c r="A230" s="321"/>
      <c r="B230" s="623"/>
      <c r="C230" s="545" t="s">
        <v>269</v>
      </c>
      <c r="D230" s="509" t="s">
        <v>657</v>
      </c>
      <c r="E230" s="509" t="s">
        <v>697</v>
      </c>
      <c r="F230" s="510">
        <v>1978.99</v>
      </c>
      <c r="G230" s="511">
        <v>2335.21</v>
      </c>
      <c r="H230" s="510">
        <v>1978.99</v>
      </c>
      <c r="I230" s="511">
        <v>2335.21</v>
      </c>
      <c r="J230" s="511">
        <v>2533.04</v>
      </c>
      <c r="K230" s="511"/>
      <c r="L230" s="511">
        <f t="shared" si="82"/>
        <v>1978.99</v>
      </c>
      <c r="M230" s="511">
        <f>ROUND(L230*1.2,2)</f>
        <v>2374.79</v>
      </c>
      <c r="N230" s="511">
        <f t="shared" si="83"/>
        <v>1978.99</v>
      </c>
      <c r="O230" s="511">
        <f>ROUND(N230*1.2,2)</f>
        <v>2374.79</v>
      </c>
      <c r="P230" s="513">
        <v>2030.43</v>
      </c>
      <c r="Q230" s="513">
        <f>P230*1.2</f>
        <v>2436.5160000000001</v>
      </c>
      <c r="R230" s="513">
        <v>2030.43</v>
      </c>
      <c r="S230" s="513">
        <f>R230*1.2</f>
        <v>2436.5160000000001</v>
      </c>
      <c r="T230" s="513">
        <f t="shared" si="84"/>
        <v>2030.43</v>
      </c>
      <c r="U230" s="513">
        <f t="shared" ref="U230" si="91">ROUND(T230*1.2,2)</f>
        <v>2436.52</v>
      </c>
      <c r="V230" s="513">
        <f t="shared" si="85"/>
        <v>2030.43</v>
      </c>
      <c r="W230" s="513">
        <f t="shared" ref="W230" si="92">ROUND(V230*1.2,2)</f>
        <v>2436.52</v>
      </c>
      <c r="X230" s="513">
        <f>X228</f>
        <v>2111.59</v>
      </c>
      <c r="Y230" s="513">
        <f t="shared" ref="Y230" si="93">ROUND(X230*1.2,2)</f>
        <v>2533.91</v>
      </c>
      <c r="Z230" s="513">
        <f t="shared" si="86"/>
        <v>2111.59</v>
      </c>
      <c r="AA230" s="513">
        <f t="shared" ref="AA230" si="94">ROUND(Z230*1.2,2)</f>
        <v>2533.91</v>
      </c>
      <c r="AB230" s="510" t="s">
        <v>1214</v>
      </c>
    </row>
    <row r="231" spans="1:28" ht="46.5" customHeight="1" thickBot="1" x14ac:dyDescent="0.3">
      <c r="A231" s="321"/>
      <c r="B231" s="623"/>
      <c r="C231" s="518"/>
      <c r="D231" s="509" t="s">
        <v>658</v>
      </c>
      <c r="E231" s="509"/>
      <c r="F231" s="510">
        <v>5063.04</v>
      </c>
      <c r="G231" s="511"/>
      <c r="H231" s="510">
        <f>F231</f>
        <v>5063.04</v>
      </c>
      <c r="I231" s="511"/>
      <c r="J231" s="511"/>
      <c r="K231" s="511"/>
      <c r="L231" s="511">
        <f t="shared" si="82"/>
        <v>5063.04</v>
      </c>
      <c r="M231" s="511"/>
      <c r="N231" s="511">
        <f t="shared" si="83"/>
        <v>5063.04</v>
      </c>
      <c r="O231" s="511"/>
      <c r="P231" s="513">
        <v>5885.48</v>
      </c>
      <c r="Q231" s="513"/>
      <c r="R231" s="513">
        <v>5885.48</v>
      </c>
      <c r="S231" s="513"/>
      <c r="T231" s="513">
        <f t="shared" si="84"/>
        <v>5885.48</v>
      </c>
      <c r="U231" s="513"/>
      <c r="V231" s="513">
        <f t="shared" si="85"/>
        <v>5885.48</v>
      </c>
      <c r="W231" s="513"/>
      <c r="X231" s="513">
        <f>X229</f>
        <v>5946.68</v>
      </c>
      <c r="Y231" s="513"/>
      <c r="Z231" s="513">
        <f t="shared" si="86"/>
        <v>5946.68</v>
      </c>
      <c r="AA231" s="513"/>
      <c r="AB231" s="510" t="s">
        <v>1214</v>
      </c>
    </row>
    <row r="232" spans="1:28" ht="45" customHeight="1" thickBot="1" x14ac:dyDescent="0.3">
      <c r="A232" s="321"/>
      <c r="B232" s="623"/>
      <c r="C232" s="535" t="s">
        <v>270</v>
      </c>
      <c r="D232" s="509" t="s">
        <v>657</v>
      </c>
      <c r="E232" s="509" t="s">
        <v>697</v>
      </c>
      <c r="F232" s="510">
        <v>1978.99</v>
      </c>
      <c r="G232" s="511">
        <v>2335.21</v>
      </c>
      <c r="H232" s="510">
        <v>1978.99</v>
      </c>
      <c r="I232" s="511">
        <v>2335.21</v>
      </c>
      <c r="J232" s="511">
        <v>2533.04</v>
      </c>
      <c r="K232" s="511"/>
      <c r="L232" s="511">
        <f t="shared" si="82"/>
        <v>1978.99</v>
      </c>
      <c r="M232" s="511">
        <f>ROUND(L232*1.2,2)</f>
        <v>2374.79</v>
      </c>
      <c r="N232" s="511">
        <f t="shared" si="83"/>
        <v>1978.99</v>
      </c>
      <c r="O232" s="511">
        <f>ROUND(N232*1.2,2)</f>
        <v>2374.79</v>
      </c>
      <c r="P232" s="513">
        <v>2030.43</v>
      </c>
      <c r="Q232" s="513">
        <f>P232*1.2</f>
        <v>2436.5160000000001</v>
      </c>
      <c r="R232" s="513">
        <v>2030.43</v>
      </c>
      <c r="S232" s="513">
        <f>R232*1.2</f>
        <v>2436.5160000000001</v>
      </c>
      <c r="T232" s="513">
        <f t="shared" si="84"/>
        <v>2030.43</v>
      </c>
      <c r="U232" s="513">
        <f t="shared" ref="U232" si="95">ROUND(T232*1.2,2)</f>
        <v>2436.52</v>
      </c>
      <c r="V232" s="513">
        <f t="shared" si="85"/>
        <v>2030.43</v>
      </c>
      <c r="W232" s="513">
        <f t="shared" ref="W232" si="96">ROUND(V232*1.2,2)</f>
        <v>2436.52</v>
      </c>
      <c r="X232" s="513">
        <f>X230</f>
        <v>2111.59</v>
      </c>
      <c r="Y232" s="513">
        <f t="shared" ref="Y232" si="97">ROUND(X232*1.2,2)</f>
        <v>2533.91</v>
      </c>
      <c r="Z232" s="513">
        <f t="shared" si="86"/>
        <v>2111.59</v>
      </c>
      <c r="AA232" s="513">
        <f t="shared" ref="AA232" si="98">ROUND(Z232*1.2,2)</f>
        <v>2533.91</v>
      </c>
      <c r="AB232" s="510" t="s">
        <v>1214</v>
      </c>
    </row>
    <row r="233" spans="1:28" ht="46.15" customHeight="1" thickBot="1" x14ac:dyDescent="0.3">
      <c r="A233" s="321"/>
      <c r="B233" s="623"/>
      <c r="C233" s="545" t="s">
        <v>271</v>
      </c>
      <c r="D233" s="509" t="s">
        <v>657</v>
      </c>
      <c r="E233" s="509" t="s">
        <v>697</v>
      </c>
      <c r="F233" s="510">
        <v>1978.99</v>
      </c>
      <c r="G233" s="511">
        <v>2335.21</v>
      </c>
      <c r="H233" s="510">
        <v>1978.99</v>
      </c>
      <c r="I233" s="511">
        <v>2335.21</v>
      </c>
      <c r="J233" s="511">
        <v>2533.04</v>
      </c>
      <c r="K233" s="511"/>
      <c r="L233" s="511">
        <f t="shared" si="82"/>
        <v>1978.99</v>
      </c>
      <c r="M233" s="511">
        <f>ROUND(L233*1.2,2)</f>
        <v>2374.79</v>
      </c>
      <c r="N233" s="511">
        <f t="shared" si="83"/>
        <v>1978.99</v>
      </c>
      <c r="O233" s="511">
        <f>ROUND(N233*1.2,2)</f>
        <v>2374.79</v>
      </c>
      <c r="P233" s="513">
        <v>2030.43</v>
      </c>
      <c r="Q233" s="513">
        <f>P233*1.2</f>
        <v>2436.5160000000001</v>
      </c>
      <c r="R233" s="513">
        <v>2030.43</v>
      </c>
      <c r="S233" s="513">
        <f>R233*1.2</f>
        <v>2436.5160000000001</v>
      </c>
      <c r="T233" s="513">
        <f t="shared" si="84"/>
        <v>2030.43</v>
      </c>
      <c r="U233" s="513">
        <f t="shared" ref="U233" si="99">ROUND(T233*1.2,2)</f>
        <v>2436.52</v>
      </c>
      <c r="V233" s="513">
        <f t="shared" si="85"/>
        <v>2030.43</v>
      </c>
      <c r="W233" s="513">
        <f t="shared" ref="W233" si="100">ROUND(V233*1.2,2)</f>
        <v>2436.52</v>
      </c>
      <c r="X233" s="513">
        <f>X232</f>
        <v>2111.59</v>
      </c>
      <c r="Y233" s="513">
        <f t="shared" ref="Y233" si="101">ROUND(X233*1.2,2)</f>
        <v>2533.91</v>
      </c>
      <c r="Z233" s="513">
        <f t="shared" si="86"/>
        <v>2111.59</v>
      </c>
      <c r="AA233" s="513">
        <f t="shared" ref="AA233" si="102">ROUND(Z233*1.2,2)</f>
        <v>2533.91</v>
      </c>
      <c r="AB233" s="510" t="s">
        <v>1214</v>
      </c>
    </row>
    <row r="234" spans="1:28" ht="46.5" customHeight="1" thickBot="1" x14ac:dyDescent="0.3">
      <c r="A234" s="321"/>
      <c r="B234" s="623"/>
      <c r="C234" s="538"/>
      <c r="D234" s="509" t="s">
        <v>658</v>
      </c>
      <c r="E234" s="509"/>
      <c r="F234" s="510">
        <v>5063.04</v>
      </c>
      <c r="G234" s="511"/>
      <c r="H234" s="510">
        <f>F234</f>
        <v>5063.04</v>
      </c>
      <c r="I234" s="511"/>
      <c r="J234" s="511"/>
      <c r="K234" s="511"/>
      <c r="L234" s="511">
        <f t="shared" si="82"/>
        <v>5063.04</v>
      </c>
      <c r="M234" s="511"/>
      <c r="N234" s="511">
        <f t="shared" si="83"/>
        <v>5063.04</v>
      </c>
      <c r="O234" s="511"/>
      <c r="P234" s="513">
        <v>5885.48</v>
      </c>
      <c r="Q234" s="513"/>
      <c r="R234" s="513">
        <v>5885.48</v>
      </c>
      <c r="S234" s="513"/>
      <c r="T234" s="513">
        <f t="shared" si="84"/>
        <v>5885.48</v>
      </c>
      <c r="U234" s="513"/>
      <c r="V234" s="513">
        <f t="shared" si="85"/>
        <v>5885.48</v>
      </c>
      <c r="W234" s="513"/>
      <c r="X234" s="513">
        <f>X231</f>
        <v>5946.68</v>
      </c>
      <c r="Y234" s="513"/>
      <c r="Z234" s="513">
        <f t="shared" si="86"/>
        <v>5946.68</v>
      </c>
      <c r="AA234" s="513"/>
      <c r="AB234" s="510" t="s">
        <v>1214</v>
      </c>
    </row>
    <row r="235" spans="1:28" ht="45" customHeight="1" thickBot="1" x14ac:dyDescent="0.3">
      <c r="A235" s="321"/>
      <c r="B235" s="623"/>
      <c r="C235" s="545" t="s">
        <v>272</v>
      </c>
      <c r="D235" s="509" t="s">
        <v>657</v>
      </c>
      <c r="E235" s="509" t="s">
        <v>697</v>
      </c>
      <c r="F235" s="510">
        <v>1978.99</v>
      </c>
      <c r="G235" s="511">
        <v>2335.21</v>
      </c>
      <c r="H235" s="510">
        <v>1978.99</v>
      </c>
      <c r="I235" s="511">
        <v>2335.21</v>
      </c>
      <c r="J235" s="511">
        <v>2533.04</v>
      </c>
      <c r="K235" s="511"/>
      <c r="L235" s="511">
        <f t="shared" si="82"/>
        <v>1978.99</v>
      </c>
      <c r="M235" s="511">
        <f>ROUND(L235*1.2,2)</f>
        <v>2374.79</v>
      </c>
      <c r="N235" s="511">
        <f t="shared" si="83"/>
        <v>1978.99</v>
      </c>
      <c r="O235" s="511">
        <f>ROUND(N235*1.2,2)</f>
        <v>2374.79</v>
      </c>
      <c r="P235" s="513">
        <v>2030.43</v>
      </c>
      <c r="Q235" s="513">
        <f>P235*1.2</f>
        <v>2436.5160000000001</v>
      </c>
      <c r="R235" s="513">
        <v>2030.43</v>
      </c>
      <c r="S235" s="513">
        <f>R235*1.2</f>
        <v>2436.5160000000001</v>
      </c>
      <c r="T235" s="513">
        <f t="shared" si="84"/>
        <v>2030.43</v>
      </c>
      <c r="U235" s="513">
        <f t="shared" ref="U235" si="103">ROUND(T235*1.2,2)</f>
        <v>2436.52</v>
      </c>
      <c r="V235" s="513">
        <f t="shared" si="85"/>
        <v>2030.43</v>
      </c>
      <c r="W235" s="513">
        <f t="shared" ref="W235" si="104">ROUND(V235*1.2,2)</f>
        <v>2436.52</v>
      </c>
      <c r="X235" s="513">
        <f>X233</f>
        <v>2111.59</v>
      </c>
      <c r="Y235" s="513">
        <f t="shared" ref="Y235" si="105">ROUND(X235*1.2,2)</f>
        <v>2533.91</v>
      </c>
      <c r="Z235" s="513">
        <f t="shared" si="86"/>
        <v>2111.59</v>
      </c>
      <c r="AA235" s="513">
        <f t="shared" ref="AA235" si="106">ROUND(Z235*1.2,2)</f>
        <v>2533.91</v>
      </c>
      <c r="AB235" s="510" t="s">
        <v>1214</v>
      </c>
    </row>
    <row r="236" spans="1:28" ht="46.5" customHeight="1" thickBot="1" x14ac:dyDescent="0.3">
      <c r="A236" s="321"/>
      <c r="B236" s="623"/>
      <c r="C236" s="538"/>
      <c r="D236" s="509" t="s">
        <v>658</v>
      </c>
      <c r="E236" s="509"/>
      <c r="F236" s="510">
        <v>5063.04</v>
      </c>
      <c r="G236" s="511"/>
      <c r="H236" s="510">
        <f>F236</f>
        <v>5063.04</v>
      </c>
      <c r="I236" s="511"/>
      <c r="J236" s="511"/>
      <c r="K236" s="511"/>
      <c r="L236" s="511">
        <f t="shared" si="82"/>
        <v>5063.04</v>
      </c>
      <c r="M236" s="511"/>
      <c r="N236" s="511">
        <f t="shared" si="83"/>
        <v>5063.04</v>
      </c>
      <c r="O236" s="511"/>
      <c r="P236" s="513">
        <v>5885.48</v>
      </c>
      <c r="Q236" s="513"/>
      <c r="R236" s="513">
        <v>5885.48</v>
      </c>
      <c r="S236" s="513"/>
      <c r="T236" s="513">
        <f t="shared" si="84"/>
        <v>5885.48</v>
      </c>
      <c r="U236" s="513"/>
      <c r="V236" s="513">
        <f t="shared" si="85"/>
        <v>5885.48</v>
      </c>
      <c r="W236" s="513"/>
      <c r="X236" s="513">
        <f>X234</f>
        <v>5946.68</v>
      </c>
      <c r="Y236" s="513"/>
      <c r="Z236" s="513">
        <f t="shared" si="86"/>
        <v>5946.68</v>
      </c>
      <c r="AA236" s="513"/>
      <c r="AB236" s="510" t="s">
        <v>1214</v>
      </c>
    </row>
    <row r="237" spans="1:28" ht="45.6" customHeight="1" thickBot="1" x14ac:dyDescent="0.3">
      <c r="A237" s="321"/>
      <c r="B237" s="623"/>
      <c r="C237" s="545" t="s">
        <v>273</v>
      </c>
      <c r="D237" s="509" t="s">
        <v>657</v>
      </c>
      <c r="E237" s="509" t="s">
        <v>697</v>
      </c>
      <c r="F237" s="510">
        <v>1978.99</v>
      </c>
      <c r="G237" s="511">
        <v>2335.21</v>
      </c>
      <c r="H237" s="510">
        <v>1978.99</v>
      </c>
      <c r="I237" s="511">
        <v>2335.21</v>
      </c>
      <c r="J237" s="511">
        <v>2533.04</v>
      </c>
      <c r="K237" s="511"/>
      <c r="L237" s="511">
        <f t="shared" si="82"/>
        <v>1978.99</v>
      </c>
      <c r="M237" s="511">
        <f>ROUND(L237*1.2,2)</f>
        <v>2374.79</v>
      </c>
      <c r="N237" s="511">
        <f t="shared" si="83"/>
        <v>1978.99</v>
      </c>
      <c r="O237" s="511">
        <f>ROUND(N237*1.2,2)</f>
        <v>2374.79</v>
      </c>
      <c r="P237" s="513">
        <v>2030.43</v>
      </c>
      <c r="Q237" s="513">
        <f>P237*1.2</f>
        <v>2436.5160000000001</v>
      </c>
      <c r="R237" s="513">
        <v>2030.43</v>
      </c>
      <c r="S237" s="513">
        <f>R237*1.2</f>
        <v>2436.5160000000001</v>
      </c>
      <c r="T237" s="513">
        <f t="shared" si="84"/>
        <v>2030.43</v>
      </c>
      <c r="U237" s="513">
        <f t="shared" ref="U237" si="107">ROUND(T237*1.2,2)</f>
        <v>2436.52</v>
      </c>
      <c r="V237" s="513">
        <f t="shared" si="85"/>
        <v>2030.43</v>
      </c>
      <c r="W237" s="513">
        <f t="shared" ref="W237" si="108">ROUND(V237*1.2,2)</f>
        <v>2436.52</v>
      </c>
      <c r="X237" s="513">
        <f>X235</f>
        <v>2111.59</v>
      </c>
      <c r="Y237" s="513">
        <f t="shared" ref="Y237" si="109">ROUND(X237*1.2,2)</f>
        <v>2533.91</v>
      </c>
      <c r="Z237" s="513">
        <f t="shared" si="86"/>
        <v>2111.59</v>
      </c>
      <c r="AA237" s="513">
        <f t="shared" ref="AA237" si="110">ROUND(Z237*1.2,2)</f>
        <v>2533.91</v>
      </c>
      <c r="AB237" s="510" t="s">
        <v>1214</v>
      </c>
    </row>
    <row r="238" spans="1:28" ht="46.5" customHeight="1" thickBot="1" x14ac:dyDescent="0.3">
      <c r="A238" s="321"/>
      <c r="B238" s="623"/>
      <c r="C238" s="538"/>
      <c r="D238" s="509" t="s">
        <v>658</v>
      </c>
      <c r="E238" s="509"/>
      <c r="F238" s="510">
        <v>5063.04</v>
      </c>
      <c r="G238" s="511"/>
      <c r="H238" s="510">
        <f>F238</f>
        <v>5063.04</v>
      </c>
      <c r="I238" s="511"/>
      <c r="J238" s="511"/>
      <c r="K238" s="511"/>
      <c r="L238" s="511">
        <f t="shared" si="82"/>
        <v>5063.04</v>
      </c>
      <c r="M238" s="511"/>
      <c r="N238" s="511">
        <f t="shared" si="83"/>
        <v>5063.04</v>
      </c>
      <c r="O238" s="511"/>
      <c r="P238" s="513">
        <v>5885.48</v>
      </c>
      <c r="Q238" s="513"/>
      <c r="R238" s="513">
        <v>5885.48</v>
      </c>
      <c r="S238" s="513"/>
      <c r="T238" s="513">
        <f t="shared" si="84"/>
        <v>5885.48</v>
      </c>
      <c r="U238" s="513"/>
      <c r="V238" s="513">
        <f t="shared" si="85"/>
        <v>5885.48</v>
      </c>
      <c r="W238" s="513"/>
      <c r="X238" s="513">
        <f>X236</f>
        <v>5946.68</v>
      </c>
      <c r="Y238" s="513"/>
      <c r="Z238" s="513">
        <f t="shared" si="86"/>
        <v>5946.68</v>
      </c>
      <c r="AA238" s="513"/>
      <c r="AB238" s="510" t="s">
        <v>1214</v>
      </c>
    </row>
    <row r="239" spans="1:28" ht="47.45" customHeight="1" thickBot="1" x14ac:dyDescent="0.3">
      <c r="A239" s="321"/>
      <c r="B239" s="623"/>
      <c r="C239" s="535" t="s">
        <v>274</v>
      </c>
      <c r="D239" s="509" t="s">
        <v>657</v>
      </c>
      <c r="E239" s="509" t="s">
        <v>697</v>
      </c>
      <c r="F239" s="510">
        <v>1978.99</v>
      </c>
      <c r="G239" s="511">
        <v>2335.21</v>
      </c>
      <c r="H239" s="510">
        <v>1978.99</v>
      </c>
      <c r="I239" s="511">
        <v>2335.21</v>
      </c>
      <c r="J239" s="511">
        <v>2533.04</v>
      </c>
      <c r="K239" s="511"/>
      <c r="L239" s="511">
        <f t="shared" si="82"/>
        <v>1978.99</v>
      </c>
      <c r="M239" s="511">
        <f>ROUND(L239*1.2,2)</f>
        <v>2374.79</v>
      </c>
      <c r="N239" s="511">
        <f t="shared" si="83"/>
        <v>1978.99</v>
      </c>
      <c r="O239" s="511">
        <f>ROUND(N239*1.2,2)</f>
        <v>2374.79</v>
      </c>
      <c r="P239" s="513">
        <v>2030.43</v>
      </c>
      <c r="Q239" s="513">
        <f>P239*1.2</f>
        <v>2436.5160000000001</v>
      </c>
      <c r="R239" s="513">
        <v>2030.43</v>
      </c>
      <c r="S239" s="513">
        <f>R239*1.2</f>
        <v>2436.5160000000001</v>
      </c>
      <c r="T239" s="513">
        <f t="shared" si="84"/>
        <v>2030.43</v>
      </c>
      <c r="U239" s="513">
        <f t="shared" ref="U239" si="111">ROUND(T239*1.2,2)</f>
        <v>2436.52</v>
      </c>
      <c r="V239" s="513">
        <f t="shared" si="85"/>
        <v>2030.43</v>
      </c>
      <c r="W239" s="513">
        <f t="shared" ref="W239" si="112">ROUND(V239*1.2,2)</f>
        <v>2436.52</v>
      </c>
      <c r="X239" s="513">
        <f>X237</f>
        <v>2111.59</v>
      </c>
      <c r="Y239" s="513">
        <f t="shared" ref="Y239" si="113">ROUND(X239*1.2,2)</f>
        <v>2533.91</v>
      </c>
      <c r="Z239" s="513">
        <f t="shared" si="86"/>
        <v>2111.59</v>
      </c>
      <c r="AA239" s="513">
        <f t="shared" ref="AA239" si="114">ROUND(Z239*1.2,2)</f>
        <v>2533.91</v>
      </c>
      <c r="AB239" s="510" t="s">
        <v>1214</v>
      </c>
    </row>
    <row r="240" spans="1:28" ht="46.15" customHeight="1" thickBot="1" x14ac:dyDescent="0.3">
      <c r="A240" s="321"/>
      <c r="B240" s="623"/>
      <c r="C240" s="545" t="s">
        <v>275</v>
      </c>
      <c r="D240" s="509" t="s">
        <v>657</v>
      </c>
      <c r="E240" s="509" t="s">
        <v>697</v>
      </c>
      <c r="F240" s="510">
        <v>1978.99</v>
      </c>
      <c r="G240" s="511">
        <v>2335.21</v>
      </c>
      <c r="H240" s="510">
        <v>1978.99</v>
      </c>
      <c r="I240" s="511">
        <v>2335.21</v>
      </c>
      <c r="J240" s="511">
        <v>2533.04</v>
      </c>
      <c r="K240" s="511"/>
      <c r="L240" s="511">
        <f t="shared" si="82"/>
        <v>1978.99</v>
      </c>
      <c r="M240" s="511">
        <f>ROUND(L240*1.2,2)</f>
        <v>2374.79</v>
      </c>
      <c r="N240" s="511">
        <f t="shared" si="83"/>
        <v>1978.99</v>
      </c>
      <c r="O240" s="511">
        <f>ROUND(N240*1.2,2)</f>
        <v>2374.79</v>
      </c>
      <c r="P240" s="513">
        <v>2030.43</v>
      </c>
      <c r="Q240" s="513">
        <f>P240*1.2</f>
        <v>2436.5160000000001</v>
      </c>
      <c r="R240" s="513">
        <v>2030.43</v>
      </c>
      <c r="S240" s="513">
        <f>R240*1.2</f>
        <v>2436.5160000000001</v>
      </c>
      <c r="T240" s="513">
        <f t="shared" si="84"/>
        <v>2030.43</v>
      </c>
      <c r="U240" s="513">
        <f t="shared" ref="U240" si="115">ROUND(T240*1.2,2)</f>
        <v>2436.52</v>
      </c>
      <c r="V240" s="513">
        <f t="shared" si="85"/>
        <v>2030.43</v>
      </c>
      <c r="W240" s="513">
        <f t="shared" ref="W240" si="116">ROUND(V240*1.2,2)</f>
        <v>2436.52</v>
      </c>
      <c r="X240" s="513">
        <f>X239</f>
        <v>2111.59</v>
      </c>
      <c r="Y240" s="513">
        <f t="shared" ref="Y240" si="117">ROUND(X240*1.2,2)</f>
        <v>2533.91</v>
      </c>
      <c r="Z240" s="513">
        <f t="shared" si="86"/>
        <v>2111.59</v>
      </c>
      <c r="AA240" s="513">
        <f t="shared" ref="AA240" si="118">ROUND(Z240*1.2,2)</f>
        <v>2533.91</v>
      </c>
      <c r="AB240" s="510" t="s">
        <v>1214</v>
      </c>
    </row>
    <row r="241" spans="1:28" ht="46.5" customHeight="1" thickBot="1" x14ac:dyDescent="0.3">
      <c r="A241" s="321"/>
      <c r="B241" s="623"/>
      <c r="C241" s="538"/>
      <c r="D241" s="509" t="s">
        <v>658</v>
      </c>
      <c r="E241" s="509"/>
      <c r="F241" s="510">
        <v>5063.04</v>
      </c>
      <c r="G241" s="511"/>
      <c r="H241" s="510">
        <f>F241</f>
        <v>5063.04</v>
      </c>
      <c r="I241" s="511"/>
      <c r="J241" s="511"/>
      <c r="K241" s="511"/>
      <c r="L241" s="511">
        <f t="shared" si="82"/>
        <v>5063.04</v>
      </c>
      <c r="M241" s="511"/>
      <c r="N241" s="511">
        <f t="shared" si="83"/>
        <v>5063.04</v>
      </c>
      <c r="O241" s="511"/>
      <c r="P241" s="513">
        <v>5885.48</v>
      </c>
      <c r="Q241" s="513"/>
      <c r="R241" s="513">
        <v>5885.48</v>
      </c>
      <c r="S241" s="513"/>
      <c r="T241" s="513">
        <f t="shared" si="84"/>
        <v>5885.48</v>
      </c>
      <c r="U241" s="513"/>
      <c r="V241" s="513">
        <f t="shared" si="85"/>
        <v>5885.48</v>
      </c>
      <c r="W241" s="513"/>
      <c r="X241" s="513">
        <f>X238</f>
        <v>5946.68</v>
      </c>
      <c r="Y241" s="513"/>
      <c r="Z241" s="513">
        <f t="shared" si="86"/>
        <v>5946.68</v>
      </c>
      <c r="AA241" s="513"/>
      <c r="AB241" s="510" t="s">
        <v>1214</v>
      </c>
    </row>
    <row r="242" spans="1:28" ht="46.5" customHeight="1" thickBot="1" x14ac:dyDescent="0.3">
      <c r="A242" s="321"/>
      <c r="B242" s="623"/>
      <c r="C242" s="535" t="s">
        <v>276</v>
      </c>
      <c r="D242" s="509" t="s">
        <v>658</v>
      </c>
      <c r="E242" s="509"/>
      <c r="F242" s="510">
        <v>5063.04</v>
      </c>
      <c r="G242" s="511"/>
      <c r="H242" s="510">
        <f>F242</f>
        <v>5063.04</v>
      </c>
      <c r="I242" s="511"/>
      <c r="J242" s="511"/>
      <c r="K242" s="511"/>
      <c r="L242" s="511">
        <f t="shared" si="82"/>
        <v>5063.04</v>
      </c>
      <c r="M242" s="511"/>
      <c r="N242" s="511">
        <f t="shared" si="83"/>
        <v>5063.04</v>
      </c>
      <c r="O242" s="511"/>
      <c r="P242" s="513">
        <v>5885.48</v>
      </c>
      <c r="Q242" s="513"/>
      <c r="R242" s="513">
        <v>5885.48</v>
      </c>
      <c r="S242" s="513"/>
      <c r="T242" s="513">
        <f t="shared" si="84"/>
        <v>5885.48</v>
      </c>
      <c r="U242" s="513"/>
      <c r="V242" s="513">
        <f t="shared" si="85"/>
        <v>5885.48</v>
      </c>
      <c r="W242" s="513"/>
      <c r="X242" s="513">
        <f>X241</f>
        <v>5946.68</v>
      </c>
      <c r="Y242" s="513"/>
      <c r="Z242" s="513">
        <f t="shared" si="86"/>
        <v>5946.68</v>
      </c>
      <c r="AA242" s="513"/>
      <c r="AB242" s="510" t="s">
        <v>1214</v>
      </c>
    </row>
    <row r="243" spans="1:28" ht="46.5" customHeight="1" thickBot="1" x14ac:dyDescent="0.3">
      <c r="A243" s="321"/>
      <c r="B243" s="623"/>
      <c r="C243" s="535" t="s">
        <v>277</v>
      </c>
      <c r="D243" s="509" t="s">
        <v>658</v>
      </c>
      <c r="E243" s="509"/>
      <c r="F243" s="510">
        <v>5063.04</v>
      </c>
      <c r="G243" s="511"/>
      <c r="H243" s="510">
        <f>F243</f>
        <v>5063.04</v>
      </c>
      <c r="I243" s="511"/>
      <c r="J243" s="511"/>
      <c r="K243" s="511"/>
      <c r="L243" s="511">
        <f t="shared" si="82"/>
        <v>5063.04</v>
      </c>
      <c r="M243" s="511"/>
      <c r="N243" s="511">
        <f t="shared" si="83"/>
        <v>5063.04</v>
      </c>
      <c r="O243" s="511"/>
      <c r="P243" s="513">
        <v>5885.48</v>
      </c>
      <c r="Q243" s="513"/>
      <c r="R243" s="513">
        <v>5885.48</v>
      </c>
      <c r="S243" s="513"/>
      <c r="T243" s="513">
        <f t="shared" si="84"/>
        <v>5885.48</v>
      </c>
      <c r="U243" s="513"/>
      <c r="V243" s="513">
        <f t="shared" si="85"/>
        <v>5885.48</v>
      </c>
      <c r="W243" s="513"/>
      <c r="X243" s="513">
        <f>X242</f>
        <v>5946.68</v>
      </c>
      <c r="Y243" s="513"/>
      <c r="Z243" s="513">
        <f t="shared" si="86"/>
        <v>5946.68</v>
      </c>
      <c r="AA243" s="513"/>
      <c r="AB243" s="510" t="s">
        <v>1214</v>
      </c>
    </row>
    <row r="244" spans="1:28" ht="32.25" customHeight="1" thickBot="1" x14ac:dyDescent="0.3">
      <c r="A244" s="507">
        <v>17</v>
      </c>
      <c r="B244" s="622" t="s">
        <v>102</v>
      </c>
      <c r="C244" s="619" t="s">
        <v>98</v>
      </c>
      <c r="D244" s="509" t="s">
        <v>733</v>
      </c>
      <c r="E244" s="509" t="s">
        <v>697</v>
      </c>
      <c r="F244" s="511">
        <v>2298.1</v>
      </c>
      <c r="G244" s="511">
        <v>2711.76</v>
      </c>
      <c r="H244" s="510">
        <v>2298.1</v>
      </c>
      <c r="I244" s="511">
        <v>2711.76</v>
      </c>
      <c r="J244" s="511"/>
      <c r="K244" s="511"/>
      <c r="L244" s="511">
        <v>2228.7199999999998</v>
      </c>
      <c r="M244" s="511">
        <f>ROUND(L244*1.2,2)</f>
        <v>2674.46</v>
      </c>
      <c r="N244" s="511">
        <f>L244</f>
        <v>2228.7199999999998</v>
      </c>
      <c r="O244" s="511">
        <f>ROUND(N244*1.2,2)</f>
        <v>2674.46</v>
      </c>
      <c r="P244" s="513">
        <v>2228.7199999999998</v>
      </c>
      <c r="Q244" s="513">
        <v>2674.46</v>
      </c>
      <c r="R244" s="513">
        <f>P244</f>
        <v>2228.7199999999998</v>
      </c>
      <c r="S244" s="513">
        <f>Q244</f>
        <v>2674.46</v>
      </c>
      <c r="T244" s="513">
        <f t="shared" si="84"/>
        <v>2228.7199999999998</v>
      </c>
      <c r="U244" s="513">
        <f t="shared" si="76"/>
        <v>2674.46</v>
      </c>
      <c r="V244" s="513">
        <f t="shared" si="85"/>
        <v>2228.7199999999998</v>
      </c>
      <c r="W244" s="513">
        <f t="shared" si="77"/>
        <v>2674.46</v>
      </c>
      <c r="X244" s="513">
        <v>2228.7199999999998</v>
      </c>
      <c r="Y244" s="513">
        <v>2674.46</v>
      </c>
      <c r="Z244" s="513">
        <f t="shared" si="86"/>
        <v>2228.7199999999998</v>
      </c>
      <c r="AA244" s="513">
        <f>Y244</f>
        <v>2674.46</v>
      </c>
      <c r="AB244" s="506" t="s">
        <v>1149</v>
      </c>
    </row>
    <row r="245" spans="1:28" ht="32.25" thickBot="1" x14ac:dyDescent="0.3">
      <c r="A245" s="321"/>
      <c r="B245" s="623"/>
      <c r="C245" s="621"/>
      <c r="D245" s="509" t="s">
        <v>670</v>
      </c>
      <c r="E245" s="509" t="s">
        <v>697</v>
      </c>
      <c r="F245" s="511">
        <v>2510.0500000000002</v>
      </c>
      <c r="G245" s="511">
        <f>F245</f>
        <v>2510.0500000000002</v>
      </c>
      <c r="H245" s="511"/>
      <c r="I245" s="511"/>
      <c r="J245" s="511"/>
      <c r="K245" s="511"/>
      <c r="L245" s="511">
        <f>F245</f>
        <v>2510.0500000000002</v>
      </c>
      <c r="M245" s="511">
        <f>L245</f>
        <v>2510.0500000000002</v>
      </c>
      <c r="N245" s="511">
        <f>H245</f>
        <v>0</v>
      </c>
      <c r="O245" s="511">
        <f>ROUND(N245*1.2,2)</f>
        <v>0</v>
      </c>
      <c r="P245" s="513">
        <v>2566.7199999999998</v>
      </c>
      <c r="Q245" s="513">
        <f>P245</f>
        <v>2566.7199999999998</v>
      </c>
      <c r="R245" s="513"/>
      <c r="S245" s="513"/>
      <c r="T245" s="513">
        <f t="shared" si="84"/>
        <v>2566.7199999999998</v>
      </c>
      <c r="U245" s="513">
        <f>T245</f>
        <v>2566.7199999999998</v>
      </c>
      <c r="V245" s="513"/>
      <c r="W245" s="513"/>
      <c r="X245" s="513">
        <v>2662.07</v>
      </c>
      <c r="Y245" s="513">
        <f>X245</f>
        <v>2662.07</v>
      </c>
      <c r="Z245" s="513"/>
      <c r="AA245" s="513"/>
      <c r="AB245" s="510" t="s">
        <v>1185</v>
      </c>
    </row>
    <row r="246" spans="1:28" ht="63.75" thickBot="1" x14ac:dyDescent="0.3">
      <c r="A246" s="321"/>
      <c r="B246" s="623"/>
      <c r="C246" s="620"/>
      <c r="D246" s="509" t="s">
        <v>199</v>
      </c>
      <c r="E246" s="509" t="s">
        <v>697</v>
      </c>
      <c r="F246" s="510">
        <v>1692.73</v>
      </c>
      <c r="G246" s="511">
        <v>1997.42</v>
      </c>
      <c r="H246" s="511">
        <v>1844.9</v>
      </c>
      <c r="I246" s="511">
        <v>2176.98</v>
      </c>
      <c r="J246" s="511"/>
      <c r="K246" s="511"/>
      <c r="L246" s="511">
        <v>1692.73</v>
      </c>
      <c r="M246" s="511">
        <v>2031.28</v>
      </c>
      <c r="N246" s="511">
        <v>1844.9</v>
      </c>
      <c r="O246" s="511">
        <v>2213.88</v>
      </c>
      <c r="P246" s="513">
        <v>1736.75</v>
      </c>
      <c r="Q246" s="513">
        <v>2084.1</v>
      </c>
      <c r="R246" s="513">
        <v>1892.88</v>
      </c>
      <c r="S246" s="513">
        <v>2271.4560000000001</v>
      </c>
      <c r="T246" s="513">
        <v>1736.75</v>
      </c>
      <c r="U246" s="513">
        <v>2084.1</v>
      </c>
      <c r="V246" s="513">
        <v>1892.88</v>
      </c>
      <c r="W246" s="513">
        <v>2271.46</v>
      </c>
      <c r="X246" s="513">
        <v>1806.22</v>
      </c>
      <c r="Y246" s="513">
        <v>2167.4639999999999</v>
      </c>
      <c r="Z246" s="513">
        <v>1968.57</v>
      </c>
      <c r="AA246" s="513">
        <f>Z246*1.2</f>
        <v>2362.2839999999997</v>
      </c>
      <c r="AB246" s="510" t="s">
        <v>1295</v>
      </c>
    </row>
    <row r="247" spans="1:28" ht="48" thickBot="1" x14ac:dyDescent="0.3">
      <c r="A247" s="321"/>
      <c r="B247" s="623"/>
      <c r="C247" s="508" t="s">
        <v>100</v>
      </c>
      <c r="D247" s="509" t="s">
        <v>279</v>
      </c>
      <c r="E247" s="509" t="s">
        <v>697</v>
      </c>
      <c r="F247" s="510">
        <v>2663.68</v>
      </c>
      <c r="G247" s="510">
        <f>F247</f>
        <v>2663.68</v>
      </c>
      <c r="H247" s="510">
        <v>2663.68</v>
      </c>
      <c r="I247" s="510">
        <f>H247</f>
        <v>2663.68</v>
      </c>
      <c r="J247" s="511"/>
      <c r="K247" s="511"/>
      <c r="L247" s="511">
        <f>F247</f>
        <v>2663.68</v>
      </c>
      <c r="M247" s="511">
        <f>L247</f>
        <v>2663.68</v>
      </c>
      <c r="N247" s="511">
        <f>H247</f>
        <v>2663.68</v>
      </c>
      <c r="O247" s="511">
        <f>N247</f>
        <v>2663.68</v>
      </c>
      <c r="P247" s="513">
        <v>2732.69</v>
      </c>
      <c r="Q247" s="513">
        <f>P247</f>
        <v>2732.69</v>
      </c>
      <c r="R247" s="513">
        <f>P247</f>
        <v>2732.69</v>
      </c>
      <c r="S247" s="513">
        <f>P247</f>
        <v>2732.69</v>
      </c>
      <c r="T247" s="513">
        <f>P247</f>
        <v>2732.69</v>
      </c>
      <c r="U247" s="513">
        <f>T247</f>
        <v>2732.69</v>
      </c>
      <c r="V247" s="513">
        <f>R247</f>
        <v>2732.69</v>
      </c>
      <c r="W247" s="513">
        <f>V247</f>
        <v>2732.69</v>
      </c>
      <c r="X247" s="513">
        <v>2841.39</v>
      </c>
      <c r="Y247" s="513">
        <f>X247</f>
        <v>2841.39</v>
      </c>
      <c r="Z247" s="513">
        <f>X247</f>
        <v>2841.39</v>
      </c>
      <c r="AA247" s="513">
        <f>X247</f>
        <v>2841.39</v>
      </c>
      <c r="AB247" s="510" t="s">
        <v>1154</v>
      </c>
    </row>
    <row r="248" spans="1:28" ht="63.75" thickBot="1" x14ac:dyDescent="0.3">
      <c r="A248" s="321"/>
      <c r="B248" s="623"/>
      <c r="C248" s="514"/>
      <c r="D248" s="509" t="s">
        <v>776</v>
      </c>
      <c r="E248" s="509"/>
      <c r="F248" s="511">
        <v>2536.71</v>
      </c>
      <c r="G248" s="511"/>
      <c r="H248" s="511">
        <f>F248</f>
        <v>2536.71</v>
      </c>
      <c r="I248" s="511"/>
      <c r="J248" s="511"/>
      <c r="K248" s="511"/>
      <c r="L248" s="511">
        <f>F248</f>
        <v>2536.71</v>
      </c>
      <c r="M248" s="511"/>
      <c r="N248" s="511">
        <f>H248</f>
        <v>2536.71</v>
      </c>
      <c r="O248" s="511"/>
      <c r="P248" s="513">
        <v>2653.28</v>
      </c>
      <c r="Q248" s="513"/>
      <c r="R248" s="513">
        <v>2653.28</v>
      </c>
      <c r="S248" s="513"/>
      <c r="T248" s="513">
        <f>P248</f>
        <v>2653.28</v>
      </c>
      <c r="U248" s="513"/>
      <c r="V248" s="513">
        <f>R248</f>
        <v>2653.28</v>
      </c>
      <c r="W248" s="513"/>
      <c r="X248" s="513">
        <v>2759.41</v>
      </c>
      <c r="Y248" s="513"/>
      <c r="Z248" s="513">
        <f>X248</f>
        <v>2759.41</v>
      </c>
      <c r="AA248" s="513"/>
      <c r="AB248" s="510" t="s">
        <v>1031</v>
      </c>
    </row>
    <row r="249" spans="1:28" ht="63.75" thickBot="1" x14ac:dyDescent="0.3">
      <c r="A249" s="321"/>
      <c r="B249" s="623"/>
      <c r="C249" s="514"/>
      <c r="D249" s="509" t="s">
        <v>199</v>
      </c>
      <c r="E249" s="509" t="s">
        <v>697</v>
      </c>
      <c r="F249" s="510">
        <v>1692.73</v>
      </c>
      <c r="G249" s="511">
        <v>1997.42</v>
      </c>
      <c r="H249" s="511"/>
      <c r="I249" s="511"/>
      <c r="J249" s="511"/>
      <c r="K249" s="511"/>
      <c r="L249" s="511">
        <v>1692.73</v>
      </c>
      <c r="M249" s="511">
        <v>2031.28</v>
      </c>
      <c r="N249" s="511"/>
      <c r="O249" s="511"/>
      <c r="P249" s="513">
        <v>1736.75</v>
      </c>
      <c r="Q249" s="513">
        <v>2084.1</v>
      </c>
      <c r="R249" s="513"/>
      <c r="S249" s="513"/>
      <c r="T249" s="513">
        <v>1736.75</v>
      </c>
      <c r="U249" s="513">
        <v>2084.1</v>
      </c>
      <c r="V249" s="513"/>
      <c r="W249" s="513"/>
      <c r="X249" s="513">
        <v>1806.22</v>
      </c>
      <c r="Y249" s="513">
        <v>2167.4639999999999</v>
      </c>
      <c r="Z249" s="513"/>
      <c r="AA249" s="513"/>
      <c r="AB249" s="510" t="s">
        <v>1303</v>
      </c>
    </row>
    <row r="250" spans="1:28" ht="63.75" thickBot="1" x14ac:dyDescent="0.3">
      <c r="A250" s="321"/>
      <c r="B250" s="623"/>
      <c r="C250" s="523" t="s">
        <v>99</v>
      </c>
      <c r="D250" s="509" t="s">
        <v>751</v>
      </c>
      <c r="E250" s="509" t="s">
        <v>697</v>
      </c>
      <c r="F250" s="510">
        <v>2744.5</v>
      </c>
      <c r="G250" s="511">
        <v>2434</v>
      </c>
      <c r="H250" s="510">
        <f>F250</f>
        <v>2744.5</v>
      </c>
      <c r="I250" s="511">
        <v>2434</v>
      </c>
      <c r="J250" s="511"/>
      <c r="K250" s="511"/>
      <c r="L250" s="511">
        <v>2744.5</v>
      </c>
      <c r="M250" s="511">
        <f>G250</f>
        <v>2434</v>
      </c>
      <c r="N250" s="511">
        <f>H250</f>
        <v>2744.5</v>
      </c>
      <c r="O250" s="511">
        <f>I250</f>
        <v>2434</v>
      </c>
      <c r="P250" s="513">
        <f>L250</f>
        <v>2744.5</v>
      </c>
      <c r="Q250" s="513">
        <v>2577.13</v>
      </c>
      <c r="R250" s="513">
        <f>P250</f>
        <v>2744.5</v>
      </c>
      <c r="S250" s="513">
        <v>2577.13</v>
      </c>
      <c r="T250" s="513">
        <v>2662.18</v>
      </c>
      <c r="U250" s="513">
        <f>S250</f>
        <v>2577.13</v>
      </c>
      <c r="V250" s="513">
        <f>T250</f>
        <v>2662.18</v>
      </c>
      <c r="W250" s="513">
        <f>U250</f>
        <v>2577.13</v>
      </c>
      <c r="X250" s="513">
        <v>2662.18</v>
      </c>
      <c r="Y250" s="513">
        <f>X250</f>
        <v>2662.18</v>
      </c>
      <c r="Z250" s="513">
        <f>X250</f>
        <v>2662.18</v>
      </c>
      <c r="AA250" s="513">
        <f>X250</f>
        <v>2662.18</v>
      </c>
      <c r="AB250" s="510" t="s">
        <v>1156</v>
      </c>
    </row>
    <row r="251" spans="1:28" ht="38.450000000000003" customHeight="1" thickBot="1" x14ac:dyDescent="0.3">
      <c r="A251" s="516"/>
      <c r="B251" s="624"/>
      <c r="C251" s="539" t="s">
        <v>97</v>
      </c>
      <c r="D251" s="509" t="s">
        <v>708</v>
      </c>
      <c r="E251" s="509" t="s">
        <v>697</v>
      </c>
      <c r="F251" s="510">
        <v>3155.56</v>
      </c>
      <c r="G251" s="510">
        <f>F251</f>
        <v>3155.56</v>
      </c>
      <c r="H251" s="511"/>
      <c r="I251" s="511"/>
      <c r="J251" s="511"/>
      <c r="K251" s="511"/>
      <c r="L251" s="511">
        <f t="shared" ref="L251:L260" si="119">F251</f>
        <v>3155.56</v>
      </c>
      <c r="M251" s="511">
        <f>L251</f>
        <v>3155.56</v>
      </c>
      <c r="N251" s="511">
        <f t="shared" ref="N251:N260" si="120">H251</f>
        <v>0</v>
      </c>
      <c r="O251" s="511">
        <f t="shared" ref="O251:O260" si="121">ROUND(N251*1.2,2)</f>
        <v>0</v>
      </c>
      <c r="P251" s="513">
        <v>3220.86</v>
      </c>
      <c r="Q251" s="513">
        <f>P251</f>
        <v>3220.86</v>
      </c>
      <c r="R251" s="513"/>
      <c r="S251" s="513"/>
      <c r="T251" s="513">
        <f t="shared" ref="T251:T261" si="122">P251</f>
        <v>3220.86</v>
      </c>
      <c r="U251" s="513">
        <f>T251</f>
        <v>3220.86</v>
      </c>
      <c r="V251" s="513">
        <f>R251</f>
        <v>0</v>
      </c>
      <c r="W251" s="513">
        <f t="shared" si="77"/>
        <v>0</v>
      </c>
      <c r="X251" s="513">
        <v>3349.85</v>
      </c>
      <c r="Y251" s="513">
        <f>X251</f>
        <v>3349.85</v>
      </c>
      <c r="Z251" s="513"/>
      <c r="AA251" s="513"/>
      <c r="AB251" s="506" t="s">
        <v>1155</v>
      </c>
    </row>
    <row r="252" spans="1:28" ht="79.5" customHeight="1" thickBot="1" x14ac:dyDescent="0.3">
      <c r="A252" s="507">
        <v>18</v>
      </c>
      <c r="B252" s="622" t="s">
        <v>95</v>
      </c>
      <c r="C252" s="533" t="s">
        <v>94</v>
      </c>
      <c r="D252" s="509" t="s">
        <v>1282</v>
      </c>
      <c r="E252" s="509"/>
      <c r="F252" s="510">
        <v>3183.18</v>
      </c>
      <c r="G252" s="510"/>
      <c r="H252" s="510"/>
      <c r="I252" s="510"/>
      <c r="J252" s="511"/>
      <c r="K252" s="511"/>
      <c r="L252" s="511">
        <f t="shared" si="119"/>
        <v>3183.18</v>
      </c>
      <c r="M252" s="511"/>
      <c r="N252" s="511">
        <f t="shared" si="120"/>
        <v>0</v>
      </c>
      <c r="O252" s="511">
        <f t="shared" si="121"/>
        <v>0</v>
      </c>
      <c r="P252" s="513">
        <v>3250.52</v>
      </c>
      <c r="Q252" s="513"/>
      <c r="R252" s="513"/>
      <c r="S252" s="513"/>
      <c r="T252" s="513">
        <f t="shared" si="122"/>
        <v>3250.52</v>
      </c>
      <c r="U252" s="513"/>
      <c r="V252" s="513"/>
      <c r="W252" s="513"/>
      <c r="X252" s="513">
        <v>3271.97</v>
      </c>
      <c r="Y252" s="513"/>
      <c r="Z252" s="513"/>
      <c r="AA252" s="513"/>
      <c r="AB252" s="510" t="s">
        <v>1281</v>
      </c>
    </row>
    <row r="253" spans="1:28" ht="32.25" thickBot="1" x14ac:dyDescent="0.3">
      <c r="A253" s="321"/>
      <c r="B253" s="623"/>
      <c r="C253" s="509"/>
      <c r="D253" s="509" t="s">
        <v>1283</v>
      </c>
      <c r="E253" s="509" t="s">
        <v>697</v>
      </c>
      <c r="F253" s="510">
        <v>2795.43</v>
      </c>
      <c r="G253" s="510">
        <f>F253</f>
        <v>2795.43</v>
      </c>
      <c r="H253" s="510"/>
      <c r="I253" s="510"/>
      <c r="J253" s="511"/>
      <c r="K253" s="511"/>
      <c r="L253" s="511">
        <f t="shared" si="119"/>
        <v>2795.43</v>
      </c>
      <c r="M253" s="511">
        <f>L253</f>
        <v>2795.43</v>
      </c>
      <c r="N253" s="511">
        <f t="shared" si="120"/>
        <v>0</v>
      </c>
      <c r="O253" s="511">
        <f t="shared" si="121"/>
        <v>0</v>
      </c>
      <c r="P253" s="513">
        <v>2868.11</v>
      </c>
      <c r="Q253" s="513">
        <f>P253</f>
        <v>2868.11</v>
      </c>
      <c r="R253" s="513"/>
      <c r="S253" s="513"/>
      <c r="T253" s="513">
        <f t="shared" si="122"/>
        <v>2868.11</v>
      </c>
      <c r="U253" s="513">
        <f>T253</f>
        <v>2868.11</v>
      </c>
      <c r="V253" s="513"/>
      <c r="W253" s="513"/>
      <c r="X253" s="513">
        <v>2879.29</v>
      </c>
      <c r="Y253" s="513">
        <f>X253</f>
        <v>2879.29</v>
      </c>
      <c r="Z253" s="513"/>
      <c r="AA253" s="513"/>
      <c r="AB253" s="510" t="s">
        <v>1281</v>
      </c>
    </row>
    <row r="254" spans="1:28" ht="63.75" thickBot="1" x14ac:dyDescent="0.3">
      <c r="A254" s="321"/>
      <c r="B254" s="623"/>
      <c r="C254" s="509" t="s">
        <v>281</v>
      </c>
      <c r="D254" s="509" t="s">
        <v>1282</v>
      </c>
      <c r="E254" s="509"/>
      <c r="F254" s="510">
        <v>3183.18</v>
      </c>
      <c r="G254" s="510"/>
      <c r="H254" s="510"/>
      <c r="I254" s="510"/>
      <c r="J254" s="511"/>
      <c r="K254" s="511"/>
      <c r="L254" s="511">
        <f t="shared" si="119"/>
        <v>3183.18</v>
      </c>
      <c r="M254" s="511"/>
      <c r="N254" s="511">
        <f t="shared" si="120"/>
        <v>0</v>
      </c>
      <c r="O254" s="511">
        <f t="shared" si="121"/>
        <v>0</v>
      </c>
      <c r="P254" s="513">
        <v>3250.52</v>
      </c>
      <c r="Q254" s="513"/>
      <c r="R254" s="513"/>
      <c r="S254" s="513"/>
      <c r="T254" s="513">
        <f t="shared" si="122"/>
        <v>3250.52</v>
      </c>
      <c r="U254" s="513"/>
      <c r="V254" s="513">
        <f>T254</f>
        <v>3250.52</v>
      </c>
      <c r="W254" s="513"/>
      <c r="X254" s="513">
        <v>3271.97</v>
      </c>
      <c r="Y254" s="551"/>
      <c r="Z254" s="513">
        <f>X254</f>
        <v>3271.97</v>
      </c>
      <c r="AA254" s="513"/>
      <c r="AB254" s="510" t="s">
        <v>1281</v>
      </c>
    </row>
    <row r="255" spans="1:28" ht="32.25" thickBot="1" x14ac:dyDescent="0.3">
      <c r="A255" s="321"/>
      <c r="B255" s="623"/>
      <c r="C255" s="509" t="s">
        <v>282</v>
      </c>
      <c r="D255" s="509" t="s">
        <v>1283</v>
      </c>
      <c r="E255" s="509" t="s">
        <v>697</v>
      </c>
      <c r="F255" s="510">
        <v>2795.43</v>
      </c>
      <c r="G255" s="510">
        <f>F255</f>
        <v>2795.43</v>
      </c>
      <c r="H255" s="510"/>
      <c r="I255" s="510"/>
      <c r="J255" s="511"/>
      <c r="K255" s="511"/>
      <c r="L255" s="511">
        <f t="shared" si="119"/>
        <v>2795.43</v>
      </c>
      <c r="M255" s="511">
        <f>L255</f>
        <v>2795.43</v>
      </c>
      <c r="N255" s="511">
        <f t="shared" si="120"/>
        <v>0</v>
      </c>
      <c r="O255" s="511">
        <f t="shared" si="121"/>
        <v>0</v>
      </c>
      <c r="P255" s="513">
        <v>2868.11</v>
      </c>
      <c r="Q255" s="513">
        <f>P255</f>
        <v>2868.11</v>
      </c>
      <c r="R255" s="513"/>
      <c r="S255" s="513"/>
      <c r="T255" s="513">
        <f t="shared" si="122"/>
        <v>2868.11</v>
      </c>
      <c r="U255" s="513">
        <f>T255</f>
        <v>2868.11</v>
      </c>
      <c r="V255" s="513"/>
      <c r="W255" s="513"/>
      <c r="X255" s="513">
        <v>2879.29</v>
      </c>
      <c r="Y255" s="513">
        <f>X255</f>
        <v>2879.29</v>
      </c>
      <c r="Z255" s="513"/>
      <c r="AA255" s="513"/>
      <c r="AB255" s="510" t="s">
        <v>1281</v>
      </c>
    </row>
    <row r="256" spans="1:28" ht="63.75" thickBot="1" x14ac:dyDescent="0.3">
      <c r="A256" s="321"/>
      <c r="B256" s="623"/>
      <c r="C256" s="509" t="s">
        <v>283</v>
      </c>
      <c r="D256" s="509" t="s">
        <v>1282</v>
      </c>
      <c r="E256" s="509"/>
      <c r="F256" s="510">
        <v>3183.18</v>
      </c>
      <c r="G256" s="510"/>
      <c r="H256" s="510"/>
      <c r="I256" s="510"/>
      <c r="J256" s="511"/>
      <c r="K256" s="511"/>
      <c r="L256" s="511">
        <f t="shared" si="119"/>
        <v>3183.18</v>
      </c>
      <c r="M256" s="511"/>
      <c r="N256" s="511">
        <f t="shared" si="120"/>
        <v>0</v>
      </c>
      <c r="O256" s="511">
        <f t="shared" si="121"/>
        <v>0</v>
      </c>
      <c r="P256" s="513">
        <v>3250.52</v>
      </c>
      <c r="Q256" s="513"/>
      <c r="R256" s="513"/>
      <c r="S256" s="513"/>
      <c r="T256" s="513">
        <f t="shared" si="122"/>
        <v>3250.52</v>
      </c>
      <c r="U256" s="513"/>
      <c r="V256" s="513"/>
      <c r="W256" s="513"/>
      <c r="X256" s="513">
        <v>3271.97</v>
      </c>
      <c r="Y256" s="513"/>
      <c r="Z256" s="513"/>
      <c r="AA256" s="513"/>
      <c r="AB256" s="510" t="s">
        <v>1281</v>
      </c>
    </row>
    <row r="257" spans="1:28" ht="63.75" thickBot="1" x14ac:dyDescent="0.3">
      <c r="A257" s="321"/>
      <c r="B257" s="623"/>
      <c r="C257" s="509" t="s">
        <v>284</v>
      </c>
      <c r="D257" s="509" t="s">
        <v>1282</v>
      </c>
      <c r="E257" s="509"/>
      <c r="F257" s="510">
        <v>3183.18</v>
      </c>
      <c r="G257" s="510"/>
      <c r="H257" s="510"/>
      <c r="I257" s="510"/>
      <c r="J257" s="511"/>
      <c r="K257" s="511"/>
      <c r="L257" s="511">
        <f t="shared" si="119"/>
        <v>3183.18</v>
      </c>
      <c r="M257" s="511"/>
      <c r="N257" s="511">
        <f t="shared" si="120"/>
        <v>0</v>
      </c>
      <c r="O257" s="511">
        <f t="shared" si="121"/>
        <v>0</v>
      </c>
      <c r="P257" s="513">
        <v>3250.52</v>
      </c>
      <c r="Q257" s="513"/>
      <c r="R257" s="513"/>
      <c r="S257" s="513"/>
      <c r="T257" s="513">
        <f t="shared" si="122"/>
        <v>3250.52</v>
      </c>
      <c r="U257" s="513"/>
      <c r="V257" s="513"/>
      <c r="W257" s="513"/>
      <c r="X257" s="513">
        <v>3271.97</v>
      </c>
      <c r="Y257" s="513"/>
      <c r="Z257" s="513"/>
      <c r="AA257" s="513"/>
      <c r="AB257" s="510" t="s">
        <v>1281</v>
      </c>
    </row>
    <row r="258" spans="1:28" ht="63.75" thickBot="1" x14ac:dyDescent="0.3">
      <c r="A258" s="321"/>
      <c r="B258" s="623"/>
      <c r="C258" s="509" t="s">
        <v>285</v>
      </c>
      <c r="D258" s="509" t="s">
        <v>1282</v>
      </c>
      <c r="E258" s="509"/>
      <c r="F258" s="510">
        <v>3183.18</v>
      </c>
      <c r="G258" s="510"/>
      <c r="H258" s="510"/>
      <c r="I258" s="510"/>
      <c r="J258" s="511"/>
      <c r="K258" s="511"/>
      <c r="L258" s="511">
        <f t="shared" si="119"/>
        <v>3183.18</v>
      </c>
      <c r="M258" s="511"/>
      <c r="N258" s="511">
        <f t="shared" si="120"/>
        <v>0</v>
      </c>
      <c r="O258" s="511">
        <f t="shared" si="121"/>
        <v>0</v>
      </c>
      <c r="P258" s="513">
        <v>3250.52</v>
      </c>
      <c r="Q258" s="513"/>
      <c r="R258" s="513"/>
      <c r="S258" s="513"/>
      <c r="T258" s="513">
        <f t="shared" si="122"/>
        <v>3250.52</v>
      </c>
      <c r="U258" s="513"/>
      <c r="V258" s="513"/>
      <c r="W258" s="513"/>
      <c r="X258" s="513">
        <v>3271.97</v>
      </c>
      <c r="Y258" s="513"/>
      <c r="Z258" s="513"/>
      <c r="AA258" s="513"/>
      <c r="AB258" s="510" t="s">
        <v>1281</v>
      </c>
    </row>
    <row r="259" spans="1:28" ht="32.25" thickBot="1" x14ac:dyDescent="0.3">
      <c r="A259" s="321"/>
      <c r="B259" s="623"/>
      <c r="C259" s="509" t="s">
        <v>987</v>
      </c>
      <c r="D259" s="509" t="s">
        <v>764</v>
      </c>
      <c r="E259" s="509"/>
      <c r="F259" s="510">
        <v>7972.18</v>
      </c>
      <c r="G259" s="510"/>
      <c r="H259" s="510"/>
      <c r="I259" s="510"/>
      <c r="J259" s="511"/>
      <c r="K259" s="511"/>
      <c r="L259" s="511">
        <f t="shared" si="119"/>
        <v>7972.18</v>
      </c>
      <c r="M259" s="511"/>
      <c r="N259" s="511">
        <f t="shared" si="120"/>
        <v>0</v>
      </c>
      <c r="O259" s="511">
        <f t="shared" si="121"/>
        <v>0</v>
      </c>
      <c r="P259" s="513">
        <v>8283.75</v>
      </c>
      <c r="Q259" s="513"/>
      <c r="R259" s="513"/>
      <c r="S259" s="513"/>
      <c r="T259" s="513">
        <f t="shared" si="122"/>
        <v>8283.75</v>
      </c>
      <c r="U259" s="513"/>
      <c r="V259" s="513"/>
      <c r="W259" s="513"/>
      <c r="X259" s="513">
        <v>8319.31</v>
      </c>
      <c r="Y259" s="513"/>
      <c r="Z259" s="513"/>
      <c r="AA259" s="513"/>
      <c r="AB259" s="510" t="s">
        <v>1281</v>
      </c>
    </row>
    <row r="260" spans="1:28" ht="86.25" customHeight="1" thickBot="1" x14ac:dyDescent="0.3">
      <c r="A260" s="516"/>
      <c r="B260" s="624"/>
      <c r="C260" s="509" t="s">
        <v>287</v>
      </c>
      <c r="D260" s="509" t="s">
        <v>1282</v>
      </c>
      <c r="E260" s="509"/>
      <c r="F260" s="510">
        <v>3183.18</v>
      </c>
      <c r="G260" s="510"/>
      <c r="H260" s="510"/>
      <c r="I260" s="510"/>
      <c r="J260" s="511"/>
      <c r="K260" s="511"/>
      <c r="L260" s="511">
        <f t="shared" si="119"/>
        <v>3183.18</v>
      </c>
      <c r="M260" s="511"/>
      <c r="N260" s="511">
        <f t="shared" si="120"/>
        <v>0</v>
      </c>
      <c r="O260" s="511">
        <f t="shared" si="121"/>
        <v>0</v>
      </c>
      <c r="P260" s="513">
        <v>3250.52</v>
      </c>
      <c r="Q260" s="513"/>
      <c r="R260" s="513"/>
      <c r="S260" s="513"/>
      <c r="T260" s="513">
        <f t="shared" si="122"/>
        <v>3250.52</v>
      </c>
      <c r="U260" s="513"/>
      <c r="V260" s="513"/>
      <c r="W260" s="513"/>
      <c r="X260" s="513">
        <v>3271.97</v>
      </c>
      <c r="Y260" s="513"/>
      <c r="Z260" s="513"/>
      <c r="AA260" s="513"/>
      <c r="AB260" s="510" t="s">
        <v>1281</v>
      </c>
    </row>
    <row r="261" spans="1:28" ht="61.5" customHeight="1" thickBot="1" x14ac:dyDescent="0.3">
      <c r="A261" s="552">
        <v>19</v>
      </c>
      <c r="B261" s="622" t="s">
        <v>632</v>
      </c>
      <c r="C261" s="619" t="s">
        <v>230</v>
      </c>
      <c r="D261" s="509" t="s">
        <v>92</v>
      </c>
      <c r="E261" s="509"/>
      <c r="F261" s="511">
        <v>1489.81</v>
      </c>
      <c r="G261" s="511"/>
      <c r="H261" s="511"/>
      <c r="I261" s="511"/>
      <c r="J261" s="511">
        <v>1380.2</v>
      </c>
      <c r="K261" s="511"/>
      <c r="L261" s="511">
        <v>1489.76</v>
      </c>
      <c r="M261" s="511"/>
      <c r="N261" s="511"/>
      <c r="O261" s="511"/>
      <c r="P261" s="513">
        <v>1489.76</v>
      </c>
      <c r="Q261" s="513"/>
      <c r="R261" s="513"/>
      <c r="S261" s="513"/>
      <c r="T261" s="513">
        <f t="shared" si="122"/>
        <v>1489.76</v>
      </c>
      <c r="U261" s="513"/>
      <c r="V261" s="513"/>
      <c r="W261" s="513"/>
      <c r="X261" s="513">
        <v>1502.85</v>
      </c>
      <c r="Y261" s="513"/>
      <c r="Z261" s="513"/>
      <c r="AA261" s="513"/>
      <c r="AB261" s="510" t="s">
        <v>1284</v>
      </c>
    </row>
    <row r="262" spans="1:28" ht="68.25" customHeight="1" thickBot="1" x14ac:dyDescent="0.3">
      <c r="A262" s="553"/>
      <c r="B262" s="623"/>
      <c r="C262" s="621"/>
      <c r="D262" s="509" t="s">
        <v>734</v>
      </c>
      <c r="E262" s="509"/>
      <c r="F262" s="511">
        <v>3771.73</v>
      </c>
      <c r="G262" s="511"/>
      <c r="H262" s="511"/>
      <c r="I262" s="511"/>
      <c r="J262" s="511"/>
      <c r="K262" s="511"/>
      <c r="L262" s="511">
        <f t="shared" ref="L262:L271" si="123">F262</f>
        <v>3771.73</v>
      </c>
      <c r="M262" s="511"/>
      <c r="N262" s="511"/>
      <c r="O262" s="511"/>
      <c r="P262" s="513">
        <v>3962.48</v>
      </c>
      <c r="Q262" s="513"/>
      <c r="R262" s="513"/>
      <c r="S262" s="513"/>
      <c r="T262" s="513">
        <v>3126.22</v>
      </c>
      <c r="U262" s="513"/>
      <c r="V262" s="513"/>
      <c r="W262" s="513"/>
      <c r="X262" s="513">
        <v>3126.22</v>
      </c>
      <c r="Y262" s="513"/>
      <c r="Z262" s="513"/>
      <c r="AA262" s="513"/>
      <c r="AB262" s="506" t="s">
        <v>1099</v>
      </c>
    </row>
    <row r="263" spans="1:28" ht="32.25" thickBot="1" x14ac:dyDescent="0.3">
      <c r="A263" s="553"/>
      <c r="B263" s="623"/>
      <c r="C263" s="620"/>
      <c r="D263" s="509" t="s">
        <v>91</v>
      </c>
      <c r="E263" s="509" t="s">
        <v>697</v>
      </c>
      <c r="F263" s="510">
        <v>2509.4499999999998</v>
      </c>
      <c r="G263" s="511">
        <v>2961.15</v>
      </c>
      <c r="H263" s="510">
        <f t="shared" ref="H263:I265" si="124">F263</f>
        <v>2509.4499999999998</v>
      </c>
      <c r="I263" s="511">
        <f t="shared" si="124"/>
        <v>2961.15</v>
      </c>
      <c r="J263" s="511"/>
      <c r="K263" s="511"/>
      <c r="L263" s="511">
        <f t="shared" si="123"/>
        <v>2509.4499999999998</v>
      </c>
      <c r="M263" s="511">
        <f>ROUND(L263*1.2,2)</f>
        <v>3011.34</v>
      </c>
      <c r="N263" s="511">
        <f t="shared" ref="N263:N271" si="125">H263</f>
        <v>2509.4499999999998</v>
      </c>
      <c r="O263" s="511">
        <f>ROUND(N263*1.2,2)</f>
        <v>3011.34</v>
      </c>
      <c r="P263" s="513">
        <v>2551.7199999999998</v>
      </c>
      <c r="Q263" s="513">
        <v>3062.06</v>
      </c>
      <c r="R263" s="513">
        <f t="shared" ref="R263:S265" si="126">P263</f>
        <v>2551.7199999999998</v>
      </c>
      <c r="S263" s="513">
        <f t="shared" si="126"/>
        <v>3062.06</v>
      </c>
      <c r="T263" s="513">
        <f t="shared" ref="T263:T292" si="127">P263</f>
        <v>2551.7199999999998</v>
      </c>
      <c r="U263" s="513">
        <f t="shared" ref="U263:U271" si="128">ROUND(T263*1.2,2)</f>
        <v>3062.06</v>
      </c>
      <c r="V263" s="513">
        <f t="shared" ref="V263:V271" si="129">R263</f>
        <v>2551.7199999999998</v>
      </c>
      <c r="W263" s="513">
        <f t="shared" ref="W263:W271" si="130">ROUND(V263*1.2,2)</f>
        <v>3062.06</v>
      </c>
      <c r="X263" s="513">
        <v>2653.79</v>
      </c>
      <c r="Y263" s="513">
        <v>3184.55</v>
      </c>
      <c r="Z263" s="513">
        <v>2653.79</v>
      </c>
      <c r="AA263" s="513">
        <v>3184.55</v>
      </c>
      <c r="AB263" s="510" t="s">
        <v>1285</v>
      </c>
    </row>
    <row r="264" spans="1:28" ht="32.25" thickBot="1" x14ac:dyDescent="0.3">
      <c r="A264" s="553"/>
      <c r="B264" s="623"/>
      <c r="C264" s="523" t="s">
        <v>231</v>
      </c>
      <c r="D264" s="509" t="s">
        <v>91</v>
      </c>
      <c r="E264" s="509" t="s">
        <v>697</v>
      </c>
      <c r="F264" s="510">
        <v>2509.4499999999998</v>
      </c>
      <c r="G264" s="511">
        <v>2961.15</v>
      </c>
      <c r="H264" s="510">
        <f t="shared" si="124"/>
        <v>2509.4499999999998</v>
      </c>
      <c r="I264" s="511">
        <f t="shared" si="124"/>
        <v>2961.15</v>
      </c>
      <c r="J264" s="511"/>
      <c r="K264" s="511"/>
      <c r="L264" s="511">
        <f t="shared" si="123"/>
        <v>2509.4499999999998</v>
      </c>
      <c r="M264" s="511">
        <f>ROUND(L264*1.2,2)</f>
        <v>3011.34</v>
      </c>
      <c r="N264" s="511">
        <f t="shared" si="125"/>
        <v>2509.4499999999998</v>
      </c>
      <c r="O264" s="511">
        <f>ROUND(N264*1.2,2)</f>
        <v>3011.34</v>
      </c>
      <c r="P264" s="513">
        <v>2551.7199999999998</v>
      </c>
      <c r="Q264" s="513">
        <v>3062.06</v>
      </c>
      <c r="R264" s="513">
        <f t="shared" si="126"/>
        <v>2551.7199999999998</v>
      </c>
      <c r="S264" s="513">
        <f t="shared" si="126"/>
        <v>3062.06</v>
      </c>
      <c r="T264" s="513">
        <f t="shared" si="127"/>
        <v>2551.7199999999998</v>
      </c>
      <c r="U264" s="513">
        <f t="shared" si="128"/>
        <v>3062.06</v>
      </c>
      <c r="V264" s="513">
        <f t="shared" si="129"/>
        <v>2551.7199999999998</v>
      </c>
      <c r="W264" s="513">
        <f t="shared" si="130"/>
        <v>3062.06</v>
      </c>
      <c r="X264" s="513">
        <v>2590.8000000000002</v>
      </c>
      <c r="Y264" s="513">
        <v>3108.96</v>
      </c>
      <c r="Z264" s="513">
        <v>2590.8000000000002</v>
      </c>
      <c r="AA264" s="513">
        <v>3108.96</v>
      </c>
      <c r="AB264" s="510" t="s">
        <v>1285</v>
      </c>
    </row>
    <row r="265" spans="1:28" ht="32.25" thickBot="1" x14ac:dyDescent="0.3">
      <c r="A265" s="553"/>
      <c r="B265" s="623"/>
      <c r="C265" s="545" t="s">
        <v>288</v>
      </c>
      <c r="D265" s="509" t="s">
        <v>91</v>
      </c>
      <c r="E265" s="509" t="s">
        <v>697</v>
      </c>
      <c r="F265" s="510">
        <v>2509.4499999999998</v>
      </c>
      <c r="G265" s="511">
        <v>2961.15</v>
      </c>
      <c r="H265" s="510">
        <f t="shared" si="124"/>
        <v>2509.4499999999998</v>
      </c>
      <c r="I265" s="511">
        <f t="shared" si="124"/>
        <v>2961.15</v>
      </c>
      <c r="J265" s="511"/>
      <c r="K265" s="511"/>
      <c r="L265" s="511">
        <f t="shared" si="123"/>
        <v>2509.4499999999998</v>
      </c>
      <c r="M265" s="511">
        <f>ROUND(L265*1.2,2)</f>
        <v>3011.34</v>
      </c>
      <c r="N265" s="511">
        <f t="shared" si="125"/>
        <v>2509.4499999999998</v>
      </c>
      <c r="O265" s="511">
        <f>ROUND(N265*1.2,2)</f>
        <v>3011.34</v>
      </c>
      <c r="P265" s="513">
        <v>2551.7199999999998</v>
      </c>
      <c r="Q265" s="513">
        <v>3062.06</v>
      </c>
      <c r="R265" s="513">
        <f t="shared" si="126"/>
        <v>2551.7199999999998</v>
      </c>
      <c r="S265" s="513">
        <f t="shared" si="126"/>
        <v>3062.06</v>
      </c>
      <c r="T265" s="513">
        <f t="shared" si="127"/>
        <v>2551.7199999999998</v>
      </c>
      <c r="U265" s="513">
        <f t="shared" si="128"/>
        <v>3062.06</v>
      </c>
      <c r="V265" s="513">
        <f t="shared" si="129"/>
        <v>2551.7199999999998</v>
      </c>
      <c r="W265" s="513">
        <f t="shared" si="130"/>
        <v>3062.06</v>
      </c>
      <c r="X265" s="513">
        <v>2590.8000000000002</v>
      </c>
      <c r="Y265" s="513">
        <v>3108.96</v>
      </c>
      <c r="Z265" s="513">
        <v>2590.8000000000002</v>
      </c>
      <c r="AA265" s="513">
        <v>3108.96</v>
      </c>
      <c r="AB265" s="510" t="s">
        <v>1285</v>
      </c>
    </row>
    <row r="266" spans="1:28" ht="32.25" thickBot="1" x14ac:dyDescent="0.3">
      <c r="A266" s="553"/>
      <c r="B266" s="623"/>
      <c r="C266" s="535" t="s">
        <v>289</v>
      </c>
      <c r="D266" s="509" t="s">
        <v>91</v>
      </c>
      <c r="E266" s="509" t="s">
        <v>697</v>
      </c>
      <c r="F266" s="510">
        <v>2509.4499999999998</v>
      </c>
      <c r="G266" s="511">
        <v>2961.15</v>
      </c>
      <c r="H266" s="510">
        <f>F266</f>
        <v>2509.4499999999998</v>
      </c>
      <c r="I266" s="511"/>
      <c r="J266" s="511"/>
      <c r="K266" s="511"/>
      <c r="L266" s="511">
        <f t="shared" si="123"/>
        <v>2509.4499999999998</v>
      </c>
      <c r="M266" s="511">
        <f>ROUND(L266*1.2,2)</f>
        <v>3011.34</v>
      </c>
      <c r="N266" s="511">
        <f t="shared" si="125"/>
        <v>2509.4499999999998</v>
      </c>
      <c r="O266" s="511"/>
      <c r="P266" s="513">
        <v>2551.7199999999998</v>
      </c>
      <c r="Q266" s="513">
        <v>3062.06</v>
      </c>
      <c r="R266" s="513">
        <f>P266</f>
        <v>2551.7199999999998</v>
      </c>
      <c r="S266" s="513"/>
      <c r="T266" s="513">
        <f t="shared" si="127"/>
        <v>2551.7199999999998</v>
      </c>
      <c r="U266" s="513">
        <f t="shared" si="128"/>
        <v>3062.06</v>
      </c>
      <c r="V266" s="513">
        <f t="shared" si="129"/>
        <v>2551.7199999999998</v>
      </c>
      <c r="W266" s="513">
        <f t="shared" si="130"/>
        <v>3062.06</v>
      </c>
      <c r="X266" s="513">
        <v>2590.8000000000002</v>
      </c>
      <c r="Y266" s="513">
        <v>3108.96</v>
      </c>
      <c r="Z266" s="513">
        <v>2590.8000000000002</v>
      </c>
      <c r="AA266" s="513"/>
      <c r="AB266" s="510" t="s">
        <v>1285</v>
      </c>
    </row>
    <row r="267" spans="1:28" ht="32.25" thickBot="1" x14ac:dyDescent="0.3">
      <c r="A267" s="553"/>
      <c r="B267" s="623"/>
      <c r="C267" s="537" t="s">
        <v>290</v>
      </c>
      <c r="D267" s="509" t="s">
        <v>91</v>
      </c>
      <c r="E267" s="509" t="s">
        <v>697</v>
      </c>
      <c r="F267" s="510">
        <v>2509.4499999999998</v>
      </c>
      <c r="G267" s="511">
        <v>2961.15</v>
      </c>
      <c r="H267" s="510"/>
      <c r="I267" s="511"/>
      <c r="J267" s="511"/>
      <c r="K267" s="511"/>
      <c r="L267" s="511">
        <f t="shared" si="123"/>
        <v>2509.4499999999998</v>
      </c>
      <c r="M267" s="511">
        <v>3011.34</v>
      </c>
      <c r="N267" s="511">
        <f t="shared" si="125"/>
        <v>0</v>
      </c>
      <c r="O267" s="511">
        <f>ROUND(N267*1.2,2)</f>
        <v>0</v>
      </c>
      <c r="P267" s="513">
        <v>2551.7199999999998</v>
      </c>
      <c r="Q267" s="513">
        <v>3062.06</v>
      </c>
      <c r="R267" s="513"/>
      <c r="S267" s="513"/>
      <c r="T267" s="513">
        <f t="shared" si="127"/>
        <v>2551.7199999999998</v>
      </c>
      <c r="U267" s="513">
        <f t="shared" si="128"/>
        <v>3062.06</v>
      </c>
      <c r="V267" s="513">
        <f t="shared" si="129"/>
        <v>0</v>
      </c>
      <c r="W267" s="513">
        <f t="shared" si="130"/>
        <v>0</v>
      </c>
      <c r="X267" s="513">
        <v>2590.8000000000002</v>
      </c>
      <c r="Y267" s="513">
        <v>3108.96</v>
      </c>
      <c r="Z267" s="513"/>
      <c r="AA267" s="513"/>
      <c r="AB267" s="510" t="s">
        <v>1285</v>
      </c>
    </row>
    <row r="268" spans="1:28" ht="48" thickBot="1" x14ac:dyDescent="0.3">
      <c r="A268" s="553"/>
      <c r="B268" s="623"/>
      <c r="C268" s="535" t="s">
        <v>291</v>
      </c>
      <c r="D268" s="509" t="s">
        <v>91</v>
      </c>
      <c r="E268" s="523"/>
      <c r="F268" s="510">
        <v>2509.4499999999998</v>
      </c>
      <c r="G268" s="511">
        <v>2961.15</v>
      </c>
      <c r="H268" s="510"/>
      <c r="I268" s="511"/>
      <c r="J268" s="511"/>
      <c r="K268" s="511"/>
      <c r="L268" s="511">
        <f t="shared" si="123"/>
        <v>2509.4499999999998</v>
      </c>
      <c r="M268" s="511"/>
      <c r="N268" s="511">
        <f t="shared" si="125"/>
        <v>0</v>
      </c>
      <c r="O268" s="511">
        <f>ROUND(N268*1.2,2)</f>
        <v>0</v>
      </c>
      <c r="P268" s="513">
        <v>2551.7199999999998</v>
      </c>
      <c r="Q268" s="513"/>
      <c r="R268" s="513"/>
      <c r="S268" s="513"/>
      <c r="T268" s="513">
        <f t="shared" si="127"/>
        <v>2551.7199999999998</v>
      </c>
      <c r="U268" s="513">
        <f t="shared" si="128"/>
        <v>3062.06</v>
      </c>
      <c r="V268" s="513">
        <f t="shared" si="129"/>
        <v>0</v>
      </c>
      <c r="W268" s="513">
        <f t="shared" si="130"/>
        <v>0</v>
      </c>
      <c r="X268" s="513">
        <v>2590.8000000000002</v>
      </c>
      <c r="Y268" s="513"/>
      <c r="Z268" s="513"/>
      <c r="AA268" s="513"/>
      <c r="AB268" s="510" t="s">
        <v>1285</v>
      </c>
    </row>
    <row r="269" spans="1:28" ht="32.25" thickBot="1" x14ac:dyDescent="0.3">
      <c r="A269" s="553"/>
      <c r="B269" s="623"/>
      <c r="C269" s="537" t="s">
        <v>292</v>
      </c>
      <c r="D269" s="509" t="s">
        <v>91</v>
      </c>
      <c r="E269" s="518"/>
      <c r="F269" s="510">
        <v>2509.4499999999998</v>
      </c>
      <c r="G269" s="511">
        <v>2961.15</v>
      </c>
      <c r="H269" s="510"/>
      <c r="I269" s="511"/>
      <c r="J269" s="511"/>
      <c r="K269" s="511"/>
      <c r="L269" s="511">
        <f t="shared" si="123"/>
        <v>2509.4499999999998</v>
      </c>
      <c r="M269" s="511"/>
      <c r="N269" s="511">
        <f t="shared" si="125"/>
        <v>0</v>
      </c>
      <c r="O269" s="511">
        <f>ROUND(N269*1.2,2)</f>
        <v>0</v>
      </c>
      <c r="P269" s="513">
        <v>2551.7199999999998</v>
      </c>
      <c r="Q269" s="513"/>
      <c r="R269" s="513"/>
      <c r="S269" s="513"/>
      <c r="T269" s="513">
        <f t="shared" si="127"/>
        <v>2551.7199999999998</v>
      </c>
      <c r="U269" s="513">
        <f t="shared" si="128"/>
        <v>3062.06</v>
      </c>
      <c r="V269" s="513">
        <f t="shared" si="129"/>
        <v>0</v>
      </c>
      <c r="W269" s="513">
        <f t="shared" si="130"/>
        <v>0</v>
      </c>
      <c r="X269" s="513">
        <v>2590.8000000000002</v>
      </c>
      <c r="Y269" s="513"/>
      <c r="Z269" s="513"/>
      <c r="AA269" s="513"/>
      <c r="AB269" s="510" t="s">
        <v>1285</v>
      </c>
    </row>
    <row r="270" spans="1:28" ht="32.25" thickBot="1" x14ac:dyDescent="0.3">
      <c r="A270" s="553"/>
      <c r="B270" s="623"/>
      <c r="C270" s="535" t="s">
        <v>293</v>
      </c>
      <c r="D270" s="509" t="s">
        <v>91</v>
      </c>
      <c r="E270" s="518"/>
      <c r="F270" s="510">
        <v>2509.4499999999998</v>
      </c>
      <c r="G270" s="511">
        <v>2961.15</v>
      </c>
      <c r="H270" s="510">
        <f>F270</f>
        <v>2509.4499999999998</v>
      </c>
      <c r="I270" s="511"/>
      <c r="J270" s="511"/>
      <c r="K270" s="511"/>
      <c r="L270" s="511">
        <f t="shared" si="123"/>
        <v>2509.4499999999998</v>
      </c>
      <c r="M270" s="511">
        <f>ROUND(L270*1.2,2)</f>
        <v>3011.34</v>
      </c>
      <c r="N270" s="511">
        <f t="shared" si="125"/>
        <v>2509.4499999999998</v>
      </c>
      <c r="O270" s="511"/>
      <c r="P270" s="513">
        <v>2551.7199999999998</v>
      </c>
      <c r="Q270" s="513">
        <v>3062.06</v>
      </c>
      <c r="R270" s="513">
        <f>P270</f>
        <v>2551.7199999999998</v>
      </c>
      <c r="S270" s="513"/>
      <c r="T270" s="513">
        <f t="shared" si="127"/>
        <v>2551.7199999999998</v>
      </c>
      <c r="U270" s="513">
        <f t="shared" si="128"/>
        <v>3062.06</v>
      </c>
      <c r="V270" s="513">
        <f t="shared" si="129"/>
        <v>2551.7199999999998</v>
      </c>
      <c r="W270" s="513">
        <f t="shared" si="130"/>
        <v>3062.06</v>
      </c>
      <c r="X270" s="513">
        <v>2590.8000000000002</v>
      </c>
      <c r="Y270" s="513">
        <v>3108.96</v>
      </c>
      <c r="Z270" s="513">
        <v>2590.8000000000002</v>
      </c>
      <c r="AA270" s="513"/>
      <c r="AB270" s="510" t="s">
        <v>1285</v>
      </c>
    </row>
    <row r="271" spans="1:28" ht="32.25" thickBot="1" x14ac:dyDescent="0.3">
      <c r="A271" s="553"/>
      <c r="B271" s="623"/>
      <c r="C271" s="508" t="s">
        <v>294</v>
      </c>
      <c r="D271" s="509" t="s">
        <v>91</v>
      </c>
      <c r="E271" s="518"/>
      <c r="F271" s="510">
        <v>2509.4499999999998</v>
      </c>
      <c r="G271" s="511">
        <v>2961.15</v>
      </c>
      <c r="H271" s="510"/>
      <c r="I271" s="511"/>
      <c r="J271" s="511"/>
      <c r="K271" s="511"/>
      <c r="L271" s="511">
        <f t="shared" si="123"/>
        <v>2509.4499999999998</v>
      </c>
      <c r="M271" s="554"/>
      <c r="N271" s="511">
        <f t="shared" si="125"/>
        <v>0</v>
      </c>
      <c r="O271" s="511">
        <f>ROUND(N271*1.2,2)</f>
        <v>0</v>
      </c>
      <c r="P271" s="513">
        <v>2551.7199999999998</v>
      </c>
      <c r="Q271" s="513"/>
      <c r="R271" s="513"/>
      <c r="S271" s="513"/>
      <c r="T271" s="513">
        <f t="shared" si="127"/>
        <v>2551.7199999999998</v>
      </c>
      <c r="U271" s="513">
        <f t="shared" si="128"/>
        <v>3062.06</v>
      </c>
      <c r="V271" s="513">
        <f t="shared" si="129"/>
        <v>0</v>
      </c>
      <c r="W271" s="513">
        <f t="shared" si="130"/>
        <v>0</v>
      </c>
      <c r="X271" s="513">
        <v>2590.8000000000002</v>
      </c>
      <c r="Y271" s="513"/>
      <c r="Z271" s="513"/>
      <c r="AA271" s="513"/>
      <c r="AB271" s="510" t="s">
        <v>1285</v>
      </c>
    </row>
    <row r="272" spans="1:28" ht="63.75" thickBot="1" x14ac:dyDescent="0.3">
      <c r="A272" s="553"/>
      <c r="B272" s="623"/>
      <c r="C272" s="514"/>
      <c r="D272" s="555" t="s">
        <v>1288</v>
      </c>
      <c r="E272" s="518" t="s">
        <v>697</v>
      </c>
      <c r="F272" s="510"/>
      <c r="G272" s="511"/>
      <c r="H272" s="510"/>
      <c r="I272" s="511"/>
      <c r="J272" s="511"/>
      <c r="K272" s="511"/>
      <c r="L272" s="511"/>
      <c r="M272" s="554"/>
      <c r="N272" s="511"/>
      <c r="O272" s="511"/>
      <c r="P272" s="513">
        <v>1083.97</v>
      </c>
      <c r="Q272" s="513">
        <v>929</v>
      </c>
      <c r="R272" s="513"/>
      <c r="S272" s="513"/>
      <c r="T272" s="513">
        <f t="shared" si="127"/>
        <v>1083.97</v>
      </c>
      <c r="U272" s="513">
        <f>Q272</f>
        <v>929</v>
      </c>
      <c r="V272" s="513"/>
      <c r="W272" s="513"/>
      <c r="X272" s="513">
        <v>1127.32</v>
      </c>
      <c r="Y272" s="513">
        <v>991.24</v>
      </c>
      <c r="Z272" s="513"/>
      <c r="AA272" s="513"/>
      <c r="AB272" s="510" t="s">
        <v>1286</v>
      </c>
    </row>
    <row r="273" spans="1:28" ht="32.25" thickBot="1" x14ac:dyDescent="0.3">
      <c r="A273" s="504"/>
      <c r="B273" s="624"/>
      <c r="C273" s="518"/>
      <c r="D273" s="555" t="s">
        <v>852</v>
      </c>
      <c r="E273" s="518" t="s">
        <v>697</v>
      </c>
      <c r="F273" s="510">
        <v>2491.5</v>
      </c>
      <c r="G273" s="510">
        <f>F273</f>
        <v>2491.5</v>
      </c>
      <c r="H273" s="511"/>
      <c r="I273" s="511"/>
      <c r="J273" s="511"/>
      <c r="K273" s="511"/>
      <c r="L273" s="511">
        <v>2111.44</v>
      </c>
      <c r="M273" s="511">
        <f>ROUND(L273*1.2,2)</f>
        <v>2533.73</v>
      </c>
      <c r="N273" s="511">
        <f>H273</f>
        <v>0</v>
      </c>
      <c r="O273" s="511">
        <f>ROUND(N273*1.2,2)</f>
        <v>0</v>
      </c>
      <c r="P273" s="513">
        <v>2156.33</v>
      </c>
      <c r="Q273" s="513">
        <v>2587.6</v>
      </c>
      <c r="R273" s="513"/>
      <c r="S273" s="513"/>
      <c r="T273" s="513">
        <f t="shared" si="127"/>
        <v>2156.33</v>
      </c>
      <c r="U273" s="513">
        <f>ROUND(T273*1.2,2)</f>
        <v>2587.6</v>
      </c>
      <c r="V273" s="513"/>
      <c r="W273" s="513"/>
      <c r="X273" s="513">
        <v>2242.58</v>
      </c>
      <c r="Y273" s="513">
        <v>2691.1</v>
      </c>
      <c r="Z273" s="513"/>
      <c r="AA273" s="513"/>
      <c r="AB273" s="510" t="s">
        <v>1287</v>
      </c>
    </row>
    <row r="274" spans="1:28" ht="32.25" customHeight="1" thickBot="1" x14ac:dyDescent="0.3">
      <c r="A274" s="507">
        <v>20</v>
      </c>
      <c r="B274" s="606" t="s">
        <v>89</v>
      </c>
      <c r="C274" s="616" t="s">
        <v>88</v>
      </c>
      <c r="D274" s="556" t="s">
        <v>87</v>
      </c>
      <c r="E274" s="518" t="s">
        <v>697</v>
      </c>
      <c r="F274" s="510">
        <v>2540.2800000000002</v>
      </c>
      <c r="G274" s="511">
        <v>2997.53</v>
      </c>
      <c r="H274" s="510">
        <f>F274</f>
        <v>2540.2800000000002</v>
      </c>
      <c r="I274" s="511">
        <f>G274</f>
        <v>2997.53</v>
      </c>
      <c r="J274" s="528"/>
      <c r="K274" s="528"/>
      <c r="L274" s="511">
        <f t="shared" ref="L274:L280" si="131">F274</f>
        <v>2540.2800000000002</v>
      </c>
      <c r="M274" s="511">
        <f>ROUND(L274*1.2,2)</f>
        <v>3048.34</v>
      </c>
      <c r="N274" s="511">
        <f>H274</f>
        <v>2540.2800000000002</v>
      </c>
      <c r="O274" s="511">
        <f>ROUND(N274*1.2,2)</f>
        <v>3048.34</v>
      </c>
      <c r="P274" s="513">
        <v>2606.33</v>
      </c>
      <c r="Q274" s="513">
        <f>P274*1.2</f>
        <v>3127.596</v>
      </c>
      <c r="R274" s="513">
        <f>P274</f>
        <v>2606.33</v>
      </c>
      <c r="S274" s="513">
        <f>Q274</f>
        <v>3127.596</v>
      </c>
      <c r="T274" s="513">
        <f t="shared" si="127"/>
        <v>2606.33</v>
      </c>
      <c r="U274" s="513">
        <f t="shared" ref="U274:U313" si="132">ROUND(T274*1.2,2)</f>
        <v>3127.6</v>
      </c>
      <c r="V274" s="513">
        <f>R274</f>
        <v>2606.33</v>
      </c>
      <c r="W274" s="513">
        <f t="shared" ref="W274:W313" si="133">ROUND(V274*1.2,2)</f>
        <v>3127.6</v>
      </c>
      <c r="X274" s="513">
        <v>2648.03</v>
      </c>
      <c r="Y274" s="513">
        <f>X274*1.2</f>
        <v>3177.636</v>
      </c>
      <c r="Z274" s="513">
        <f>X274</f>
        <v>2648.03</v>
      </c>
      <c r="AA274" s="513">
        <f>Y274</f>
        <v>3177.636</v>
      </c>
      <c r="AB274" s="510" t="s">
        <v>1327</v>
      </c>
    </row>
    <row r="275" spans="1:28" ht="37.9" customHeight="1" thickBot="1" x14ac:dyDescent="0.3">
      <c r="A275" s="321"/>
      <c r="B275" s="607"/>
      <c r="C275" s="618"/>
      <c r="D275" s="509" t="s">
        <v>706</v>
      </c>
      <c r="E275" s="509" t="s">
        <v>697</v>
      </c>
      <c r="F275" s="511">
        <v>1258.6099999999999</v>
      </c>
      <c r="G275" s="511">
        <v>1485.16</v>
      </c>
      <c r="H275" s="511">
        <f>F275</f>
        <v>1258.6099999999999</v>
      </c>
      <c r="I275" s="511">
        <f>G275</f>
        <v>1485.16</v>
      </c>
      <c r="J275" s="511"/>
      <c r="K275" s="511"/>
      <c r="L275" s="511">
        <f t="shared" si="131"/>
        <v>1258.6099999999999</v>
      </c>
      <c r="M275" s="511">
        <f>ROUND(L275*1.2,2)</f>
        <v>1510.33</v>
      </c>
      <c r="N275" s="511">
        <f>H275</f>
        <v>1258.6099999999999</v>
      </c>
      <c r="O275" s="511">
        <f>ROUND(N275*1.2,2)</f>
        <v>1510.33</v>
      </c>
      <c r="P275" s="513">
        <v>1291.33</v>
      </c>
      <c r="Q275" s="513">
        <f>P275*1.2</f>
        <v>1549.5959999999998</v>
      </c>
      <c r="R275" s="513">
        <f>P275</f>
        <v>1291.33</v>
      </c>
      <c r="S275" s="513">
        <f>Q275</f>
        <v>1549.5959999999998</v>
      </c>
      <c r="T275" s="513">
        <f t="shared" si="127"/>
        <v>1291.33</v>
      </c>
      <c r="U275" s="513">
        <f t="shared" si="132"/>
        <v>1549.6</v>
      </c>
      <c r="V275" s="513">
        <f>R275</f>
        <v>1291.33</v>
      </c>
      <c r="W275" s="513">
        <f t="shared" si="133"/>
        <v>1549.6</v>
      </c>
      <c r="X275" s="513">
        <v>1342.98</v>
      </c>
      <c r="Y275" s="513">
        <f>X275*1.2</f>
        <v>1611.576</v>
      </c>
      <c r="Z275" s="513">
        <f>X275</f>
        <v>1342.98</v>
      </c>
      <c r="AA275" s="513">
        <f>Y275</f>
        <v>1611.576</v>
      </c>
      <c r="AB275" s="510" t="s">
        <v>1031</v>
      </c>
    </row>
    <row r="276" spans="1:28" ht="63.75" thickBot="1" x14ac:dyDescent="0.3">
      <c r="A276" s="321"/>
      <c r="B276" s="607"/>
      <c r="C276" s="618"/>
      <c r="D276" s="509" t="s">
        <v>776</v>
      </c>
      <c r="E276" s="509"/>
      <c r="F276" s="511">
        <v>2536.71</v>
      </c>
      <c r="G276" s="511"/>
      <c r="H276" s="511">
        <f>F276</f>
        <v>2536.71</v>
      </c>
      <c r="I276" s="511"/>
      <c r="J276" s="511"/>
      <c r="K276" s="511"/>
      <c r="L276" s="511">
        <f t="shared" si="131"/>
        <v>2536.71</v>
      </c>
      <c r="M276" s="511"/>
      <c r="N276" s="511">
        <f>H276</f>
        <v>2536.71</v>
      </c>
      <c r="O276" s="511"/>
      <c r="P276" s="513">
        <v>2653.28</v>
      </c>
      <c r="Q276" s="513"/>
      <c r="R276" s="513">
        <v>2653.28</v>
      </c>
      <c r="S276" s="513"/>
      <c r="T276" s="513">
        <f t="shared" si="127"/>
        <v>2653.28</v>
      </c>
      <c r="U276" s="513"/>
      <c r="V276" s="513">
        <f>R276</f>
        <v>2653.28</v>
      </c>
      <c r="W276" s="513"/>
      <c r="X276" s="513">
        <v>2759.41</v>
      </c>
      <c r="Y276" s="513"/>
      <c r="Z276" s="513">
        <f>X276</f>
        <v>2759.41</v>
      </c>
      <c r="AA276" s="513"/>
      <c r="AB276" s="510" t="s">
        <v>1031</v>
      </c>
    </row>
    <row r="277" spans="1:28" ht="34.5" customHeight="1" thickBot="1" x14ac:dyDescent="0.3">
      <c r="A277" s="321"/>
      <c r="B277" s="607"/>
      <c r="C277" s="618"/>
      <c r="D277" s="509" t="s">
        <v>637</v>
      </c>
      <c r="E277" s="509" t="s">
        <v>697</v>
      </c>
      <c r="F277" s="511">
        <v>1458.44</v>
      </c>
      <c r="G277" s="511">
        <v>1720.96</v>
      </c>
      <c r="H277" s="511">
        <v>1458.44</v>
      </c>
      <c r="I277" s="511">
        <v>1720.96</v>
      </c>
      <c r="J277" s="511"/>
      <c r="K277" s="511"/>
      <c r="L277" s="511">
        <f t="shared" si="131"/>
        <v>1458.44</v>
      </c>
      <c r="M277" s="511">
        <f>ROUND(L277*1.2,2)</f>
        <v>1750.13</v>
      </c>
      <c r="N277" s="511">
        <f>H277</f>
        <v>1458.44</v>
      </c>
      <c r="O277" s="511">
        <f>ROUND(N277*1.2,2)</f>
        <v>1750.13</v>
      </c>
      <c r="P277" s="513">
        <v>1458.44</v>
      </c>
      <c r="Q277" s="513">
        <f>P277*1.2</f>
        <v>1750.1279999999999</v>
      </c>
      <c r="R277" s="513">
        <f>P277</f>
        <v>1458.44</v>
      </c>
      <c r="S277" s="513">
        <f>Q277</f>
        <v>1750.1279999999999</v>
      </c>
      <c r="T277" s="513">
        <f t="shared" si="127"/>
        <v>1458.44</v>
      </c>
      <c r="U277" s="513">
        <f>ROUND(T277*1.2,2)</f>
        <v>1750.13</v>
      </c>
      <c r="V277" s="513">
        <f>R277</f>
        <v>1458.44</v>
      </c>
      <c r="W277" s="513">
        <f>ROUND(V277*1.2,2)</f>
        <v>1750.13</v>
      </c>
      <c r="X277" s="513">
        <v>1483.23</v>
      </c>
      <c r="Y277" s="513">
        <f>X277*1.2</f>
        <v>1779.876</v>
      </c>
      <c r="Z277" s="513">
        <f>X277</f>
        <v>1483.23</v>
      </c>
      <c r="AA277" s="513">
        <f>Y277</f>
        <v>1779.876</v>
      </c>
      <c r="AB277" s="510" t="s">
        <v>1268</v>
      </c>
    </row>
    <row r="278" spans="1:28" ht="32.25" thickBot="1" x14ac:dyDescent="0.3">
      <c r="A278" s="321"/>
      <c r="B278" s="607"/>
      <c r="C278" s="617"/>
      <c r="D278" s="556" t="s">
        <v>86</v>
      </c>
      <c r="E278" s="518"/>
      <c r="F278" s="524">
        <v>996.52</v>
      </c>
      <c r="G278" s="529"/>
      <c r="H278" s="524"/>
      <c r="I278" s="528"/>
      <c r="J278" s="511">
        <v>1012.8</v>
      </c>
      <c r="K278" s="511"/>
      <c r="L278" s="511">
        <f t="shared" si="131"/>
        <v>996.52</v>
      </c>
      <c r="M278" s="511"/>
      <c r="N278" s="511"/>
      <c r="O278" s="511"/>
      <c r="P278" s="513">
        <v>1022.45</v>
      </c>
      <c r="Q278" s="513"/>
      <c r="R278" s="530"/>
      <c r="S278" s="530"/>
      <c r="T278" s="513">
        <f t="shared" si="127"/>
        <v>1022.45</v>
      </c>
      <c r="U278" s="513"/>
      <c r="V278" s="513"/>
      <c r="W278" s="513"/>
      <c r="X278" s="513">
        <v>1049.6400000000001</v>
      </c>
      <c r="Y278" s="513"/>
      <c r="Z278" s="530"/>
      <c r="AA278" s="530"/>
      <c r="AB278" s="510" t="s">
        <v>1320</v>
      </c>
    </row>
    <row r="279" spans="1:28" ht="32.25" thickBot="1" x14ac:dyDescent="0.3">
      <c r="A279" s="321"/>
      <c r="B279" s="607"/>
      <c r="C279" s="557" t="s">
        <v>295</v>
      </c>
      <c r="D279" s="556" t="s">
        <v>87</v>
      </c>
      <c r="E279" s="518" t="s">
        <v>697</v>
      </c>
      <c r="F279" s="510">
        <v>2540.2800000000002</v>
      </c>
      <c r="G279" s="511">
        <v>2997.53</v>
      </c>
      <c r="H279" s="510">
        <f>F279</f>
        <v>2540.2800000000002</v>
      </c>
      <c r="I279" s="511">
        <f>G279</f>
        <v>2997.53</v>
      </c>
      <c r="J279" s="528"/>
      <c r="K279" s="528"/>
      <c r="L279" s="511">
        <f t="shared" si="131"/>
        <v>2540.2800000000002</v>
      </c>
      <c r="M279" s="511">
        <f>ROUND(L279*1.2,2)</f>
        <v>3048.34</v>
      </c>
      <c r="N279" s="511">
        <f>H279</f>
        <v>2540.2800000000002</v>
      </c>
      <c r="O279" s="511">
        <f>ROUND(N279*1.2,2)</f>
        <v>3048.34</v>
      </c>
      <c r="P279" s="513">
        <v>2606.33</v>
      </c>
      <c r="Q279" s="513">
        <f>P279*1.2</f>
        <v>3127.596</v>
      </c>
      <c r="R279" s="513">
        <f>P279</f>
        <v>2606.33</v>
      </c>
      <c r="S279" s="513">
        <f>Q279</f>
        <v>3127.596</v>
      </c>
      <c r="T279" s="513">
        <f t="shared" si="127"/>
        <v>2606.33</v>
      </c>
      <c r="U279" s="513">
        <f t="shared" ref="U279" si="134">ROUND(T279*1.2,2)</f>
        <v>3127.6</v>
      </c>
      <c r="V279" s="513">
        <f>R279</f>
        <v>2606.33</v>
      </c>
      <c r="W279" s="513">
        <f t="shared" ref="W279" si="135">ROUND(V279*1.2,2)</f>
        <v>3127.6</v>
      </c>
      <c r="X279" s="513">
        <v>2648.03</v>
      </c>
      <c r="Y279" s="513">
        <f>X279*1.2</f>
        <v>3177.636</v>
      </c>
      <c r="Z279" s="513">
        <f>X279</f>
        <v>2648.03</v>
      </c>
      <c r="AA279" s="513">
        <f>Y279</f>
        <v>3177.636</v>
      </c>
      <c r="AB279" s="510" t="s">
        <v>1327</v>
      </c>
    </row>
    <row r="280" spans="1:28" ht="32.25" thickBot="1" x14ac:dyDescent="0.3">
      <c r="A280" s="321"/>
      <c r="B280" s="607"/>
      <c r="C280" s="558" t="s">
        <v>296</v>
      </c>
      <c r="D280" s="556" t="s">
        <v>87</v>
      </c>
      <c r="E280" s="518" t="s">
        <v>697</v>
      </c>
      <c r="F280" s="510">
        <v>2540.2800000000002</v>
      </c>
      <c r="G280" s="511">
        <v>2997.53</v>
      </c>
      <c r="H280" s="510"/>
      <c r="I280" s="511"/>
      <c r="J280" s="528"/>
      <c r="K280" s="528"/>
      <c r="L280" s="511">
        <f t="shared" si="131"/>
        <v>2540.2800000000002</v>
      </c>
      <c r="M280" s="511">
        <f>ROUND(L280*1.2,2)</f>
        <v>3048.34</v>
      </c>
      <c r="N280" s="511"/>
      <c r="O280" s="511"/>
      <c r="P280" s="513">
        <v>2606.33</v>
      </c>
      <c r="Q280" s="513">
        <f>P280*1.2</f>
        <v>3127.596</v>
      </c>
      <c r="R280" s="513"/>
      <c r="S280" s="513"/>
      <c r="T280" s="513">
        <f t="shared" si="127"/>
        <v>2606.33</v>
      </c>
      <c r="U280" s="513">
        <f t="shared" ref="U280" si="136">ROUND(T280*1.2,2)</f>
        <v>3127.6</v>
      </c>
      <c r="V280" s="513"/>
      <c r="W280" s="513"/>
      <c r="X280" s="513">
        <v>2648.03</v>
      </c>
      <c r="Y280" s="513">
        <f>X280*1.2</f>
        <v>3177.636</v>
      </c>
      <c r="Z280" s="513"/>
      <c r="AA280" s="513"/>
      <c r="AB280" s="510" t="s">
        <v>1311</v>
      </c>
    </row>
    <row r="281" spans="1:28" ht="32.25" thickBot="1" x14ac:dyDescent="0.3">
      <c r="A281" s="321"/>
      <c r="B281" s="607"/>
      <c r="C281" s="559" t="s">
        <v>297</v>
      </c>
      <c r="D281" s="560" t="s">
        <v>456</v>
      </c>
      <c r="E281" s="518" t="s">
        <v>697</v>
      </c>
      <c r="F281" s="511">
        <v>2592.15</v>
      </c>
      <c r="G281" s="511">
        <f>F281</f>
        <v>2592.15</v>
      </c>
      <c r="H281" s="510"/>
      <c r="I281" s="511"/>
      <c r="J281" s="511"/>
      <c r="K281" s="511"/>
      <c r="L281" s="511">
        <v>2484.94</v>
      </c>
      <c r="M281" s="511">
        <f>L281</f>
        <v>2484.94</v>
      </c>
      <c r="N281" s="511"/>
      <c r="O281" s="511"/>
      <c r="P281" s="513">
        <v>2484.94</v>
      </c>
      <c r="Q281" s="513">
        <f>P281</f>
        <v>2484.94</v>
      </c>
      <c r="R281" s="513"/>
      <c r="S281" s="513"/>
      <c r="T281" s="513">
        <f t="shared" si="127"/>
        <v>2484.94</v>
      </c>
      <c r="U281" s="513">
        <f>T281</f>
        <v>2484.94</v>
      </c>
      <c r="V281" s="513"/>
      <c r="W281" s="513"/>
      <c r="X281" s="513">
        <v>2509.7600000000002</v>
      </c>
      <c r="Y281" s="513">
        <f>X281</f>
        <v>2509.7600000000002</v>
      </c>
      <c r="Z281" s="513"/>
      <c r="AA281" s="513"/>
      <c r="AB281" s="510" t="s">
        <v>1312</v>
      </c>
    </row>
    <row r="282" spans="1:28" ht="32.25" thickBot="1" x14ac:dyDescent="0.3">
      <c r="A282" s="321"/>
      <c r="B282" s="607"/>
      <c r="C282" s="558" t="s">
        <v>298</v>
      </c>
      <c r="D282" s="556" t="s">
        <v>87</v>
      </c>
      <c r="E282" s="518" t="s">
        <v>697</v>
      </c>
      <c r="F282" s="510">
        <v>2540.2800000000002</v>
      </c>
      <c r="G282" s="511">
        <v>2997.53</v>
      </c>
      <c r="H282" s="510">
        <f>F282</f>
        <v>2540.2800000000002</v>
      </c>
      <c r="I282" s="511">
        <f>G282</f>
        <v>2997.53</v>
      </c>
      <c r="J282" s="528"/>
      <c r="K282" s="528"/>
      <c r="L282" s="511">
        <f t="shared" ref="L282:L292" si="137">F282</f>
        <v>2540.2800000000002</v>
      </c>
      <c r="M282" s="511">
        <f t="shared" ref="M282:M290" si="138">ROUND(L282*1.2,2)</f>
        <v>3048.34</v>
      </c>
      <c r="N282" s="511">
        <f>H282</f>
        <v>2540.2800000000002</v>
      </c>
      <c r="O282" s="511">
        <f>ROUND(N282*1.2,2)</f>
        <v>3048.34</v>
      </c>
      <c r="P282" s="513">
        <v>2606.33</v>
      </c>
      <c r="Q282" s="513">
        <f t="shared" ref="Q282:Q288" si="139">P282*1.2</f>
        <v>3127.596</v>
      </c>
      <c r="R282" s="513">
        <f>P282</f>
        <v>2606.33</v>
      </c>
      <c r="S282" s="513">
        <f>Q282</f>
        <v>3127.596</v>
      </c>
      <c r="T282" s="513">
        <f t="shared" si="127"/>
        <v>2606.33</v>
      </c>
      <c r="U282" s="513">
        <f t="shared" si="132"/>
        <v>3127.6</v>
      </c>
      <c r="V282" s="513">
        <f>R282</f>
        <v>2606.33</v>
      </c>
      <c r="W282" s="513">
        <f t="shared" si="133"/>
        <v>3127.6</v>
      </c>
      <c r="X282" s="513">
        <v>2648.03</v>
      </c>
      <c r="Y282" s="513">
        <f t="shared" ref="Y282:Y288" si="140">X282*1.2</f>
        <v>3177.636</v>
      </c>
      <c r="Z282" s="513">
        <f t="shared" ref="Z282:AA288" si="141">X282</f>
        <v>2648.03</v>
      </c>
      <c r="AA282" s="513">
        <f t="shared" si="141"/>
        <v>3177.636</v>
      </c>
      <c r="AB282" s="510" t="s">
        <v>1311</v>
      </c>
    </row>
    <row r="283" spans="1:28" ht="32.25" thickBot="1" x14ac:dyDescent="0.3">
      <c r="A283" s="321"/>
      <c r="B283" s="607"/>
      <c r="C283" s="558" t="s">
        <v>299</v>
      </c>
      <c r="D283" s="556" t="s">
        <v>87</v>
      </c>
      <c r="E283" s="518" t="s">
        <v>697</v>
      </c>
      <c r="F283" s="510">
        <v>2540.2800000000002</v>
      </c>
      <c r="G283" s="511">
        <v>2997.53</v>
      </c>
      <c r="H283" s="510">
        <f>F283</f>
        <v>2540.2800000000002</v>
      </c>
      <c r="I283" s="511">
        <f>G283</f>
        <v>2997.53</v>
      </c>
      <c r="J283" s="528"/>
      <c r="K283" s="528"/>
      <c r="L283" s="511">
        <f t="shared" si="137"/>
        <v>2540.2800000000002</v>
      </c>
      <c r="M283" s="511">
        <f t="shared" si="138"/>
        <v>3048.34</v>
      </c>
      <c r="N283" s="511">
        <f>H283</f>
        <v>2540.2800000000002</v>
      </c>
      <c r="O283" s="511">
        <f>ROUND(N283*1.2,2)</f>
        <v>3048.34</v>
      </c>
      <c r="P283" s="513">
        <v>2606.33</v>
      </c>
      <c r="Q283" s="513">
        <f t="shared" si="139"/>
        <v>3127.596</v>
      </c>
      <c r="R283" s="513"/>
      <c r="S283" s="513"/>
      <c r="T283" s="513">
        <f t="shared" si="127"/>
        <v>2606.33</v>
      </c>
      <c r="U283" s="513">
        <f t="shared" si="132"/>
        <v>3127.6</v>
      </c>
      <c r="V283" s="513"/>
      <c r="W283" s="513"/>
      <c r="X283" s="513">
        <v>2648.03</v>
      </c>
      <c r="Y283" s="513">
        <f t="shared" si="140"/>
        <v>3177.636</v>
      </c>
      <c r="Z283" s="513"/>
      <c r="AA283" s="513"/>
      <c r="AB283" s="510" t="s">
        <v>1311</v>
      </c>
    </row>
    <row r="284" spans="1:28" ht="32.25" thickBot="1" x14ac:dyDescent="0.3">
      <c r="A284" s="321"/>
      <c r="B284" s="607"/>
      <c r="C284" s="558" t="s">
        <v>300</v>
      </c>
      <c r="D284" s="556" t="s">
        <v>87</v>
      </c>
      <c r="E284" s="518" t="s">
        <v>697</v>
      </c>
      <c r="F284" s="510">
        <v>2540.2800000000002</v>
      </c>
      <c r="G284" s="511">
        <v>2997.53</v>
      </c>
      <c r="H284" s="510"/>
      <c r="I284" s="511"/>
      <c r="J284" s="528"/>
      <c r="K284" s="528"/>
      <c r="L284" s="511">
        <f t="shared" si="137"/>
        <v>2540.2800000000002</v>
      </c>
      <c r="M284" s="511">
        <f t="shared" si="138"/>
        <v>3048.34</v>
      </c>
      <c r="N284" s="511"/>
      <c r="O284" s="511"/>
      <c r="P284" s="513">
        <v>2606.33</v>
      </c>
      <c r="Q284" s="513">
        <f t="shared" si="139"/>
        <v>3127.596</v>
      </c>
      <c r="R284" s="513"/>
      <c r="S284" s="513"/>
      <c r="T284" s="513">
        <f t="shared" si="127"/>
        <v>2606.33</v>
      </c>
      <c r="U284" s="513">
        <f t="shared" si="132"/>
        <v>3127.6</v>
      </c>
      <c r="V284" s="513"/>
      <c r="W284" s="513"/>
      <c r="X284" s="513">
        <v>2648.03</v>
      </c>
      <c r="Y284" s="513">
        <f t="shared" si="140"/>
        <v>3177.636</v>
      </c>
      <c r="Z284" s="513"/>
      <c r="AA284" s="513"/>
      <c r="AB284" s="510" t="s">
        <v>1311</v>
      </c>
    </row>
    <row r="285" spans="1:28" ht="32.25" thickBot="1" x14ac:dyDescent="0.3">
      <c r="A285" s="321"/>
      <c r="B285" s="607"/>
      <c r="C285" s="558" t="s">
        <v>301</v>
      </c>
      <c r="D285" s="556" t="s">
        <v>87</v>
      </c>
      <c r="E285" s="518" t="s">
        <v>697</v>
      </c>
      <c r="F285" s="510">
        <v>2540.2800000000002</v>
      </c>
      <c r="G285" s="511">
        <v>2997.53</v>
      </c>
      <c r="H285" s="510"/>
      <c r="I285" s="511"/>
      <c r="J285" s="528"/>
      <c r="K285" s="528"/>
      <c r="L285" s="511">
        <f t="shared" si="137"/>
        <v>2540.2800000000002</v>
      </c>
      <c r="M285" s="511">
        <f t="shared" si="138"/>
        <v>3048.34</v>
      </c>
      <c r="N285" s="511"/>
      <c r="O285" s="511"/>
      <c r="P285" s="513">
        <v>2606.33</v>
      </c>
      <c r="Q285" s="513">
        <f t="shared" si="139"/>
        <v>3127.596</v>
      </c>
      <c r="R285" s="513"/>
      <c r="S285" s="513"/>
      <c r="T285" s="513">
        <f t="shared" si="127"/>
        <v>2606.33</v>
      </c>
      <c r="U285" s="513">
        <f t="shared" si="132"/>
        <v>3127.6</v>
      </c>
      <c r="V285" s="513"/>
      <c r="W285" s="513"/>
      <c r="X285" s="513">
        <v>2648.03</v>
      </c>
      <c r="Y285" s="513">
        <f t="shared" si="140"/>
        <v>3177.636</v>
      </c>
      <c r="Z285" s="513"/>
      <c r="AA285" s="513"/>
      <c r="AB285" s="510" t="s">
        <v>1311</v>
      </c>
    </row>
    <row r="286" spans="1:28" ht="32.25" thickBot="1" x14ac:dyDescent="0.3">
      <c r="A286" s="321"/>
      <c r="B286" s="607"/>
      <c r="C286" s="558" t="s">
        <v>302</v>
      </c>
      <c r="D286" s="556" t="s">
        <v>87</v>
      </c>
      <c r="E286" s="518" t="s">
        <v>697</v>
      </c>
      <c r="F286" s="510">
        <v>2540.2800000000002</v>
      </c>
      <c r="G286" s="511">
        <v>2997.53</v>
      </c>
      <c r="H286" s="510"/>
      <c r="I286" s="511"/>
      <c r="J286" s="528"/>
      <c r="K286" s="528"/>
      <c r="L286" s="511">
        <f t="shared" si="137"/>
        <v>2540.2800000000002</v>
      </c>
      <c r="M286" s="511">
        <f t="shared" si="138"/>
        <v>3048.34</v>
      </c>
      <c r="N286" s="511"/>
      <c r="O286" s="511"/>
      <c r="P286" s="513">
        <v>2606.33</v>
      </c>
      <c r="Q286" s="513">
        <f t="shared" si="139"/>
        <v>3127.596</v>
      </c>
      <c r="R286" s="513"/>
      <c r="S286" s="513"/>
      <c r="T286" s="513">
        <f t="shared" si="127"/>
        <v>2606.33</v>
      </c>
      <c r="U286" s="513">
        <f t="shared" si="132"/>
        <v>3127.6</v>
      </c>
      <c r="V286" s="513"/>
      <c r="W286" s="513"/>
      <c r="X286" s="513">
        <v>2648.03</v>
      </c>
      <c r="Y286" s="513">
        <f t="shared" si="140"/>
        <v>3177.636</v>
      </c>
      <c r="Z286" s="513"/>
      <c r="AA286" s="513"/>
      <c r="AB286" s="510" t="s">
        <v>1311</v>
      </c>
    </row>
    <row r="287" spans="1:28" ht="32.25" thickBot="1" x14ac:dyDescent="0.3">
      <c r="A287" s="516"/>
      <c r="B287" s="625"/>
      <c r="C287" s="561" t="s">
        <v>303</v>
      </c>
      <c r="D287" s="556" t="s">
        <v>87</v>
      </c>
      <c r="E287" s="518" t="s">
        <v>697</v>
      </c>
      <c r="F287" s="510">
        <v>2540.2800000000002</v>
      </c>
      <c r="G287" s="511">
        <v>2997.53</v>
      </c>
      <c r="H287" s="510"/>
      <c r="I287" s="511"/>
      <c r="J287" s="528"/>
      <c r="K287" s="528"/>
      <c r="L287" s="511">
        <f t="shared" si="137"/>
        <v>2540.2800000000002</v>
      </c>
      <c r="M287" s="511">
        <f t="shared" si="138"/>
        <v>3048.34</v>
      </c>
      <c r="N287" s="511"/>
      <c r="O287" s="511"/>
      <c r="P287" s="513">
        <v>2606.33</v>
      </c>
      <c r="Q287" s="513">
        <f t="shared" si="139"/>
        <v>3127.596</v>
      </c>
      <c r="R287" s="513"/>
      <c r="S287" s="513"/>
      <c r="T287" s="513">
        <f t="shared" si="127"/>
        <v>2606.33</v>
      </c>
      <c r="U287" s="513">
        <f t="shared" si="132"/>
        <v>3127.6</v>
      </c>
      <c r="V287" s="513"/>
      <c r="W287" s="513"/>
      <c r="X287" s="513">
        <v>2648.03</v>
      </c>
      <c r="Y287" s="513">
        <f t="shared" si="140"/>
        <v>3177.636</v>
      </c>
      <c r="Z287" s="513"/>
      <c r="AA287" s="513"/>
      <c r="AB287" s="510" t="s">
        <v>1311</v>
      </c>
    </row>
    <row r="288" spans="1:28" ht="48" customHeight="1" thickBot="1" x14ac:dyDescent="0.3">
      <c r="A288" s="507">
        <v>21</v>
      </c>
      <c r="B288" s="622" t="s">
        <v>85</v>
      </c>
      <c r="C288" s="619" t="s">
        <v>84</v>
      </c>
      <c r="D288" s="509" t="s">
        <v>655</v>
      </c>
      <c r="E288" s="509" t="s">
        <v>697</v>
      </c>
      <c r="F288" s="510">
        <v>2837.36</v>
      </c>
      <c r="G288" s="511">
        <v>3348.08</v>
      </c>
      <c r="H288" s="510">
        <f>F288</f>
        <v>2837.36</v>
      </c>
      <c r="I288" s="511">
        <f>G288</f>
        <v>3348.08</v>
      </c>
      <c r="J288" s="511"/>
      <c r="K288" s="511"/>
      <c r="L288" s="511">
        <f t="shared" si="137"/>
        <v>2837.36</v>
      </c>
      <c r="M288" s="511">
        <f t="shared" si="138"/>
        <v>3404.83</v>
      </c>
      <c r="N288" s="511">
        <f>H288</f>
        <v>2837.36</v>
      </c>
      <c r="O288" s="511">
        <f>ROUND(N288*1.2,2)</f>
        <v>3404.83</v>
      </c>
      <c r="P288" s="513">
        <v>2880.17</v>
      </c>
      <c r="Q288" s="513">
        <f t="shared" si="139"/>
        <v>3456.2040000000002</v>
      </c>
      <c r="R288" s="513">
        <f>P288</f>
        <v>2880.17</v>
      </c>
      <c r="S288" s="513">
        <f>Q288</f>
        <v>3456.2040000000002</v>
      </c>
      <c r="T288" s="513">
        <f t="shared" si="127"/>
        <v>2880.17</v>
      </c>
      <c r="U288" s="513">
        <f t="shared" si="132"/>
        <v>3456.2</v>
      </c>
      <c r="V288" s="513">
        <f>R288</f>
        <v>2880.17</v>
      </c>
      <c r="W288" s="513">
        <f t="shared" si="133"/>
        <v>3456.2</v>
      </c>
      <c r="X288" s="513">
        <v>2995.38</v>
      </c>
      <c r="Y288" s="513">
        <f t="shared" si="140"/>
        <v>3594.4560000000001</v>
      </c>
      <c r="Z288" s="513">
        <f t="shared" si="141"/>
        <v>2995.38</v>
      </c>
      <c r="AA288" s="513">
        <f t="shared" si="141"/>
        <v>3594.4560000000001</v>
      </c>
      <c r="AB288" s="510" t="s">
        <v>1363</v>
      </c>
    </row>
    <row r="289" spans="1:28" ht="32.25" thickBot="1" x14ac:dyDescent="0.3">
      <c r="A289" s="321"/>
      <c r="B289" s="623"/>
      <c r="C289" s="621"/>
      <c r="D289" s="509" t="s">
        <v>427</v>
      </c>
      <c r="E289" s="509"/>
      <c r="F289" s="510">
        <v>6944.16</v>
      </c>
      <c r="G289" s="511"/>
      <c r="H289" s="510"/>
      <c r="I289" s="511"/>
      <c r="J289" s="511"/>
      <c r="K289" s="511"/>
      <c r="L289" s="511">
        <f t="shared" si="137"/>
        <v>6944.16</v>
      </c>
      <c r="M289" s="511">
        <f t="shared" si="138"/>
        <v>8332.99</v>
      </c>
      <c r="N289" s="511">
        <f>H289</f>
        <v>0</v>
      </c>
      <c r="O289" s="511">
        <f>ROUND(N289*1.2,2)</f>
        <v>0</v>
      </c>
      <c r="P289" s="513"/>
      <c r="Q289" s="513"/>
      <c r="R289" s="513"/>
      <c r="S289" s="513"/>
      <c r="T289" s="513">
        <f t="shared" si="127"/>
        <v>0</v>
      </c>
      <c r="U289" s="513">
        <f t="shared" si="132"/>
        <v>0</v>
      </c>
      <c r="V289" s="513">
        <f>R289</f>
        <v>0</v>
      </c>
      <c r="W289" s="513">
        <f t="shared" si="133"/>
        <v>0</v>
      </c>
      <c r="X289" s="513"/>
      <c r="Y289" s="513"/>
      <c r="Z289" s="513"/>
      <c r="AA289" s="513"/>
      <c r="AB289" s="510" t="s">
        <v>1363</v>
      </c>
    </row>
    <row r="290" spans="1:28" ht="48" thickBot="1" x14ac:dyDescent="0.3">
      <c r="A290" s="321"/>
      <c r="B290" s="623"/>
      <c r="C290" s="621"/>
      <c r="D290" s="509" t="s">
        <v>871</v>
      </c>
      <c r="E290" s="509" t="s">
        <v>697</v>
      </c>
      <c r="F290" s="511">
        <v>1761.98</v>
      </c>
      <c r="G290" s="511">
        <v>2079.14</v>
      </c>
      <c r="H290" s="511">
        <f>F290</f>
        <v>1761.98</v>
      </c>
      <c r="I290" s="511">
        <f>G290</f>
        <v>2079.14</v>
      </c>
      <c r="J290" s="511"/>
      <c r="K290" s="511"/>
      <c r="L290" s="511">
        <f t="shared" si="137"/>
        <v>1761.98</v>
      </c>
      <c r="M290" s="511">
        <f t="shared" si="138"/>
        <v>2114.38</v>
      </c>
      <c r="N290" s="511">
        <f>H290</f>
        <v>1761.98</v>
      </c>
      <c r="O290" s="511">
        <f>ROUND(N290*1.2,2)</f>
        <v>2114.38</v>
      </c>
      <c r="P290" s="513">
        <v>1807.8</v>
      </c>
      <c r="Q290" s="513">
        <f>P290*1.2</f>
        <v>2169.3599999999997</v>
      </c>
      <c r="R290" s="513">
        <f>P290</f>
        <v>1807.8</v>
      </c>
      <c r="S290" s="513">
        <f>Q290</f>
        <v>2169.3599999999997</v>
      </c>
      <c r="T290" s="513">
        <f t="shared" si="127"/>
        <v>1807.8</v>
      </c>
      <c r="U290" s="513">
        <f t="shared" si="132"/>
        <v>2169.36</v>
      </c>
      <c r="V290" s="513">
        <f>R290</f>
        <v>1807.8</v>
      </c>
      <c r="W290" s="513">
        <f t="shared" si="133"/>
        <v>2169.36</v>
      </c>
      <c r="X290" s="513">
        <v>1880.11</v>
      </c>
      <c r="Y290" s="513">
        <f>X290*1.2</f>
        <v>2256.1319999999996</v>
      </c>
      <c r="Z290" s="513">
        <f>X290</f>
        <v>1880.11</v>
      </c>
      <c r="AA290" s="513">
        <f>Y290</f>
        <v>2256.1319999999996</v>
      </c>
      <c r="AB290" s="510" t="s">
        <v>1031</v>
      </c>
    </row>
    <row r="291" spans="1:28" ht="63.75" thickBot="1" x14ac:dyDescent="0.3">
      <c r="A291" s="321"/>
      <c r="B291" s="623"/>
      <c r="C291" s="621"/>
      <c r="D291" s="509" t="s">
        <v>776</v>
      </c>
      <c r="E291" s="509"/>
      <c r="F291" s="511">
        <v>2536.71</v>
      </c>
      <c r="G291" s="511"/>
      <c r="H291" s="511">
        <f>F291</f>
        <v>2536.71</v>
      </c>
      <c r="I291" s="511"/>
      <c r="J291" s="511"/>
      <c r="K291" s="511"/>
      <c r="L291" s="511">
        <f t="shared" si="137"/>
        <v>2536.71</v>
      </c>
      <c r="M291" s="511"/>
      <c r="N291" s="511">
        <f>H291</f>
        <v>2536.71</v>
      </c>
      <c r="O291" s="511"/>
      <c r="P291" s="513">
        <v>2653.28</v>
      </c>
      <c r="Q291" s="513"/>
      <c r="R291" s="513">
        <v>2653.28</v>
      </c>
      <c r="S291" s="513"/>
      <c r="T291" s="513">
        <f t="shared" si="127"/>
        <v>2653.28</v>
      </c>
      <c r="U291" s="513"/>
      <c r="V291" s="513">
        <f>R291</f>
        <v>2653.28</v>
      </c>
      <c r="W291" s="513"/>
      <c r="X291" s="513">
        <v>2759.41</v>
      </c>
      <c r="Y291" s="513"/>
      <c r="Z291" s="513">
        <f>X291</f>
        <v>2759.41</v>
      </c>
      <c r="AA291" s="513"/>
      <c r="AB291" s="510" t="s">
        <v>1031</v>
      </c>
    </row>
    <row r="292" spans="1:28" ht="36" customHeight="1" thickBot="1" x14ac:dyDescent="0.3">
      <c r="A292" s="321"/>
      <c r="B292" s="623"/>
      <c r="C292" s="620"/>
      <c r="D292" s="509" t="s">
        <v>83</v>
      </c>
      <c r="E292" s="509" t="s">
        <v>697</v>
      </c>
      <c r="F292" s="510">
        <v>2135</v>
      </c>
      <c r="G292" s="511">
        <v>2519.3000000000002</v>
      </c>
      <c r="H292" s="511"/>
      <c r="I292" s="511"/>
      <c r="J292" s="511"/>
      <c r="K292" s="511"/>
      <c r="L292" s="511">
        <f t="shared" si="137"/>
        <v>2135</v>
      </c>
      <c r="M292" s="511">
        <f>ROUND(L292*1.2,2)</f>
        <v>2562</v>
      </c>
      <c r="N292" s="511">
        <f>H292</f>
        <v>0</v>
      </c>
      <c r="O292" s="511">
        <f>ROUND(N292*1.2,2)</f>
        <v>0</v>
      </c>
      <c r="P292" s="513">
        <v>2190.4499999999998</v>
      </c>
      <c r="Q292" s="513">
        <f>P292*1.2</f>
        <v>2628.5399999999995</v>
      </c>
      <c r="R292" s="513"/>
      <c r="S292" s="513"/>
      <c r="T292" s="513">
        <f t="shared" si="127"/>
        <v>2190.4499999999998</v>
      </c>
      <c r="U292" s="513">
        <f t="shared" si="132"/>
        <v>2628.54</v>
      </c>
      <c r="V292" s="513">
        <f>R292</f>
        <v>0</v>
      </c>
      <c r="W292" s="513">
        <f t="shared" si="133"/>
        <v>0</v>
      </c>
      <c r="X292" s="513">
        <v>2209.6999999999998</v>
      </c>
      <c r="Y292" s="513">
        <f>X292*1.2</f>
        <v>2651.64</v>
      </c>
      <c r="Z292" s="513"/>
      <c r="AA292" s="513"/>
      <c r="AB292" s="510" t="s">
        <v>1373</v>
      </c>
    </row>
    <row r="293" spans="1:28" ht="48" thickBot="1" x14ac:dyDescent="0.3">
      <c r="A293" s="321"/>
      <c r="B293" s="623"/>
      <c r="C293" s="508" t="s">
        <v>304</v>
      </c>
      <c r="D293" s="509" t="s">
        <v>655</v>
      </c>
      <c r="E293" s="509"/>
      <c r="F293" s="510">
        <v>2837.36</v>
      </c>
      <c r="G293" s="511">
        <v>3348.08</v>
      </c>
      <c r="H293" s="510"/>
      <c r="I293" s="511"/>
      <c r="J293" s="511"/>
      <c r="K293" s="511"/>
      <c r="L293" s="511">
        <v>2837.36</v>
      </c>
      <c r="M293" s="511"/>
      <c r="N293" s="511"/>
      <c r="O293" s="511"/>
      <c r="P293" s="513">
        <v>2880.17</v>
      </c>
      <c r="Q293" s="513"/>
      <c r="R293" s="513"/>
      <c r="S293" s="513"/>
      <c r="T293" s="513">
        <v>2880.17</v>
      </c>
      <c r="U293" s="513">
        <v>3456.2</v>
      </c>
      <c r="V293" s="513"/>
      <c r="W293" s="513"/>
      <c r="X293" s="513">
        <v>2995.38</v>
      </c>
      <c r="Y293" s="513">
        <v>3594.444</v>
      </c>
      <c r="Z293" s="513"/>
      <c r="AA293" s="513"/>
      <c r="AB293" s="510" t="s">
        <v>1363</v>
      </c>
    </row>
    <row r="294" spans="1:28" ht="32.25" thickBot="1" x14ac:dyDescent="0.3">
      <c r="A294" s="321"/>
      <c r="B294" s="623"/>
      <c r="C294" s="518"/>
      <c r="D294" s="509" t="s">
        <v>427</v>
      </c>
      <c r="E294" s="509"/>
      <c r="F294" s="510">
        <v>6944.16</v>
      </c>
      <c r="G294" s="511"/>
      <c r="H294" s="510"/>
      <c r="I294" s="511"/>
      <c r="J294" s="511"/>
      <c r="K294" s="511"/>
      <c r="L294" s="511">
        <f>F294</f>
        <v>6944.16</v>
      </c>
      <c r="M294" s="511"/>
      <c r="N294" s="511">
        <f>H294</f>
        <v>0</v>
      </c>
      <c r="O294" s="511">
        <f>ROUND(N294*1.2,2)</f>
        <v>0</v>
      </c>
      <c r="P294" s="513">
        <v>7628.6</v>
      </c>
      <c r="Q294" s="513"/>
      <c r="R294" s="513"/>
      <c r="S294" s="513"/>
      <c r="T294" s="513">
        <f>P294</f>
        <v>7628.6</v>
      </c>
      <c r="U294" s="513"/>
      <c r="V294" s="513">
        <f>R294</f>
        <v>0</v>
      </c>
      <c r="W294" s="513">
        <f t="shared" si="133"/>
        <v>0</v>
      </c>
      <c r="X294" s="513">
        <v>8285.0300000000007</v>
      </c>
      <c r="Y294" s="513"/>
      <c r="Z294" s="513"/>
      <c r="AA294" s="513"/>
      <c r="AB294" s="510" t="s">
        <v>1363</v>
      </c>
    </row>
    <row r="295" spans="1:28" ht="48" thickBot="1" x14ac:dyDescent="0.3">
      <c r="A295" s="321"/>
      <c r="B295" s="623"/>
      <c r="C295" s="508" t="s">
        <v>305</v>
      </c>
      <c r="D295" s="509" t="s">
        <v>655</v>
      </c>
      <c r="E295" s="509" t="s">
        <v>697</v>
      </c>
      <c r="F295" s="510">
        <v>2837.36</v>
      </c>
      <c r="G295" s="511">
        <v>3348.08</v>
      </c>
      <c r="H295" s="510"/>
      <c r="I295" s="511"/>
      <c r="J295" s="511"/>
      <c r="K295" s="511"/>
      <c r="L295" s="511">
        <v>2837.36</v>
      </c>
      <c r="M295" s="511">
        <v>3404.83</v>
      </c>
      <c r="N295" s="511"/>
      <c r="O295" s="511"/>
      <c r="P295" s="513">
        <v>2880.17</v>
      </c>
      <c r="Q295" s="513">
        <v>3456.2040000000002</v>
      </c>
      <c r="R295" s="513"/>
      <c r="S295" s="513"/>
      <c r="T295" s="513">
        <v>2880.17</v>
      </c>
      <c r="U295" s="513">
        <v>3456.2</v>
      </c>
      <c r="V295" s="513"/>
      <c r="W295" s="513"/>
      <c r="X295" s="513">
        <v>2995.38</v>
      </c>
      <c r="Y295" s="513">
        <v>3594.444</v>
      </c>
      <c r="Z295" s="513"/>
      <c r="AA295" s="513"/>
      <c r="AB295" s="510" t="s">
        <v>1363</v>
      </c>
    </row>
    <row r="296" spans="1:28" ht="32.25" thickBot="1" x14ac:dyDescent="0.3">
      <c r="A296" s="321"/>
      <c r="B296" s="623"/>
      <c r="C296" s="518"/>
      <c r="D296" s="509" t="s">
        <v>427</v>
      </c>
      <c r="E296" s="509"/>
      <c r="F296" s="510">
        <v>6944.16</v>
      </c>
      <c r="G296" s="511"/>
      <c r="H296" s="510"/>
      <c r="I296" s="511"/>
      <c r="J296" s="511"/>
      <c r="K296" s="511"/>
      <c r="L296" s="511">
        <f>F296</f>
        <v>6944.16</v>
      </c>
      <c r="M296" s="511"/>
      <c r="N296" s="511">
        <f>H296</f>
        <v>0</v>
      </c>
      <c r="O296" s="511">
        <f>ROUND(N296*1.2,2)</f>
        <v>0</v>
      </c>
      <c r="P296" s="513">
        <v>7628.6</v>
      </c>
      <c r="Q296" s="513"/>
      <c r="R296" s="513"/>
      <c r="S296" s="513"/>
      <c r="T296" s="513">
        <f>P296</f>
        <v>7628.6</v>
      </c>
      <c r="U296" s="513"/>
      <c r="V296" s="513">
        <f>R296</f>
        <v>0</v>
      </c>
      <c r="W296" s="513">
        <f t="shared" ref="W296" si="142">ROUND(V296*1.2,2)</f>
        <v>0</v>
      </c>
      <c r="X296" s="513">
        <v>8285.0300000000007</v>
      </c>
      <c r="Y296" s="513"/>
      <c r="Z296" s="513"/>
      <c r="AA296" s="513"/>
      <c r="AB296" s="510" t="s">
        <v>1363</v>
      </c>
    </row>
    <row r="297" spans="1:28" ht="48" thickBot="1" x14ac:dyDescent="0.3">
      <c r="A297" s="321"/>
      <c r="B297" s="623"/>
      <c r="C297" s="508" t="s">
        <v>306</v>
      </c>
      <c r="D297" s="509" t="s">
        <v>655</v>
      </c>
      <c r="E297" s="509" t="s">
        <v>697</v>
      </c>
      <c r="F297" s="510">
        <v>2837.36</v>
      </c>
      <c r="G297" s="511">
        <v>3348.08</v>
      </c>
      <c r="H297" s="510"/>
      <c r="I297" s="511"/>
      <c r="J297" s="511"/>
      <c r="K297" s="511"/>
      <c r="L297" s="511">
        <v>2837.36</v>
      </c>
      <c r="M297" s="511">
        <v>3404.83</v>
      </c>
      <c r="N297" s="511"/>
      <c r="O297" s="511"/>
      <c r="P297" s="513">
        <v>2880.17</v>
      </c>
      <c r="Q297" s="513">
        <v>3456.2040000000002</v>
      </c>
      <c r="R297" s="513"/>
      <c r="S297" s="513"/>
      <c r="T297" s="513">
        <v>2880.17</v>
      </c>
      <c r="U297" s="513">
        <v>3456.2</v>
      </c>
      <c r="V297" s="513"/>
      <c r="W297" s="513"/>
      <c r="X297" s="513">
        <v>2995.38</v>
      </c>
      <c r="Y297" s="513">
        <v>3594.444</v>
      </c>
      <c r="Z297" s="513"/>
      <c r="AA297" s="513"/>
      <c r="AB297" s="510" t="s">
        <v>1363</v>
      </c>
    </row>
    <row r="298" spans="1:28" ht="32.25" thickBot="1" x14ac:dyDescent="0.3">
      <c r="A298" s="321"/>
      <c r="B298" s="623"/>
      <c r="C298" s="518"/>
      <c r="D298" s="509" t="s">
        <v>427</v>
      </c>
      <c r="E298" s="509"/>
      <c r="F298" s="510">
        <v>6944.16</v>
      </c>
      <c r="G298" s="511"/>
      <c r="H298" s="510"/>
      <c r="I298" s="511"/>
      <c r="J298" s="511"/>
      <c r="K298" s="511"/>
      <c r="L298" s="511">
        <f>F298</f>
        <v>6944.16</v>
      </c>
      <c r="M298" s="511"/>
      <c r="N298" s="511">
        <f>H298</f>
        <v>0</v>
      </c>
      <c r="O298" s="511">
        <f>ROUND(N298*1.2,2)</f>
        <v>0</v>
      </c>
      <c r="P298" s="513">
        <v>7628.6</v>
      </c>
      <c r="Q298" s="513"/>
      <c r="R298" s="513"/>
      <c r="S298" s="513"/>
      <c r="T298" s="513">
        <f>P298</f>
        <v>7628.6</v>
      </c>
      <c r="U298" s="513"/>
      <c r="V298" s="513">
        <f>R298</f>
        <v>0</v>
      </c>
      <c r="W298" s="513">
        <f t="shared" ref="W298" si="143">ROUND(V298*1.2,2)</f>
        <v>0</v>
      </c>
      <c r="X298" s="513">
        <v>8285.0300000000007</v>
      </c>
      <c r="Y298" s="513"/>
      <c r="Z298" s="513"/>
      <c r="AA298" s="513"/>
      <c r="AB298" s="510" t="s">
        <v>1363</v>
      </c>
    </row>
    <row r="299" spans="1:28" ht="48" thickBot="1" x14ac:dyDescent="0.3">
      <c r="A299" s="321"/>
      <c r="B299" s="623"/>
      <c r="C299" s="508" t="s">
        <v>307</v>
      </c>
      <c r="D299" s="509" t="s">
        <v>655</v>
      </c>
      <c r="E299" s="509" t="s">
        <v>697</v>
      </c>
      <c r="F299" s="510">
        <v>2837.36</v>
      </c>
      <c r="G299" s="511">
        <v>3348.08</v>
      </c>
      <c r="H299" s="510"/>
      <c r="I299" s="511"/>
      <c r="J299" s="511"/>
      <c r="K299" s="511"/>
      <c r="L299" s="511">
        <v>2837.36</v>
      </c>
      <c r="M299" s="511">
        <v>3404.83</v>
      </c>
      <c r="N299" s="511"/>
      <c r="O299" s="511"/>
      <c r="P299" s="513">
        <v>2880.17</v>
      </c>
      <c r="Q299" s="513">
        <v>3456.2040000000002</v>
      </c>
      <c r="R299" s="513"/>
      <c r="S299" s="513"/>
      <c r="T299" s="513">
        <v>2880.17</v>
      </c>
      <c r="U299" s="513">
        <v>3456.2</v>
      </c>
      <c r="V299" s="513"/>
      <c r="W299" s="513"/>
      <c r="X299" s="513">
        <v>2995.38</v>
      </c>
      <c r="Y299" s="513">
        <v>3594.444</v>
      </c>
      <c r="Z299" s="513"/>
      <c r="AA299" s="513"/>
      <c r="AB299" s="510" t="s">
        <v>1363</v>
      </c>
    </row>
    <row r="300" spans="1:28" ht="32.25" thickBot="1" x14ac:dyDescent="0.3">
      <c r="A300" s="321"/>
      <c r="B300" s="623"/>
      <c r="C300" s="518"/>
      <c r="D300" s="509" t="s">
        <v>427</v>
      </c>
      <c r="E300" s="509"/>
      <c r="F300" s="510">
        <v>6944.16</v>
      </c>
      <c r="G300" s="511"/>
      <c r="H300" s="510"/>
      <c r="I300" s="511"/>
      <c r="J300" s="511"/>
      <c r="K300" s="511"/>
      <c r="L300" s="511">
        <f>F300</f>
        <v>6944.16</v>
      </c>
      <c r="M300" s="511"/>
      <c r="N300" s="511">
        <f>H300</f>
        <v>0</v>
      </c>
      <c r="O300" s="511">
        <f>ROUND(N300*1.2,2)</f>
        <v>0</v>
      </c>
      <c r="P300" s="513">
        <v>7628.6</v>
      </c>
      <c r="Q300" s="513"/>
      <c r="R300" s="513"/>
      <c r="S300" s="513"/>
      <c r="T300" s="513">
        <f>P300</f>
        <v>7628.6</v>
      </c>
      <c r="U300" s="513"/>
      <c r="V300" s="513">
        <f>R300</f>
        <v>0</v>
      </c>
      <c r="W300" s="513">
        <f t="shared" ref="W300" si="144">ROUND(V300*1.2,2)</f>
        <v>0</v>
      </c>
      <c r="X300" s="513">
        <v>8285.0300000000007</v>
      </c>
      <c r="Y300" s="513"/>
      <c r="Z300" s="513"/>
      <c r="AA300" s="513"/>
      <c r="AB300" s="510" t="s">
        <v>1363</v>
      </c>
    </row>
    <row r="301" spans="1:28" ht="48" thickBot="1" x14ac:dyDescent="0.3">
      <c r="A301" s="321"/>
      <c r="B301" s="623"/>
      <c r="C301" s="508" t="s">
        <v>308</v>
      </c>
      <c r="D301" s="509" t="s">
        <v>655</v>
      </c>
      <c r="E301" s="509" t="s">
        <v>697</v>
      </c>
      <c r="F301" s="510">
        <v>2837.36</v>
      </c>
      <c r="G301" s="511">
        <v>3348.08</v>
      </c>
      <c r="H301" s="510"/>
      <c r="I301" s="511"/>
      <c r="J301" s="511"/>
      <c r="K301" s="511"/>
      <c r="L301" s="511">
        <v>2837.36</v>
      </c>
      <c r="M301" s="511">
        <v>3404.83</v>
      </c>
      <c r="N301" s="511"/>
      <c r="O301" s="511"/>
      <c r="P301" s="513">
        <v>2880.17</v>
      </c>
      <c r="Q301" s="513">
        <v>3456.2040000000002</v>
      </c>
      <c r="R301" s="513"/>
      <c r="S301" s="513"/>
      <c r="T301" s="513">
        <v>2880.17</v>
      </c>
      <c r="U301" s="513">
        <v>3456.2</v>
      </c>
      <c r="V301" s="513"/>
      <c r="W301" s="513"/>
      <c r="X301" s="513">
        <v>2995.38</v>
      </c>
      <c r="Y301" s="513">
        <v>3594.444</v>
      </c>
      <c r="Z301" s="513"/>
      <c r="AA301" s="513"/>
      <c r="AB301" s="510" t="s">
        <v>1363</v>
      </c>
    </row>
    <row r="302" spans="1:28" ht="32.25" thickBot="1" x14ac:dyDescent="0.3">
      <c r="A302" s="321"/>
      <c r="B302" s="623"/>
      <c r="C302" s="518"/>
      <c r="D302" s="509" t="s">
        <v>427</v>
      </c>
      <c r="E302" s="509"/>
      <c r="F302" s="510">
        <v>6944.16</v>
      </c>
      <c r="G302" s="511"/>
      <c r="H302" s="510"/>
      <c r="I302" s="511"/>
      <c r="J302" s="511"/>
      <c r="K302" s="511"/>
      <c r="L302" s="511">
        <f>F302</f>
        <v>6944.16</v>
      </c>
      <c r="M302" s="511"/>
      <c r="N302" s="511">
        <f>H302</f>
        <v>0</v>
      </c>
      <c r="O302" s="511">
        <f>ROUND(N302*1.2,2)</f>
        <v>0</v>
      </c>
      <c r="P302" s="513">
        <v>7628.6</v>
      </c>
      <c r="Q302" s="513"/>
      <c r="R302" s="513"/>
      <c r="S302" s="513"/>
      <c r="T302" s="513">
        <f>P302</f>
        <v>7628.6</v>
      </c>
      <c r="U302" s="513"/>
      <c r="V302" s="513">
        <f>R302</f>
        <v>0</v>
      </c>
      <c r="W302" s="513">
        <f t="shared" ref="W302" si="145">ROUND(V302*1.2,2)</f>
        <v>0</v>
      </c>
      <c r="X302" s="513">
        <v>8285.0300000000007</v>
      </c>
      <c r="Y302" s="513"/>
      <c r="Z302" s="513"/>
      <c r="AA302" s="513"/>
      <c r="AB302" s="510" t="s">
        <v>1363</v>
      </c>
    </row>
    <row r="303" spans="1:28" ht="48" thickBot="1" x14ac:dyDescent="0.3">
      <c r="A303" s="321"/>
      <c r="B303" s="623"/>
      <c r="C303" s="508" t="s">
        <v>309</v>
      </c>
      <c r="D303" s="509" t="s">
        <v>655</v>
      </c>
      <c r="E303" s="509" t="s">
        <v>697</v>
      </c>
      <c r="F303" s="510">
        <v>2837.36</v>
      </c>
      <c r="G303" s="511">
        <v>3348.08</v>
      </c>
      <c r="H303" s="510">
        <v>2837.36</v>
      </c>
      <c r="I303" s="511">
        <v>3348.08</v>
      </c>
      <c r="J303" s="511"/>
      <c r="K303" s="511"/>
      <c r="L303" s="511">
        <v>2837.36</v>
      </c>
      <c r="M303" s="511">
        <v>3404.83</v>
      </c>
      <c r="N303" s="511">
        <v>2837.36</v>
      </c>
      <c r="O303" s="511">
        <v>3404.83</v>
      </c>
      <c r="P303" s="513">
        <v>2880.17</v>
      </c>
      <c r="Q303" s="513">
        <v>3456.2040000000002</v>
      </c>
      <c r="R303" s="513">
        <v>2880.17</v>
      </c>
      <c r="S303" s="513">
        <v>3456.2040000000002</v>
      </c>
      <c r="T303" s="513">
        <v>2880.17</v>
      </c>
      <c r="U303" s="513">
        <v>3456.2</v>
      </c>
      <c r="V303" s="513">
        <v>2880.17</v>
      </c>
      <c r="W303" s="513">
        <v>3456.2</v>
      </c>
      <c r="X303" s="513">
        <v>2995.38</v>
      </c>
      <c r="Y303" s="513">
        <v>3594.444</v>
      </c>
      <c r="Z303" s="513">
        <v>2995.37</v>
      </c>
      <c r="AA303" s="513">
        <v>3594.444</v>
      </c>
      <c r="AB303" s="510" t="s">
        <v>1363</v>
      </c>
    </row>
    <row r="304" spans="1:28" ht="32.25" thickBot="1" x14ac:dyDescent="0.3">
      <c r="A304" s="321"/>
      <c r="B304" s="623"/>
      <c r="C304" s="518"/>
      <c r="D304" s="509" t="s">
        <v>427</v>
      </c>
      <c r="E304" s="509"/>
      <c r="F304" s="510">
        <v>6944.16</v>
      </c>
      <c r="G304" s="511"/>
      <c r="H304" s="510"/>
      <c r="I304" s="511"/>
      <c r="J304" s="511"/>
      <c r="K304" s="511"/>
      <c r="L304" s="511">
        <f>F304</f>
        <v>6944.16</v>
      </c>
      <c r="M304" s="511"/>
      <c r="N304" s="511">
        <f t="shared" ref="N304:N309" si="146">H304</f>
        <v>0</v>
      </c>
      <c r="O304" s="511">
        <f>ROUND(N304*1.2,2)</f>
        <v>0</v>
      </c>
      <c r="P304" s="513">
        <v>7628.6</v>
      </c>
      <c r="Q304" s="513"/>
      <c r="R304" s="513"/>
      <c r="S304" s="513"/>
      <c r="T304" s="513">
        <f t="shared" ref="T304:T309" si="147">P304</f>
        <v>7628.6</v>
      </c>
      <c r="U304" s="513"/>
      <c r="V304" s="513">
        <f t="shared" ref="V304:V309" si="148">R304</f>
        <v>0</v>
      </c>
      <c r="W304" s="513">
        <f t="shared" ref="W304" si="149">ROUND(V304*1.2,2)</f>
        <v>0</v>
      </c>
      <c r="X304" s="513">
        <v>8285.0300000000007</v>
      </c>
      <c r="Y304" s="513"/>
      <c r="Z304" s="513"/>
      <c r="AA304" s="513"/>
      <c r="AB304" s="510" t="s">
        <v>1363</v>
      </c>
    </row>
    <row r="305" spans="1:28" ht="48" thickBot="1" x14ac:dyDescent="0.3">
      <c r="A305" s="516"/>
      <c r="B305" s="624"/>
      <c r="C305" s="518" t="s">
        <v>310</v>
      </c>
      <c r="D305" s="509" t="s">
        <v>874</v>
      </c>
      <c r="E305" s="509" t="s">
        <v>697</v>
      </c>
      <c r="F305" s="511">
        <v>2086.38</v>
      </c>
      <c r="G305" s="511">
        <v>2086.38</v>
      </c>
      <c r="H305" s="511"/>
      <c r="I305" s="511"/>
      <c r="J305" s="511"/>
      <c r="K305" s="511"/>
      <c r="L305" s="511">
        <v>1768.12</v>
      </c>
      <c r="M305" s="511">
        <f>ROUND(L305*1.2,2)</f>
        <v>2121.7399999999998</v>
      </c>
      <c r="N305" s="511">
        <f t="shared" si="146"/>
        <v>0</v>
      </c>
      <c r="O305" s="511">
        <f>ROUND(N305*1.2,2)</f>
        <v>0</v>
      </c>
      <c r="P305" s="513">
        <v>1814.17</v>
      </c>
      <c r="Q305" s="513">
        <f>P305*1.2</f>
        <v>2177.0039999999999</v>
      </c>
      <c r="R305" s="513"/>
      <c r="S305" s="513"/>
      <c r="T305" s="513">
        <f t="shared" si="147"/>
        <v>1814.17</v>
      </c>
      <c r="U305" s="513">
        <f t="shared" si="132"/>
        <v>2177</v>
      </c>
      <c r="V305" s="513">
        <f t="shared" si="148"/>
        <v>0</v>
      </c>
      <c r="W305" s="513">
        <f t="shared" si="133"/>
        <v>0</v>
      </c>
      <c r="X305" s="513">
        <v>1886.69</v>
      </c>
      <c r="Y305" s="513">
        <f>X305*1.2</f>
        <v>2264.0279999999998</v>
      </c>
      <c r="Z305" s="513"/>
      <c r="AA305" s="513"/>
      <c r="AB305" s="510" t="s">
        <v>1377</v>
      </c>
    </row>
    <row r="306" spans="1:28" ht="33" customHeight="1" thickBot="1" x14ac:dyDescent="0.3">
      <c r="A306" s="516">
        <v>22</v>
      </c>
      <c r="B306" s="517" t="s">
        <v>81</v>
      </c>
      <c r="C306" s="509" t="s">
        <v>80</v>
      </c>
      <c r="D306" s="509" t="s">
        <v>664</v>
      </c>
      <c r="E306" s="509" t="s">
        <v>697</v>
      </c>
      <c r="F306" s="511">
        <v>2808.24</v>
      </c>
      <c r="G306" s="511">
        <v>2808.24</v>
      </c>
      <c r="H306" s="511">
        <v>2808.24</v>
      </c>
      <c r="I306" s="511">
        <v>2808.24</v>
      </c>
      <c r="J306" s="511"/>
      <c r="K306" s="511"/>
      <c r="L306" s="511">
        <f>F306</f>
        <v>2808.24</v>
      </c>
      <c r="M306" s="511">
        <f>ROUND(L306*1,2)</f>
        <v>2808.24</v>
      </c>
      <c r="N306" s="511">
        <f t="shared" si="146"/>
        <v>2808.24</v>
      </c>
      <c r="O306" s="511">
        <f>ROUND(N306*1,2)</f>
        <v>2808.24</v>
      </c>
      <c r="P306" s="513">
        <v>2877.74</v>
      </c>
      <c r="Q306" s="513">
        <f>P306</f>
        <v>2877.74</v>
      </c>
      <c r="R306" s="513">
        <v>2877.74</v>
      </c>
      <c r="S306" s="513">
        <f>R306</f>
        <v>2877.74</v>
      </c>
      <c r="T306" s="513">
        <f t="shared" si="147"/>
        <v>2877.74</v>
      </c>
      <c r="U306" s="513">
        <f>T306</f>
        <v>2877.74</v>
      </c>
      <c r="V306" s="513">
        <f t="shared" si="148"/>
        <v>2877.74</v>
      </c>
      <c r="W306" s="513">
        <f>V306</f>
        <v>2877.74</v>
      </c>
      <c r="X306" s="513">
        <v>2992.69</v>
      </c>
      <c r="Y306" s="513">
        <f>X306</f>
        <v>2992.69</v>
      </c>
      <c r="Z306" s="513">
        <f>X306</f>
        <v>2992.69</v>
      </c>
      <c r="AA306" s="513">
        <f>Z306</f>
        <v>2992.69</v>
      </c>
      <c r="AB306" s="510" t="s">
        <v>1215</v>
      </c>
    </row>
    <row r="307" spans="1:28" ht="33" customHeight="1" thickBot="1" x14ac:dyDescent="0.3">
      <c r="A307" s="507">
        <v>23</v>
      </c>
      <c r="B307" s="622" t="s">
        <v>78</v>
      </c>
      <c r="C307" s="619" t="s">
        <v>77</v>
      </c>
      <c r="D307" s="509" t="s">
        <v>637</v>
      </c>
      <c r="E307" s="509" t="s">
        <v>697</v>
      </c>
      <c r="F307" s="511">
        <v>1458.44</v>
      </c>
      <c r="G307" s="511">
        <v>1720.96</v>
      </c>
      <c r="H307" s="511">
        <v>1458.44</v>
      </c>
      <c r="I307" s="511">
        <v>1720.96</v>
      </c>
      <c r="J307" s="511"/>
      <c r="K307" s="511"/>
      <c r="L307" s="511">
        <f>F307</f>
        <v>1458.44</v>
      </c>
      <c r="M307" s="511">
        <f>ROUND(L307*1.2,2)</f>
        <v>1750.13</v>
      </c>
      <c r="N307" s="511">
        <f t="shared" si="146"/>
        <v>1458.44</v>
      </c>
      <c r="O307" s="511">
        <f>ROUND(N307*1.2,2)</f>
        <v>1750.13</v>
      </c>
      <c r="P307" s="513">
        <v>1458.44</v>
      </c>
      <c r="Q307" s="513">
        <f>P307*1.2</f>
        <v>1750.1279999999999</v>
      </c>
      <c r="R307" s="513">
        <f>P307</f>
        <v>1458.44</v>
      </c>
      <c r="S307" s="513">
        <f>Q307</f>
        <v>1750.1279999999999</v>
      </c>
      <c r="T307" s="513">
        <f t="shared" si="147"/>
        <v>1458.44</v>
      </c>
      <c r="U307" s="513">
        <f>ROUND(T307*1.2,2)</f>
        <v>1750.13</v>
      </c>
      <c r="V307" s="513">
        <f t="shared" si="148"/>
        <v>1458.44</v>
      </c>
      <c r="W307" s="513">
        <f>ROUND(V307*1.2,2)</f>
        <v>1750.13</v>
      </c>
      <c r="X307" s="513">
        <v>1483.23</v>
      </c>
      <c r="Y307" s="513">
        <f>X307*1.2</f>
        <v>1779.876</v>
      </c>
      <c r="Z307" s="513">
        <f>X307</f>
        <v>1483.23</v>
      </c>
      <c r="AA307" s="513">
        <f>Y307</f>
        <v>1779.876</v>
      </c>
      <c r="AB307" s="510" t="s">
        <v>1268</v>
      </c>
    </row>
    <row r="308" spans="1:28" ht="48" thickBot="1" x14ac:dyDescent="0.3">
      <c r="A308" s="321"/>
      <c r="B308" s="623"/>
      <c r="C308" s="621"/>
      <c r="D308" s="509" t="s">
        <v>871</v>
      </c>
      <c r="E308" s="509" t="s">
        <v>697</v>
      </c>
      <c r="F308" s="511">
        <v>1761.98</v>
      </c>
      <c r="G308" s="511">
        <v>2079.14</v>
      </c>
      <c r="H308" s="511">
        <f>F308</f>
        <v>1761.98</v>
      </c>
      <c r="I308" s="511">
        <f>G308</f>
        <v>2079.14</v>
      </c>
      <c r="J308" s="511"/>
      <c r="K308" s="511"/>
      <c r="L308" s="511">
        <f>F308</f>
        <v>1761.98</v>
      </c>
      <c r="M308" s="511">
        <f>ROUND(L308*1.2,2)</f>
        <v>2114.38</v>
      </c>
      <c r="N308" s="511">
        <f t="shared" si="146"/>
        <v>1761.98</v>
      </c>
      <c r="O308" s="511">
        <f>ROUND(N308*1.2,2)</f>
        <v>2114.38</v>
      </c>
      <c r="P308" s="513">
        <v>1807.8</v>
      </c>
      <c r="Q308" s="513">
        <f>P308*1.2</f>
        <v>2169.3599999999997</v>
      </c>
      <c r="R308" s="513">
        <f>P308</f>
        <v>1807.8</v>
      </c>
      <c r="S308" s="513">
        <f>Q308</f>
        <v>2169.3599999999997</v>
      </c>
      <c r="T308" s="513">
        <f t="shared" si="147"/>
        <v>1807.8</v>
      </c>
      <c r="U308" s="513">
        <f t="shared" ref="U308" si="150">ROUND(T308*1.2,2)</f>
        <v>2169.36</v>
      </c>
      <c r="V308" s="513">
        <f t="shared" si="148"/>
        <v>1807.8</v>
      </c>
      <c r="W308" s="513">
        <f t="shared" ref="W308" si="151">ROUND(V308*1.2,2)</f>
        <v>2169.36</v>
      </c>
      <c r="X308" s="513">
        <v>1880.11</v>
      </c>
      <c r="Y308" s="513">
        <f>X308*1.2</f>
        <v>2256.1319999999996</v>
      </c>
      <c r="Z308" s="513">
        <f>X308</f>
        <v>1880.11</v>
      </c>
      <c r="AA308" s="513">
        <f>Y308</f>
        <v>2256.1319999999996</v>
      </c>
      <c r="AB308" s="510" t="s">
        <v>1031</v>
      </c>
    </row>
    <row r="309" spans="1:28" ht="67.900000000000006" customHeight="1" thickBot="1" x14ac:dyDescent="0.3">
      <c r="A309" s="321"/>
      <c r="B309" s="623"/>
      <c r="C309" s="621"/>
      <c r="D309" s="509" t="s">
        <v>776</v>
      </c>
      <c r="E309" s="509"/>
      <c r="F309" s="511">
        <v>2536.71</v>
      </c>
      <c r="G309" s="511"/>
      <c r="H309" s="511">
        <f>F309</f>
        <v>2536.71</v>
      </c>
      <c r="I309" s="511"/>
      <c r="J309" s="511"/>
      <c r="K309" s="511"/>
      <c r="L309" s="511">
        <f>F309</f>
        <v>2536.71</v>
      </c>
      <c r="M309" s="511"/>
      <c r="N309" s="511">
        <f t="shared" si="146"/>
        <v>2536.71</v>
      </c>
      <c r="O309" s="511"/>
      <c r="P309" s="513">
        <v>2653.28</v>
      </c>
      <c r="Q309" s="513"/>
      <c r="R309" s="513">
        <v>2653.28</v>
      </c>
      <c r="S309" s="513"/>
      <c r="T309" s="513">
        <f t="shared" si="147"/>
        <v>2653.28</v>
      </c>
      <c r="U309" s="513"/>
      <c r="V309" s="513">
        <f t="shared" si="148"/>
        <v>2653.28</v>
      </c>
      <c r="W309" s="513"/>
      <c r="X309" s="513">
        <v>2759.41</v>
      </c>
      <c r="Y309" s="513"/>
      <c r="Z309" s="513">
        <f>X309</f>
        <v>2759.41</v>
      </c>
      <c r="AA309" s="513"/>
      <c r="AB309" s="510" t="s">
        <v>1031</v>
      </c>
    </row>
    <row r="310" spans="1:28" ht="69.75" customHeight="1" thickBot="1" x14ac:dyDescent="0.3">
      <c r="A310" s="321"/>
      <c r="B310" s="623"/>
      <c r="C310" s="621"/>
      <c r="D310" s="509" t="s">
        <v>199</v>
      </c>
      <c r="E310" s="509"/>
      <c r="F310" s="510">
        <v>1692.73</v>
      </c>
      <c r="G310" s="511">
        <v>1997.42</v>
      </c>
      <c r="H310" s="511"/>
      <c r="I310" s="511"/>
      <c r="J310" s="511"/>
      <c r="K310" s="511"/>
      <c r="L310" s="511">
        <v>1692.73</v>
      </c>
      <c r="M310" s="511">
        <v>2031.28</v>
      </c>
      <c r="N310" s="511"/>
      <c r="O310" s="511"/>
      <c r="P310" s="513">
        <v>1736.75</v>
      </c>
      <c r="Q310" s="513">
        <v>2084.1</v>
      </c>
      <c r="R310" s="513"/>
      <c r="S310" s="513"/>
      <c r="T310" s="513">
        <v>1736.75</v>
      </c>
      <c r="U310" s="513">
        <v>2084.1</v>
      </c>
      <c r="V310" s="513"/>
      <c r="W310" s="513"/>
      <c r="X310" s="513">
        <v>1806.22</v>
      </c>
      <c r="Y310" s="513">
        <v>2167.4639999999999</v>
      </c>
      <c r="Z310" s="513"/>
      <c r="AA310" s="513"/>
      <c r="AB310" s="510" t="s">
        <v>1295</v>
      </c>
    </row>
    <row r="311" spans="1:28" ht="48" thickBot="1" x14ac:dyDescent="0.3">
      <c r="A311" s="321"/>
      <c r="B311" s="623"/>
      <c r="C311" s="621"/>
      <c r="D311" s="509" t="s">
        <v>642</v>
      </c>
      <c r="E311" s="509" t="s">
        <v>697</v>
      </c>
      <c r="F311" s="511">
        <v>2449.5</v>
      </c>
      <c r="G311" s="511">
        <v>2890.41</v>
      </c>
      <c r="H311" s="511">
        <v>2449.5</v>
      </c>
      <c r="I311" s="511">
        <v>2890.41</v>
      </c>
      <c r="J311" s="511"/>
      <c r="K311" s="511"/>
      <c r="L311" s="511">
        <f t="shared" ref="L311:L347" si="152">F311</f>
        <v>2449.5</v>
      </c>
      <c r="M311" s="511">
        <f>ROUND(L311*1.2,2)</f>
        <v>2939.4</v>
      </c>
      <c r="N311" s="511">
        <f t="shared" ref="N311:N328" si="153">H311</f>
        <v>2449.5</v>
      </c>
      <c r="O311" s="511">
        <f>ROUND(N311*1.2,2)</f>
        <v>2939.4</v>
      </c>
      <c r="P311" s="513">
        <v>2513.21</v>
      </c>
      <c r="Q311" s="513">
        <f>P311*1.2</f>
        <v>3015.8519999999999</v>
      </c>
      <c r="R311" s="513">
        <f>P311</f>
        <v>2513.21</v>
      </c>
      <c r="S311" s="513">
        <f>Q311</f>
        <v>3015.8519999999999</v>
      </c>
      <c r="T311" s="513">
        <v>2440.48</v>
      </c>
      <c r="U311" s="513">
        <f t="shared" si="132"/>
        <v>2928.58</v>
      </c>
      <c r="V311" s="513">
        <f>T311</f>
        <v>2440.48</v>
      </c>
      <c r="W311" s="513">
        <f t="shared" si="133"/>
        <v>2928.58</v>
      </c>
      <c r="X311" s="513"/>
      <c r="Y311" s="513"/>
      <c r="Z311" s="513"/>
      <c r="AA311" s="513"/>
      <c r="AB311" s="506" t="s">
        <v>1160</v>
      </c>
    </row>
    <row r="312" spans="1:28" ht="32.25" thickBot="1" x14ac:dyDescent="0.3">
      <c r="A312" s="321"/>
      <c r="B312" s="623"/>
      <c r="C312" s="621"/>
      <c r="D312" s="509" t="s">
        <v>643</v>
      </c>
      <c r="E312" s="509"/>
      <c r="F312" s="511">
        <v>6422.35</v>
      </c>
      <c r="G312" s="511"/>
      <c r="H312" s="511">
        <v>6422.35</v>
      </c>
      <c r="I312" s="511"/>
      <c r="J312" s="511"/>
      <c r="K312" s="511"/>
      <c r="L312" s="511">
        <f t="shared" si="152"/>
        <v>6422.35</v>
      </c>
      <c r="M312" s="511"/>
      <c r="N312" s="511">
        <f t="shared" si="153"/>
        <v>6422.35</v>
      </c>
      <c r="O312" s="511"/>
      <c r="P312" s="513">
        <v>7235.21</v>
      </c>
      <c r="Q312" s="513"/>
      <c r="R312" s="513">
        <f t="shared" ref="R312:R327" si="154">P312</f>
        <v>7235.21</v>
      </c>
      <c r="S312" s="513"/>
      <c r="T312" s="513">
        <v>6335.8</v>
      </c>
      <c r="U312" s="513"/>
      <c r="V312" s="513">
        <f>T312</f>
        <v>6335.8</v>
      </c>
      <c r="W312" s="513"/>
      <c r="X312" s="513"/>
      <c r="Y312" s="513"/>
      <c r="Z312" s="513"/>
      <c r="AA312" s="513"/>
      <c r="AB312" s="506" t="s">
        <v>1160</v>
      </c>
    </row>
    <row r="313" spans="1:28" ht="16.5" thickBot="1" x14ac:dyDescent="0.3">
      <c r="A313" s="321"/>
      <c r="B313" s="623"/>
      <c r="C313" s="620"/>
      <c r="D313" s="509" t="s">
        <v>644</v>
      </c>
      <c r="E313" s="509" t="s">
        <v>697</v>
      </c>
      <c r="F313" s="511">
        <v>2192.23</v>
      </c>
      <c r="G313" s="511">
        <v>2586.83</v>
      </c>
      <c r="H313" s="511">
        <v>2192.23</v>
      </c>
      <c r="I313" s="511">
        <v>2586.83</v>
      </c>
      <c r="J313" s="511"/>
      <c r="K313" s="511"/>
      <c r="L313" s="511">
        <f t="shared" si="152"/>
        <v>2192.23</v>
      </c>
      <c r="M313" s="511">
        <f>ROUND(L313*1.2,2)</f>
        <v>2630.68</v>
      </c>
      <c r="N313" s="511">
        <f t="shared" si="153"/>
        <v>2192.23</v>
      </c>
      <c r="O313" s="511">
        <f>ROUND(N313*1.2,2)</f>
        <v>2630.68</v>
      </c>
      <c r="P313" s="513">
        <v>2248.98</v>
      </c>
      <c r="Q313" s="513">
        <f>P313*1.2</f>
        <v>2698.7759999999998</v>
      </c>
      <c r="R313" s="513">
        <f t="shared" si="154"/>
        <v>2248.98</v>
      </c>
      <c r="S313" s="513">
        <f>Q313</f>
        <v>2698.7759999999998</v>
      </c>
      <c r="T313" s="513">
        <v>2174</v>
      </c>
      <c r="U313" s="513">
        <f t="shared" si="132"/>
        <v>2608.8000000000002</v>
      </c>
      <c r="V313" s="513">
        <f>T313</f>
        <v>2174</v>
      </c>
      <c r="W313" s="513">
        <f t="shared" si="133"/>
        <v>2608.8000000000002</v>
      </c>
      <c r="X313" s="513"/>
      <c r="Y313" s="513"/>
      <c r="Z313" s="513"/>
      <c r="AA313" s="513"/>
      <c r="AB313" s="506" t="s">
        <v>1160</v>
      </c>
    </row>
    <row r="314" spans="1:28" ht="48" thickBot="1" x14ac:dyDescent="0.3">
      <c r="A314" s="321"/>
      <c r="B314" s="519"/>
      <c r="C314" s="545" t="s">
        <v>311</v>
      </c>
      <c r="D314" s="509" t="s">
        <v>642</v>
      </c>
      <c r="E314" s="509" t="s">
        <v>697</v>
      </c>
      <c r="F314" s="511">
        <v>2449.5</v>
      </c>
      <c r="G314" s="511">
        <v>2890.41</v>
      </c>
      <c r="H314" s="511">
        <v>2449.5</v>
      </c>
      <c r="I314" s="511">
        <v>2890.41</v>
      </c>
      <c r="J314" s="511"/>
      <c r="K314" s="511"/>
      <c r="L314" s="511">
        <f t="shared" si="152"/>
        <v>2449.5</v>
      </c>
      <c r="M314" s="511">
        <f>ROUND(L314*1.2,2)</f>
        <v>2939.4</v>
      </c>
      <c r="N314" s="511">
        <f t="shared" si="153"/>
        <v>2449.5</v>
      </c>
      <c r="O314" s="511">
        <f>ROUND(N314*1.2,2)</f>
        <v>2939.4</v>
      </c>
      <c r="P314" s="513">
        <v>2513.21</v>
      </c>
      <c r="Q314" s="513">
        <f>P314*1.2</f>
        <v>3015.8519999999999</v>
      </c>
      <c r="R314" s="513">
        <f t="shared" si="154"/>
        <v>2513.21</v>
      </c>
      <c r="S314" s="513">
        <f>Q314</f>
        <v>3015.8519999999999</v>
      </c>
      <c r="T314" s="513">
        <f>T311</f>
        <v>2440.48</v>
      </c>
      <c r="U314" s="513">
        <f>ROUND(T314*1.2,2)</f>
        <v>2928.58</v>
      </c>
      <c r="V314" s="513">
        <f>V311</f>
        <v>2440.48</v>
      </c>
      <c r="W314" s="513">
        <f>ROUND(V314*1.2,2)</f>
        <v>2928.58</v>
      </c>
      <c r="X314" s="513"/>
      <c r="Y314" s="513"/>
      <c r="Z314" s="513"/>
      <c r="AA314" s="513"/>
      <c r="AB314" s="506" t="s">
        <v>1160</v>
      </c>
    </row>
    <row r="315" spans="1:28" ht="32.25" thickBot="1" x14ac:dyDescent="0.3">
      <c r="A315" s="321"/>
      <c r="B315" s="519"/>
      <c r="C315" s="537"/>
      <c r="D315" s="509" t="s">
        <v>643</v>
      </c>
      <c r="E315" s="509"/>
      <c r="F315" s="511">
        <v>6422.35</v>
      </c>
      <c r="G315" s="511"/>
      <c r="H315" s="511">
        <v>6422.35</v>
      </c>
      <c r="I315" s="511"/>
      <c r="J315" s="511"/>
      <c r="K315" s="511"/>
      <c r="L315" s="511">
        <f t="shared" si="152"/>
        <v>6422.35</v>
      </c>
      <c r="M315" s="511"/>
      <c r="N315" s="511">
        <f t="shared" si="153"/>
        <v>6422.35</v>
      </c>
      <c r="O315" s="511"/>
      <c r="P315" s="513">
        <v>7235.21</v>
      </c>
      <c r="Q315" s="513"/>
      <c r="R315" s="513">
        <f t="shared" si="154"/>
        <v>7235.21</v>
      </c>
      <c r="S315" s="513"/>
      <c r="T315" s="513">
        <f>T312</f>
        <v>6335.8</v>
      </c>
      <c r="U315" s="513"/>
      <c r="V315" s="513">
        <f>V312</f>
        <v>6335.8</v>
      </c>
      <c r="W315" s="513"/>
      <c r="X315" s="513"/>
      <c r="Y315" s="513"/>
      <c r="Z315" s="513"/>
      <c r="AA315" s="513"/>
      <c r="AB315" s="506" t="s">
        <v>1160</v>
      </c>
    </row>
    <row r="316" spans="1:28" ht="32.25" thickBot="1" x14ac:dyDescent="0.3">
      <c r="A316" s="321"/>
      <c r="B316" s="519"/>
      <c r="C316" s="535" t="s">
        <v>692</v>
      </c>
      <c r="D316" s="509" t="s">
        <v>643</v>
      </c>
      <c r="E316" s="509"/>
      <c r="F316" s="511">
        <v>6422.35</v>
      </c>
      <c r="G316" s="511"/>
      <c r="H316" s="511">
        <v>6422.35</v>
      </c>
      <c r="I316" s="511"/>
      <c r="J316" s="511"/>
      <c r="K316" s="511"/>
      <c r="L316" s="511">
        <f t="shared" si="152"/>
        <v>6422.35</v>
      </c>
      <c r="M316" s="511"/>
      <c r="N316" s="511">
        <f t="shared" si="153"/>
        <v>6422.35</v>
      </c>
      <c r="O316" s="511"/>
      <c r="P316" s="513">
        <v>7235.21</v>
      </c>
      <c r="Q316" s="513"/>
      <c r="R316" s="513">
        <f t="shared" si="154"/>
        <v>7235.21</v>
      </c>
      <c r="S316" s="513"/>
      <c r="T316" s="513">
        <f>T312</f>
        <v>6335.8</v>
      </c>
      <c r="U316" s="513"/>
      <c r="V316" s="513">
        <f>V312</f>
        <v>6335.8</v>
      </c>
      <c r="W316" s="513"/>
      <c r="X316" s="513"/>
      <c r="Y316" s="513"/>
      <c r="Z316" s="513"/>
      <c r="AA316" s="513"/>
      <c r="AB316" s="506" t="s">
        <v>1160</v>
      </c>
    </row>
    <row r="317" spans="1:28" ht="48" thickBot="1" x14ac:dyDescent="0.3">
      <c r="A317" s="321"/>
      <c r="B317" s="519"/>
      <c r="C317" s="545" t="s">
        <v>313</v>
      </c>
      <c r="D317" s="509" t="s">
        <v>642</v>
      </c>
      <c r="E317" s="509" t="s">
        <v>697</v>
      </c>
      <c r="F317" s="511">
        <v>2449.5</v>
      </c>
      <c r="G317" s="511">
        <v>2890.41</v>
      </c>
      <c r="H317" s="511">
        <v>2449.5</v>
      </c>
      <c r="I317" s="511">
        <v>2890.41</v>
      </c>
      <c r="J317" s="511"/>
      <c r="K317" s="511"/>
      <c r="L317" s="511">
        <f t="shared" si="152"/>
        <v>2449.5</v>
      </c>
      <c r="M317" s="511">
        <f>ROUND(L317*1.2,2)</f>
        <v>2939.4</v>
      </c>
      <c r="N317" s="511">
        <f t="shared" si="153"/>
        <v>2449.5</v>
      </c>
      <c r="O317" s="511">
        <f>ROUND(N317*1.2,2)</f>
        <v>2939.4</v>
      </c>
      <c r="P317" s="513">
        <v>2513.21</v>
      </c>
      <c r="Q317" s="513">
        <f>P317*1.2</f>
        <v>3015.8519999999999</v>
      </c>
      <c r="R317" s="513">
        <f t="shared" si="154"/>
        <v>2513.21</v>
      </c>
      <c r="S317" s="513">
        <f>Q317</f>
        <v>3015.8519999999999</v>
      </c>
      <c r="T317" s="513">
        <f>T311</f>
        <v>2440.48</v>
      </c>
      <c r="U317" s="513">
        <f>ROUND(T317*1.2,2)</f>
        <v>2928.58</v>
      </c>
      <c r="V317" s="513">
        <f>V311</f>
        <v>2440.48</v>
      </c>
      <c r="W317" s="513">
        <f>ROUND(V317*1.2,2)</f>
        <v>2928.58</v>
      </c>
      <c r="X317" s="513"/>
      <c r="Y317" s="513"/>
      <c r="Z317" s="513"/>
      <c r="AA317" s="513"/>
      <c r="AB317" s="506" t="s">
        <v>1160</v>
      </c>
    </row>
    <row r="318" spans="1:28" ht="32.25" thickBot="1" x14ac:dyDescent="0.3">
      <c r="A318" s="321"/>
      <c r="B318" s="519"/>
      <c r="C318" s="537"/>
      <c r="D318" s="509" t="s">
        <v>643</v>
      </c>
      <c r="E318" s="509"/>
      <c r="F318" s="511">
        <v>6422.35</v>
      </c>
      <c r="G318" s="511"/>
      <c r="H318" s="511">
        <v>6422.35</v>
      </c>
      <c r="I318" s="511"/>
      <c r="J318" s="511"/>
      <c r="K318" s="511"/>
      <c r="L318" s="511">
        <f t="shared" si="152"/>
        <v>6422.35</v>
      </c>
      <c r="M318" s="511"/>
      <c r="N318" s="511">
        <f t="shared" si="153"/>
        <v>6422.35</v>
      </c>
      <c r="O318" s="511"/>
      <c r="P318" s="513">
        <v>7235.21</v>
      </c>
      <c r="Q318" s="513"/>
      <c r="R318" s="513">
        <f t="shared" si="154"/>
        <v>7235.21</v>
      </c>
      <c r="S318" s="513"/>
      <c r="T318" s="513">
        <f>T312</f>
        <v>6335.8</v>
      </c>
      <c r="U318" s="513"/>
      <c r="V318" s="513">
        <f>V312</f>
        <v>6335.8</v>
      </c>
      <c r="W318" s="513"/>
      <c r="X318" s="513"/>
      <c r="Y318" s="513"/>
      <c r="Z318" s="513"/>
      <c r="AA318" s="513"/>
      <c r="AB318" s="506" t="s">
        <v>1160</v>
      </c>
    </row>
    <row r="319" spans="1:28" ht="48" thickBot="1" x14ac:dyDescent="0.3">
      <c r="A319" s="321"/>
      <c r="B319" s="519"/>
      <c r="C319" s="545" t="s">
        <v>314</v>
      </c>
      <c r="D319" s="509" t="s">
        <v>642</v>
      </c>
      <c r="E319" s="509" t="s">
        <v>697</v>
      </c>
      <c r="F319" s="511">
        <v>2449.5</v>
      </c>
      <c r="G319" s="511">
        <v>2890.41</v>
      </c>
      <c r="H319" s="511">
        <v>2449.5</v>
      </c>
      <c r="I319" s="511">
        <v>2890.41</v>
      </c>
      <c r="J319" s="511"/>
      <c r="K319" s="511"/>
      <c r="L319" s="511">
        <f t="shared" si="152"/>
        <v>2449.5</v>
      </c>
      <c r="M319" s="511">
        <f>ROUND(L319*1.2,2)</f>
        <v>2939.4</v>
      </c>
      <c r="N319" s="511">
        <f t="shared" si="153"/>
        <v>2449.5</v>
      </c>
      <c r="O319" s="511">
        <f>ROUND(N319*1.2,2)</f>
        <v>2939.4</v>
      </c>
      <c r="P319" s="513">
        <v>2513.21</v>
      </c>
      <c r="Q319" s="513">
        <f>P319*1.2</f>
        <v>3015.8519999999999</v>
      </c>
      <c r="R319" s="513">
        <f t="shared" si="154"/>
        <v>2513.21</v>
      </c>
      <c r="S319" s="513">
        <f>Q319</f>
        <v>3015.8519999999999</v>
      </c>
      <c r="T319" s="513">
        <f>T311</f>
        <v>2440.48</v>
      </c>
      <c r="U319" s="513">
        <f>ROUND(T319*1.2,2)</f>
        <v>2928.58</v>
      </c>
      <c r="V319" s="513">
        <f>V311</f>
        <v>2440.48</v>
      </c>
      <c r="W319" s="513">
        <f>ROUND(V319*1.2,2)</f>
        <v>2928.58</v>
      </c>
      <c r="X319" s="513"/>
      <c r="Y319" s="513"/>
      <c r="Z319" s="513"/>
      <c r="AA319" s="513"/>
      <c r="AB319" s="506" t="s">
        <v>1160</v>
      </c>
    </row>
    <row r="320" spans="1:28" ht="48" thickBot="1" x14ac:dyDescent="0.3">
      <c r="A320" s="321"/>
      <c r="B320" s="519"/>
      <c r="C320" s="545" t="s">
        <v>315</v>
      </c>
      <c r="D320" s="509" t="s">
        <v>642</v>
      </c>
      <c r="E320" s="509" t="s">
        <v>697</v>
      </c>
      <c r="F320" s="511">
        <v>2449.5</v>
      </c>
      <c r="G320" s="511">
        <v>2890.41</v>
      </c>
      <c r="H320" s="511">
        <v>2449.5</v>
      </c>
      <c r="I320" s="511">
        <v>2890.41</v>
      </c>
      <c r="J320" s="511"/>
      <c r="K320" s="511"/>
      <c r="L320" s="511">
        <f t="shared" si="152"/>
        <v>2449.5</v>
      </c>
      <c r="M320" s="511">
        <f>ROUND(L320*1.2,2)</f>
        <v>2939.4</v>
      </c>
      <c r="N320" s="511">
        <f t="shared" si="153"/>
        <v>2449.5</v>
      </c>
      <c r="O320" s="511">
        <f>ROUND(N320*1.2,2)</f>
        <v>2939.4</v>
      </c>
      <c r="P320" s="513">
        <v>2513.21</v>
      </c>
      <c r="Q320" s="513">
        <f>P320*1.2</f>
        <v>3015.8519999999999</v>
      </c>
      <c r="R320" s="513">
        <f t="shared" si="154"/>
        <v>2513.21</v>
      </c>
      <c r="S320" s="513">
        <f>Q320</f>
        <v>3015.8519999999999</v>
      </c>
      <c r="T320" s="513">
        <f>T311</f>
        <v>2440.48</v>
      </c>
      <c r="U320" s="513">
        <f>ROUND(T320*1.2,2)</f>
        <v>2928.58</v>
      </c>
      <c r="V320" s="513">
        <f>V311</f>
        <v>2440.48</v>
      </c>
      <c r="W320" s="513">
        <f>ROUND(V320*1.2,2)</f>
        <v>2928.58</v>
      </c>
      <c r="X320" s="513"/>
      <c r="Y320" s="513"/>
      <c r="Z320" s="513"/>
      <c r="AA320" s="513"/>
      <c r="AB320" s="506" t="s">
        <v>1160</v>
      </c>
    </row>
    <row r="321" spans="1:28" ht="32.25" thickBot="1" x14ac:dyDescent="0.3">
      <c r="A321" s="321"/>
      <c r="B321" s="519"/>
      <c r="C321" s="537"/>
      <c r="D321" s="509" t="s">
        <v>643</v>
      </c>
      <c r="E321" s="509"/>
      <c r="F321" s="511">
        <v>6422.35</v>
      </c>
      <c r="G321" s="511"/>
      <c r="H321" s="511">
        <v>6422.35</v>
      </c>
      <c r="I321" s="511"/>
      <c r="J321" s="511"/>
      <c r="K321" s="511"/>
      <c r="L321" s="511">
        <f t="shared" si="152"/>
        <v>6422.35</v>
      </c>
      <c r="M321" s="511"/>
      <c r="N321" s="511">
        <f t="shared" si="153"/>
        <v>6422.35</v>
      </c>
      <c r="O321" s="511"/>
      <c r="P321" s="513">
        <v>7235.21</v>
      </c>
      <c r="Q321" s="513"/>
      <c r="R321" s="513">
        <f t="shared" si="154"/>
        <v>7235.21</v>
      </c>
      <c r="S321" s="513"/>
      <c r="T321" s="513">
        <f>T312</f>
        <v>6335.8</v>
      </c>
      <c r="U321" s="513"/>
      <c r="V321" s="513">
        <f>V312</f>
        <v>6335.8</v>
      </c>
      <c r="W321" s="513"/>
      <c r="X321" s="513"/>
      <c r="Y321" s="513"/>
      <c r="Z321" s="513"/>
      <c r="AA321" s="513"/>
      <c r="AB321" s="506" t="s">
        <v>1160</v>
      </c>
    </row>
    <row r="322" spans="1:28" ht="48" thickBot="1" x14ac:dyDescent="0.3">
      <c r="A322" s="321"/>
      <c r="B322" s="519"/>
      <c r="C322" s="545" t="s">
        <v>316</v>
      </c>
      <c r="D322" s="509" t="s">
        <v>642</v>
      </c>
      <c r="E322" s="509" t="s">
        <v>697</v>
      </c>
      <c r="F322" s="511">
        <v>2449.5</v>
      </c>
      <c r="G322" s="511">
        <v>2890.41</v>
      </c>
      <c r="H322" s="511">
        <v>2449.5</v>
      </c>
      <c r="I322" s="511">
        <v>2890.41</v>
      </c>
      <c r="J322" s="511"/>
      <c r="K322" s="511"/>
      <c r="L322" s="511">
        <f t="shared" si="152"/>
        <v>2449.5</v>
      </c>
      <c r="M322" s="511">
        <f>ROUND(L322*1.2,2)</f>
        <v>2939.4</v>
      </c>
      <c r="N322" s="511">
        <f t="shared" si="153"/>
        <v>2449.5</v>
      </c>
      <c r="O322" s="511">
        <f>ROUND(N322*1.2,2)</f>
        <v>2939.4</v>
      </c>
      <c r="P322" s="513">
        <v>2513.21</v>
      </c>
      <c r="Q322" s="513">
        <f>P322*1.2</f>
        <v>3015.8519999999999</v>
      </c>
      <c r="R322" s="513">
        <f t="shared" si="154"/>
        <v>2513.21</v>
      </c>
      <c r="S322" s="513">
        <f>Q322</f>
        <v>3015.8519999999999</v>
      </c>
      <c r="T322" s="513">
        <f>T311</f>
        <v>2440.48</v>
      </c>
      <c r="U322" s="513">
        <f>ROUND(T322*1.2,2)</f>
        <v>2928.58</v>
      </c>
      <c r="V322" s="513">
        <f>V311</f>
        <v>2440.48</v>
      </c>
      <c r="W322" s="513">
        <f>ROUND(V322*1.2,2)</f>
        <v>2928.58</v>
      </c>
      <c r="X322" s="513"/>
      <c r="Y322" s="513"/>
      <c r="Z322" s="513"/>
      <c r="AA322" s="513"/>
      <c r="AB322" s="506" t="s">
        <v>1160</v>
      </c>
    </row>
    <row r="323" spans="1:28" ht="32.25" thickBot="1" x14ac:dyDescent="0.3">
      <c r="A323" s="321"/>
      <c r="B323" s="519"/>
      <c r="C323" s="537"/>
      <c r="D323" s="509" t="s">
        <v>643</v>
      </c>
      <c r="E323" s="509"/>
      <c r="F323" s="511">
        <v>6422.35</v>
      </c>
      <c r="G323" s="511"/>
      <c r="H323" s="511">
        <v>6422.35</v>
      </c>
      <c r="I323" s="511"/>
      <c r="J323" s="511"/>
      <c r="K323" s="511"/>
      <c r="L323" s="511">
        <f t="shared" si="152"/>
        <v>6422.35</v>
      </c>
      <c r="M323" s="511"/>
      <c r="N323" s="511">
        <f t="shared" si="153"/>
        <v>6422.35</v>
      </c>
      <c r="O323" s="511"/>
      <c r="P323" s="513">
        <v>7235.21</v>
      </c>
      <c r="Q323" s="513"/>
      <c r="R323" s="513">
        <f t="shared" si="154"/>
        <v>7235.21</v>
      </c>
      <c r="S323" s="513"/>
      <c r="T323" s="513">
        <f>T312</f>
        <v>6335.8</v>
      </c>
      <c r="U323" s="513"/>
      <c r="V323" s="513">
        <f>V312</f>
        <v>6335.8</v>
      </c>
      <c r="W323" s="513"/>
      <c r="X323" s="513"/>
      <c r="Y323" s="513"/>
      <c r="Z323" s="513"/>
      <c r="AA323" s="513"/>
      <c r="AB323" s="506" t="s">
        <v>1160</v>
      </c>
    </row>
    <row r="324" spans="1:28" ht="48" thickBot="1" x14ac:dyDescent="0.3">
      <c r="A324" s="321"/>
      <c r="B324" s="519"/>
      <c r="C324" s="545" t="s">
        <v>317</v>
      </c>
      <c r="D324" s="509" t="s">
        <v>642</v>
      </c>
      <c r="E324" s="509" t="s">
        <v>697</v>
      </c>
      <c r="F324" s="511">
        <v>2449.5</v>
      </c>
      <c r="G324" s="511">
        <v>2890.41</v>
      </c>
      <c r="H324" s="511">
        <v>2449.5</v>
      </c>
      <c r="I324" s="511">
        <v>2890.41</v>
      </c>
      <c r="J324" s="511"/>
      <c r="K324" s="511"/>
      <c r="L324" s="511">
        <f t="shared" si="152"/>
        <v>2449.5</v>
      </c>
      <c r="M324" s="511">
        <f>ROUND(L324*1.2,2)</f>
        <v>2939.4</v>
      </c>
      <c r="N324" s="511">
        <f t="shared" si="153"/>
        <v>2449.5</v>
      </c>
      <c r="O324" s="511">
        <f>ROUND(N324*1.2,2)</f>
        <v>2939.4</v>
      </c>
      <c r="P324" s="513">
        <v>2513.21</v>
      </c>
      <c r="Q324" s="513">
        <f>P324*1.2</f>
        <v>3015.8519999999999</v>
      </c>
      <c r="R324" s="513">
        <f t="shared" si="154"/>
        <v>2513.21</v>
      </c>
      <c r="S324" s="513">
        <f>Q324</f>
        <v>3015.8519999999999</v>
      </c>
      <c r="T324" s="513">
        <f>T311</f>
        <v>2440.48</v>
      </c>
      <c r="U324" s="513">
        <f>ROUND(T324*1.2,2)</f>
        <v>2928.58</v>
      </c>
      <c r="V324" s="513">
        <f>V311</f>
        <v>2440.48</v>
      </c>
      <c r="W324" s="513">
        <f>ROUND(V324*1.2,2)</f>
        <v>2928.58</v>
      </c>
      <c r="X324" s="513"/>
      <c r="Y324" s="513"/>
      <c r="Z324" s="513"/>
      <c r="AA324" s="513"/>
      <c r="AB324" s="506" t="s">
        <v>1160</v>
      </c>
    </row>
    <row r="325" spans="1:28" ht="32.25" thickBot="1" x14ac:dyDescent="0.3">
      <c r="A325" s="321"/>
      <c r="B325" s="519"/>
      <c r="C325" s="537"/>
      <c r="D325" s="509" t="s">
        <v>643</v>
      </c>
      <c r="E325" s="509"/>
      <c r="F325" s="511">
        <v>6422.35</v>
      </c>
      <c r="G325" s="511"/>
      <c r="H325" s="511">
        <v>6422.35</v>
      </c>
      <c r="I325" s="511"/>
      <c r="J325" s="511"/>
      <c r="K325" s="511"/>
      <c r="L325" s="511">
        <f t="shared" si="152"/>
        <v>6422.35</v>
      </c>
      <c r="M325" s="511"/>
      <c r="N325" s="511">
        <f t="shared" si="153"/>
        <v>6422.35</v>
      </c>
      <c r="O325" s="511"/>
      <c r="P325" s="513">
        <v>7235.21</v>
      </c>
      <c r="Q325" s="513"/>
      <c r="R325" s="513">
        <f t="shared" si="154"/>
        <v>7235.21</v>
      </c>
      <c r="S325" s="513"/>
      <c r="T325" s="513">
        <f>T312</f>
        <v>6335.8</v>
      </c>
      <c r="U325" s="513"/>
      <c r="V325" s="513">
        <f>V312</f>
        <v>6335.8</v>
      </c>
      <c r="W325" s="513"/>
      <c r="X325" s="513"/>
      <c r="Y325" s="513"/>
      <c r="Z325" s="513"/>
      <c r="AA325" s="513"/>
      <c r="AB325" s="506" t="s">
        <v>1160</v>
      </c>
    </row>
    <row r="326" spans="1:28" ht="48" thickBot="1" x14ac:dyDescent="0.3">
      <c r="A326" s="321"/>
      <c r="B326" s="519"/>
      <c r="C326" s="545" t="s">
        <v>318</v>
      </c>
      <c r="D326" s="509" t="s">
        <v>642</v>
      </c>
      <c r="E326" s="509" t="s">
        <v>697</v>
      </c>
      <c r="F326" s="511">
        <v>2449.5</v>
      </c>
      <c r="G326" s="511">
        <v>2890.41</v>
      </c>
      <c r="H326" s="511">
        <v>2449.5</v>
      </c>
      <c r="I326" s="511">
        <v>2890.41</v>
      </c>
      <c r="J326" s="511"/>
      <c r="K326" s="511"/>
      <c r="L326" s="511">
        <f t="shared" si="152"/>
        <v>2449.5</v>
      </c>
      <c r="M326" s="511">
        <f>ROUND(L326*1.2,2)</f>
        <v>2939.4</v>
      </c>
      <c r="N326" s="511">
        <f t="shared" si="153"/>
        <v>2449.5</v>
      </c>
      <c r="O326" s="511">
        <f>ROUND(N326*1.2,2)</f>
        <v>2939.4</v>
      </c>
      <c r="P326" s="513">
        <v>2513.21</v>
      </c>
      <c r="Q326" s="513">
        <f>P326*1.2</f>
        <v>3015.8519999999999</v>
      </c>
      <c r="R326" s="513">
        <f t="shared" si="154"/>
        <v>2513.21</v>
      </c>
      <c r="S326" s="513">
        <f>Q326</f>
        <v>3015.8519999999999</v>
      </c>
      <c r="T326" s="513">
        <f>T311</f>
        <v>2440.48</v>
      </c>
      <c r="U326" s="513">
        <f>ROUND(T326*1.2,2)</f>
        <v>2928.58</v>
      </c>
      <c r="V326" s="513">
        <f>V311</f>
        <v>2440.48</v>
      </c>
      <c r="W326" s="513">
        <f>ROUND(V326*1.2,2)</f>
        <v>2928.58</v>
      </c>
      <c r="X326" s="513"/>
      <c r="Y326" s="513"/>
      <c r="Z326" s="513"/>
      <c r="AA326" s="513"/>
      <c r="AB326" s="506" t="s">
        <v>1160</v>
      </c>
    </row>
    <row r="327" spans="1:28" ht="32.25" thickBot="1" x14ac:dyDescent="0.3">
      <c r="A327" s="321"/>
      <c r="B327" s="519"/>
      <c r="C327" s="545" t="s">
        <v>319</v>
      </c>
      <c r="D327" s="509" t="s">
        <v>643</v>
      </c>
      <c r="E327" s="509"/>
      <c r="F327" s="511">
        <v>6422.35</v>
      </c>
      <c r="G327" s="511"/>
      <c r="H327" s="511">
        <v>6422.35</v>
      </c>
      <c r="I327" s="511"/>
      <c r="J327" s="511"/>
      <c r="K327" s="511"/>
      <c r="L327" s="511">
        <f t="shared" si="152"/>
        <v>6422.35</v>
      </c>
      <c r="M327" s="511"/>
      <c r="N327" s="511">
        <f t="shared" si="153"/>
        <v>6422.35</v>
      </c>
      <c r="O327" s="511"/>
      <c r="P327" s="513">
        <v>7235.21</v>
      </c>
      <c r="Q327" s="513"/>
      <c r="R327" s="513">
        <f t="shared" si="154"/>
        <v>7235.21</v>
      </c>
      <c r="S327" s="513"/>
      <c r="T327" s="513">
        <f>T312</f>
        <v>6335.8</v>
      </c>
      <c r="U327" s="513"/>
      <c r="V327" s="513">
        <f>V312</f>
        <v>6335.8</v>
      </c>
      <c r="W327" s="513"/>
      <c r="X327" s="513"/>
      <c r="Y327" s="513"/>
      <c r="Z327" s="513"/>
      <c r="AA327" s="513"/>
      <c r="AB327" s="506" t="s">
        <v>1160</v>
      </c>
    </row>
    <row r="328" spans="1:28" ht="32.25" customHeight="1" thickBot="1" x14ac:dyDescent="0.3">
      <c r="A328" s="632">
        <v>24</v>
      </c>
      <c r="B328" s="635" t="s">
        <v>76</v>
      </c>
      <c r="C328" s="539" t="s">
        <v>75</v>
      </c>
      <c r="D328" s="509" t="s">
        <v>74</v>
      </c>
      <c r="E328" s="509" t="s">
        <v>697</v>
      </c>
      <c r="F328" s="511">
        <v>3048.8</v>
      </c>
      <c r="G328" s="511">
        <v>3597.58</v>
      </c>
      <c r="H328" s="511">
        <f>F328</f>
        <v>3048.8</v>
      </c>
      <c r="I328" s="511">
        <f>G328</f>
        <v>3597.58</v>
      </c>
      <c r="J328" s="511"/>
      <c r="K328" s="511"/>
      <c r="L328" s="511">
        <f t="shared" si="152"/>
        <v>3048.8</v>
      </c>
      <c r="M328" s="511">
        <f t="shared" ref="M328:M334" si="155">ROUND(L328*1.2,2)</f>
        <v>3658.56</v>
      </c>
      <c r="N328" s="511">
        <f t="shared" si="153"/>
        <v>3048.8</v>
      </c>
      <c r="O328" s="511">
        <f>ROUND(N328*1.2,2)</f>
        <v>3658.56</v>
      </c>
      <c r="P328" s="513">
        <v>3124.7</v>
      </c>
      <c r="Q328" s="513">
        <v>3749.64</v>
      </c>
      <c r="R328" s="513">
        <v>3124.7</v>
      </c>
      <c r="S328" s="513">
        <v>3749.64</v>
      </c>
      <c r="T328" s="513">
        <f t="shared" ref="T328:T333" si="156">P328</f>
        <v>3124.7</v>
      </c>
      <c r="U328" s="513">
        <f t="shared" ref="U328:U367" si="157">ROUND(T328*1.2,2)</f>
        <v>3749.64</v>
      </c>
      <c r="V328" s="513">
        <f>R328</f>
        <v>3124.7</v>
      </c>
      <c r="W328" s="513">
        <f t="shared" ref="W328:W367" si="158">ROUND(V328*1.2,2)</f>
        <v>3749.64</v>
      </c>
      <c r="X328" s="513">
        <v>3177.35</v>
      </c>
      <c r="Y328" s="513">
        <f t="shared" ref="Y328:Y333" si="159">X328*1.2</f>
        <v>3812.8199999999997</v>
      </c>
      <c r="Z328" s="513">
        <f>X328</f>
        <v>3177.35</v>
      </c>
      <c r="AA328" s="513">
        <f>Z328*1.2</f>
        <v>3812.8199999999997</v>
      </c>
      <c r="AB328" s="510" t="s">
        <v>1093</v>
      </c>
    </row>
    <row r="329" spans="1:28" ht="32.25" thickBot="1" x14ac:dyDescent="0.3">
      <c r="A329" s="633"/>
      <c r="B329" s="636"/>
      <c r="C329" s="562" t="s">
        <v>320</v>
      </c>
      <c r="D329" s="509" t="s">
        <v>74</v>
      </c>
      <c r="E329" s="509" t="s">
        <v>697</v>
      </c>
      <c r="F329" s="511">
        <v>3048.8</v>
      </c>
      <c r="G329" s="511">
        <v>3597.58</v>
      </c>
      <c r="H329" s="511"/>
      <c r="I329" s="511"/>
      <c r="J329" s="511"/>
      <c r="K329" s="511"/>
      <c r="L329" s="511">
        <f t="shared" si="152"/>
        <v>3048.8</v>
      </c>
      <c r="M329" s="511">
        <f t="shared" si="155"/>
        <v>3658.56</v>
      </c>
      <c r="N329" s="511"/>
      <c r="O329" s="511"/>
      <c r="P329" s="513">
        <v>3124.7</v>
      </c>
      <c r="Q329" s="513">
        <v>3749.64</v>
      </c>
      <c r="R329" s="513"/>
      <c r="S329" s="513"/>
      <c r="T329" s="513">
        <f t="shared" si="156"/>
        <v>3124.7</v>
      </c>
      <c r="U329" s="513">
        <f>ROUND(T329*1.2,2)</f>
        <v>3749.64</v>
      </c>
      <c r="V329" s="513"/>
      <c r="W329" s="513"/>
      <c r="X329" s="513">
        <f>X328</f>
        <v>3177.35</v>
      </c>
      <c r="Y329" s="513">
        <f t="shared" si="159"/>
        <v>3812.8199999999997</v>
      </c>
      <c r="Z329" s="513"/>
      <c r="AA329" s="513"/>
      <c r="AB329" s="510" t="s">
        <v>1093</v>
      </c>
    </row>
    <row r="330" spans="1:28" ht="32.25" thickBot="1" x14ac:dyDescent="0.3">
      <c r="A330" s="633"/>
      <c r="B330" s="636"/>
      <c r="C330" s="563" t="s">
        <v>321</v>
      </c>
      <c r="D330" s="509" t="s">
        <v>74</v>
      </c>
      <c r="E330" s="509" t="s">
        <v>697</v>
      </c>
      <c r="F330" s="511">
        <v>3048.8</v>
      </c>
      <c r="G330" s="511">
        <v>3597.58</v>
      </c>
      <c r="H330" s="511"/>
      <c r="I330" s="511"/>
      <c r="J330" s="511"/>
      <c r="K330" s="511"/>
      <c r="L330" s="511">
        <f t="shared" si="152"/>
        <v>3048.8</v>
      </c>
      <c r="M330" s="511">
        <f t="shared" si="155"/>
        <v>3658.56</v>
      </c>
      <c r="N330" s="511"/>
      <c r="O330" s="511"/>
      <c r="P330" s="513">
        <v>3124.7</v>
      </c>
      <c r="Q330" s="513">
        <v>3749.64</v>
      </c>
      <c r="R330" s="513"/>
      <c r="S330" s="513"/>
      <c r="T330" s="513">
        <f t="shared" si="156"/>
        <v>3124.7</v>
      </c>
      <c r="U330" s="513">
        <f>ROUND(T330*1.2,2)</f>
        <v>3749.64</v>
      </c>
      <c r="V330" s="513"/>
      <c r="W330" s="513"/>
      <c r="X330" s="513">
        <f>X328</f>
        <v>3177.35</v>
      </c>
      <c r="Y330" s="513">
        <f t="shared" si="159"/>
        <v>3812.8199999999997</v>
      </c>
      <c r="Z330" s="513"/>
      <c r="AA330" s="513"/>
      <c r="AB330" s="510" t="s">
        <v>1093</v>
      </c>
    </row>
    <row r="331" spans="1:28" ht="32.25" thickBot="1" x14ac:dyDescent="0.3">
      <c r="A331" s="633"/>
      <c r="B331" s="636"/>
      <c r="C331" s="564" t="s">
        <v>322</v>
      </c>
      <c r="D331" s="509" t="s">
        <v>74</v>
      </c>
      <c r="E331" s="509" t="s">
        <v>697</v>
      </c>
      <c r="F331" s="511">
        <v>3048.8</v>
      </c>
      <c r="G331" s="511">
        <v>3597.58</v>
      </c>
      <c r="H331" s="511"/>
      <c r="I331" s="511"/>
      <c r="J331" s="511"/>
      <c r="K331" s="511"/>
      <c r="L331" s="511">
        <f t="shared" si="152"/>
        <v>3048.8</v>
      </c>
      <c r="M331" s="511">
        <f t="shared" si="155"/>
        <v>3658.56</v>
      </c>
      <c r="N331" s="511"/>
      <c r="O331" s="511"/>
      <c r="P331" s="513">
        <v>3124.7</v>
      </c>
      <c r="Q331" s="513">
        <v>3749.64</v>
      </c>
      <c r="R331" s="513"/>
      <c r="S331" s="513"/>
      <c r="T331" s="513">
        <f t="shared" si="156"/>
        <v>3124.7</v>
      </c>
      <c r="U331" s="513">
        <f>ROUND(T331*1.2,2)</f>
        <v>3749.64</v>
      </c>
      <c r="V331" s="513"/>
      <c r="W331" s="513"/>
      <c r="X331" s="513">
        <f>X328</f>
        <v>3177.35</v>
      </c>
      <c r="Y331" s="513">
        <f t="shared" si="159"/>
        <v>3812.8199999999997</v>
      </c>
      <c r="Z331" s="513"/>
      <c r="AA331" s="513"/>
      <c r="AB331" s="510" t="s">
        <v>1093</v>
      </c>
    </row>
    <row r="332" spans="1:28" ht="32.25" thickBot="1" x14ac:dyDescent="0.3">
      <c r="A332" s="633"/>
      <c r="B332" s="636"/>
      <c r="C332" s="565" t="s">
        <v>323</v>
      </c>
      <c r="D332" s="509" t="s">
        <v>74</v>
      </c>
      <c r="E332" s="509" t="s">
        <v>697</v>
      </c>
      <c r="F332" s="511">
        <v>3048.8</v>
      </c>
      <c r="G332" s="511">
        <v>3597.58</v>
      </c>
      <c r="H332" s="511"/>
      <c r="I332" s="511"/>
      <c r="J332" s="511"/>
      <c r="K332" s="511"/>
      <c r="L332" s="511">
        <f t="shared" si="152"/>
        <v>3048.8</v>
      </c>
      <c r="M332" s="511">
        <f t="shared" si="155"/>
        <v>3658.56</v>
      </c>
      <c r="N332" s="511"/>
      <c r="O332" s="511"/>
      <c r="P332" s="513">
        <v>3124.7</v>
      </c>
      <c r="Q332" s="513">
        <v>3749.64</v>
      </c>
      <c r="R332" s="513"/>
      <c r="S332" s="513"/>
      <c r="T332" s="513">
        <f t="shared" si="156"/>
        <v>3124.7</v>
      </c>
      <c r="U332" s="513">
        <f>ROUND(T332*1.2,2)</f>
        <v>3749.64</v>
      </c>
      <c r="V332" s="513"/>
      <c r="W332" s="513"/>
      <c r="X332" s="513">
        <f>X328</f>
        <v>3177.35</v>
      </c>
      <c r="Y332" s="513">
        <f t="shared" si="159"/>
        <v>3812.8199999999997</v>
      </c>
      <c r="Z332" s="513"/>
      <c r="AA332" s="513"/>
      <c r="AB332" s="510" t="s">
        <v>1093</v>
      </c>
    </row>
    <row r="333" spans="1:28" ht="32.25" thickBot="1" x14ac:dyDescent="0.3">
      <c r="A333" s="634"/>
      <c r="B333" s="637"/>
      <c r="C333" s="565" t="s">
        <v>850</v>
      </c>
      <c r="D333" s="509" t="s">
        <v>74</v>
      </c>
      <c r="E333" s="509" t="s">
        <v>697</v>
      </c>
      <c r="F333" s="511">
        <v>3048.8</v>
      </c>
      <c r="G333" s="511">
        <v>3597.58</v>
      </c>
      <c r="H333" s="511">
        <f>F333</f>
        <v>3048.8</v>
      </c>
      <c r="I333" s="511">
        <f>G333</f>
        <v>3597.58</v>
      </c>
      <c r="J333" s="511"/>
      <c r="K333" s="511"/>
      <c r="L333" s="511">
        <f t="shared" si="152"/>
        <v>3048.8</v>
      </c>
      <c r="M333" s="511">
        <f t="shared" si="155"/>
        <v>3658.56</v>
      </c>
      <c r="N333" s="511">
        <f>H333</f>
        <v>3048.8</v>
      </c>
      <c r="O333" s="511">
        <f>ROUND(N333*1.2,2)</f>
        <v>3658.56</v>
      </c>
      <c r="P333" s="513">
        <v>3124.7</v>
      </c>
      <c r="Q333" s="513">
        <v>3749.64</v>
      </c>
      <c r="R333" s="513">
        <v>3124.7</v>
      </c>
      <c r="S333" s="513">
        <v>3749.64</v>
      </c>
      <c r="T333" s="513">
        <f t="shared" si="156"/>
        <v>3124.7</v>
      </c>
      <c r="U333" s="513">
        <f>ROUND(T333*1.2,2)</f>
        <v>3749.64</v>
      </c>
      <c r="V333" s="513">
        <f>R333</f>
        <v>3124.7</v>
      </c>
      <c r="W333" s="513">
        <f>ROUND(V333*1.2,2)</f>
        <v>3749.64</v>
      </c>
      <c r="X333" s="513">
        <f>X328</f>
        <v>3177.35</v>
      </c>
      <c r="Y333" s="513">
        <f t="shared" si="159"/>
        <v>3812.8199999999997</v>
      </c>
      <c r="Z333" s="513">
        <f>X333</f>
        <v>3177.35</v>
      </c>
      <c r="AA333" s="513">
        <f>Z333*1.2</f>
        <v>3812.8199999999997</v>
      </c>
      <c r="AB333" s="510" t="s">
        <v>1093</v>
      </c>
    </row>
    <row r="334" spans="1:28" ht="32.25" customHeight="1" thickBot="1" x14ac:dyDescent="0.3">
      <c r="A334" s="321">
        <v>25</v>
      </c>
      <c r="B334" s="638" t="s">
        <v>73</v>
      </c>
      <c r="C334" s="619" t="s">
        <v>72</v>
      </c>
      <c r="D334" s="509" t="s">
        <v>71</v>
      </c>
      <c r="E334" s="509" t="s">
        <v>697</v>
      </c>
      <c r="F334" s="510">
        <v>2318.85</v>
      </c>
      <c r="G334" s="511">
        <v>2736.24</v>
      </c>
      <c r="H334" s="510">
        <v>2176.44</v>
      </c>
      <c r="I334" s="511">
        <v>2568.1999999999998</v>
      </c>
      <c r="J334" s="511"/>
      <c r="K334" s="511"/>
      <c r="L334" s="511">
        <f t="shared" si="152"/>
        <v>2318.85</v>
      </c>
      <c r="M334" s="511">
        <f t="shared" si="155"/>
        <v>2782.62</v>
      </c>
      <c r="N334" s="511">
        <f>H334</f>
        <v>2176.44</v>
      </c>
      <c r="O334" s="511">
        <f>ROUND(N334*1.2,2)</f>
        <v>2611.73</v>
      </c>
      <c r="P334" s="513">
        <v>2338.5500000000002</v>
      </c>
      <c r="Q334" s="513">
        <v>2806.26</v>
      </c>
      <c r="R334" s="513">
        <v>2232.23</v>
      </c>
      <c r="S334" s="513">
        <v>2678.68</v>
      </c>
      <c r="T334" s="513">
        <v>2338.5500000000002</v>
      </c>
      <c r="U334" s="513">
        <v>2806.26</v>
      </c>
      <c r="V334" s="513">
        <v>2232.23</v>
      </c>
      <c r="W334" s="513">
        <v>2678.68</v>
      </c>
      <c r="X334" s="513">
        <v>2338.5500000000002</v>
      </c>
      <c r="Y334" s="513">
        <v>2806.26</v>
      </c>
      <c r="Z334" s="513">
        <v>2338.5500000000002</v>
      </c>
      <c r="AA334" s="513">
        <v>2806.26</v>
      </c>
      <c r="AB334" s="506" t="s">
        <v>1132</v>
      </c>
    </row>
    <row r="335" spans="1:28" ht="63.75" thickBot="1" x14ac:dyDescent="0.3">
      <c r="A335" s="321"/>
      <c r="B335" s="623"/>
      <c r="C335" s="621"/>
      <c r="D335" s="509" t="s">
        <v>776</v>
      </c>
      <c r="E335" s="509"/>
      <c r="F335" s="511">
        <v>2536.71</v>
      </c>
      <c r="G335" s="511"/>
      <c r="H335" s="511">
        <f>F335</f>
        <v>2536.71</v>
      </c>
      <c r="I335" s="511"/>
      <c r="J335" s="511"/>
      <c r="K335" s="511"/>
      <c r="L335" s="511">
        <f t="shared" si="152"/>
        <v>2536.71</v>
      </c>
      <c r="M335" s="511"/>
      <c r="N335" s="511">
        <f>H335</f>
        <v>2536.71</v>
      </c>
      <c r="O335" s="511"/>
      <c r="P335" s="513">
        <v>2653.28</v>
      </c>
      <c r="Q335" s="513"/>
      <c r="R335" s="513">
        <v>2653.28</v>
      </c>
      <c r="S335" s="513"/>
      <c r="T335" s="513">
        <f t="shared" ref="T335:T346" si="160">P335</f>
        <v>2653.28</v>
      </c>
      <c r="U335" s="513"/>
      <c r="V335" s="513">
        <f>R335</f>
        <v>2653.28</v>
      </c>
      <c r="W335" s="513"/>
      <c r="X335" s="513">
        <v>2759.41</v>
      </c>
      <c r="Y335" s="513"/>
      <c r="Z335" s="513">
        <f>X335</f>
        <v>2759.41</v>
      </c>
      <c r="AA335" s="513"/>
      <c r="AB335" s="510" t="s">
        <v>1031</v>
      </c>
    </row>
    <row r="336" spans="1:28" ht="32.25" thickBot="1" x14ac:dyDescent="0.3">
      <c r="A336" s="516"/>
      <c r="B336" s="624"/>
      <c r="C336" s="620"/>
      <c r="D336" s="509" t="s">
        <v>659</v>
      </c>
      <c r="E336" s="509"/>
      <c r="F336" s="511">
        <v>1711.86</v>
      </c>
      <c r="G336" s="511"/>
      <c r="H336" s="511"/>
      <c r="I336" s="511"/>
      <c r="J336" s="511">
        <v>1675.22</v>
      </c>
      <c r="K336" s="511"/>
      <c r="L336" s="511">
        <f t="shared" si="152"/>
        <v>1711.86</v>
      </c>
      <c r="M336" s="511"/>
      <c r="N336" s="511"/>
      <c r="O336" s="511"/>
      <c r="P336" s="513">
        <v>1719.22</v>
      </c>
      <c r="Q336" s="513"/>
      <c r="R336" s="513"/>
      <c r="S336" s="513"/>
      <c r="T336" s="513">
        <f t="shared" si="160"/>
        <v>1719.22</v>
      </c>
      <c r="U336" s="513"/>
      <c r="V336" s="513"/>
      <c r="W336" s="513"/>
      <c r="X336" s="513">
        <v>1787.99</v>
      </c>
      <c r="Y336" s="513"/>
      <c r="Z336" s="513"/>
      <c r="AA336" s="513"/>
      <c r="AB336" s="510" t="s">
        <v>934</v>
      </c>
    </row>
    <row r="337" spans="1:28" ht="38.25" customHeight="1" thickBot="1" x14ac:dyDescent="0.3">
      <c r="A337" s="507">
        <v>26</v>
      </c>
      <c r="B337" s="622" t="s">
        <v>69</v>
      </c>
      <c r="C337" s="508" t="s">
        <v>68</v>
      </c>
      <c r="D337" s="509" t="s">
        <v>67</v>
      </c>
      <c r="E337" s="509" t="s">
        <v>697</v>
      </c>
      <c r="F337" s="510">
        <v>2331.9899999999998</v>
      </c>
      <c r="G337" s="511">
        <v>2751.75</v>
      </c>
      <c r="H337" s="510">
        <v>2331.9899999999998</v>
      </c>
      <c r="I337" s="511">
        <f>G337</f>
        <v>2751.75</v>
      </c>
      <c r="J337" s="511"/>
      <c r="K337" s="511"/>
      <c r="L337" s="511">
        <f t="shared" si="152"/>
        <v>2331.9899999999998</v>
      </c>
      <c r="M337" s="511">
        <f>ROUND(L337*1.2,2)</f>
        <v>2798.39</v>
      </c>
      <c r="N337" s="511">
        <f>H337</f>
        <v>2331.9899999999998</v>
      </c>
      <c r="O337" s="511">
        <f>ROUND(N337*1.2,2)</f>
        <v>2798.39</v>
      </c>
      <c r="P337" s="513">
        <v>2392.62</v>
      </c>
      <c r="Q337" s="513">
        <f>P337*1.2</f>
        <v>2871.1439999999998</v>
      </c>
      <c r="R337" s="513">
        <f>P337</f>
        <v>2392.62</v>
      </c>
      <c r="S337" s="513">
        <f>R337*1.2</f>
        <v>2871.1439999999998</v>
      </c>
      <c r="T337" s="513">
        <f t="shared" si="160"/>
        <v>2392.62</v>
      </c>
      <c r="U337" s="513">
        <f t="shared" si="157"/>
        <v>2871.14</v>
      </c>
      <c r="V337" s="513">
        <f>R337</f>
        <v>2392.62</v>
      </c>
      <c r="W337" s="513">
        <f t="shared" si="158"/>
        <v>2871.14</v>
      </c>
      <c r="X337" s="513">
        <v>2488.33</v>
      </c>
      <c r="Y337" s="513">
        <f>X337*1.2</f>
        <v>2985.9959999999996</v>
      </c>
      <c r="Z337" s="513">
        <f>X337</f>
        <v>2488.33</v>
      </c>
      <c r="AA337" s="513">
        <f>Z337*1.2</f>
        <v>2985.9959999999996</v>
      </c>
      <c r="AB337" s="510" t="s">
        <v>1209</v>
      </c>
    </row>
    <row r="338" spans="1:28" ht="32.25" thickBot="1" x14ac:dyDescent="0.3">
      <c r="A338" s="321"/>
      <c r="B338" s="623"/>
      <c r="C338" s="619" t="s">
        <v>324</v>
      </c>
      <c r="D338" s="509" t="s">
        <v>67</v>
      </c>
      <c r="E338" s="509" t="s">
        <v>697</v>
      </c>
      <c r="F338" s="510">
        <v>2331.9899999999998</v>
      </c>
      <c r="G338" s="511">
        <v>2751.75</v>
      </c>
      <c r="H338" s="510">
        <v>2331.9899999999998</v>
      </c>
      <c r="I338" s="511">
        <f>G338</f>
        <v>2751.75</v>
      </c>
      <c r="J338" s="511"/>
      <c r="K338" s="511"/>
      <c r="L338" s="511">
        <f t="shared" si="152"/>
        <v>2331.9899999999998</v>
      </c>
      <c r="M338" s="511">
        <f>ROUND(L338*1.2,2)</f>
        <v>2798.39</v>
      </c>
      <c r="N338" s="511">
        <f>H338</f>
        <v>2331.9899999999998</v>
      </c>
      <c r="O338" s="511">
        <f>ROUND(N338*1.2,2)</f>
        <v>2798.39</v>
      </c>
      <c r="P338" s="513">
        <v>2392.62</v>
      </c>
      <c r="Q338" s="513">
        <f>P338*1.2</f>
        <v>2871.1439999999998</v>
      </c>
      <c r="R338" s="513">
        <f>P338</f>
        <v>2392.62</v>
      </c>
      <c r="S338" s="513">
        <f>R338*1.2</f>
        <v>2871.1439999999998</v>
      </c>
      <c r="T338" s="513">
        <f t="shared" si="160"/>
        <v>2392.62</v>
      </c>
      <c r="U338" s="513">
        <f t="shared" si="157"/>
        <v>2871.14</v>
      </c>
      <c r="V338" s="513">
        <f>R338</f>
        <v>2392.62</v>
      </c>
      <c r="W338" s="513">
        <f t="shared" si="158"/>
        <v>2871.14</v>
      </c>
      <c r="X338" s="513">
        <f>X337</f>
        <v>2488.33</v>
      </c>
      <c r="Y338" s="513">
        <f t="shared" ref="Y338:Y346" si="161">X338*1.2</f>
        <v>2985.9959999999996</v>
      </c>
      <c r="Z338" s="513">
        <f t="shared" ref="Z338" si="162">X338</f>
        <v>2488.33</v>
      </c>
      <c r="AA338" s="513">
        <f t="shared" ref="AA338:AA346" si="163">Z338*1.2</f>
        <v>2985.9959999999996</v>
      </c>
      <c r="AB338" s="510" t="s">
        <v>1209</v>
      </c>
    </row>
    <row r="339" spans="1:28" ht="63.75" thickBot="1" x14ac:dyDescent="0.3">
      <c r="A339" s="321"/>
      <c r="B339" s="623"/>
      <c r="C339" s="620"/>
      <c r="D339" s="509" t="s">
        <v>431</v>
      </c>
      <c r="E339" s="509" t="s">
        <v>697</v>
      </c>
      <c r="F339" s="510">
        <v>535.26</v>
      </c>
      <c r="G339" s="511">
        <v>535.26</v>
      </c>
      <c r="H339" s="510"/>
      <c r="I339" s="511"/>
      <c r="J339" s="511"/>
      <c r="K339" s="511"/>
      <c r="L339" s="511">
        <f t="shared" si="152"/>
        <v>535.26</v>
      </c>
      <c r="M339" s="511">
        <f>L339</f>
        <v>535.26</v>
      </c>
      <c r="N339" s="511"/>
      <c r="O339" s="511"/>
      <c r="P339" s="513">
        <v>570.78</v>
      </c>
      <c r="Q339" s="513">
        <v>569.20000000000005</v>
      </c>
      <c r="R339" s="513"/>
      <c r="S339" s="513"/>
      <c r="T339" s="513">
        <f t="shared" si="160"/>
        <v>570.78</v>
      </c>
      <c r="U339" s="513">
        <v>569.20000000000005</v>
      </c>
      <c r="V339" s="513"/>
      <c r="W339" s="513"/>
      <c r="X339" s="513">
        <v>713.05</v>
      </c>
      <c r="Y339" s="513">
        <v>607.34</v>
      </c>
      <c r="Z339" s="513"/>
      <c r="AA339" s="513"/>
      <c r="AB339" s="510" t="s">
        <v>1208</v>
      </c>
    </row>
    <row r="340" spans="1:28" ht="32.25" thickBot="1" x14ac:dyDescent="0.3">
      <c r="A340" s="321"/>
      <c r="B340" s="623"/>
      <c r="C340" s="514" t="s">
        <v>325</v>
      </c>
      <c r="D340" s="509" t="s">
        <v>67</v>
      </c>
      <c r="E340" s="509" t="s">
        <v>697</v>
      </c>
      <c r="F340" s="510">
        <v>2331.9899999999998</v>
      </c>
      <c r="G340" s="511">
        <v>2751.75</v>
      </c>
      <c r="H340" s="510">
        <v>2331.9899999999998</v>
      </c>
      <c r="I340" s="511">
        <f>G340</f>
        <v>2751.75</v>
      </c>
      <c r="J340" s="511"/>
      <c r="K340" s="511"/>
      <c r="L340" s="511">
        <f t="shared" si="152"/>
        <v>2331.9899999999998</v>
      </c>
      <c r="M340" s="511">
        <f>ROUND(L340*1.2,2)</f>
        <v>2798.39</v>
      </c>
      <c r="N340" s="511">
        <f>H340</f>
        <v>2331.9899999999998</v>
      </c>
      <c r="O340" s="511">
        <f>ROUND(N340*1.2,2)</f>
        <v>2798.39</v>
      </c>
      <c r="P340" s="513">
        <v>2392.62</v>
      </c>
      <c r="Q340" s="513">
        <f>P340*1.2</f>
        <v>2871.1439999999998</v>
      </c>
      <c r="R340" s="513">
        <f>P340</f>
        <v>2392.62</v>
      </c>
      <c r="S340" s="513">
        <f>R340*1.2</f>
        <v>2871.1439999999998</v>
      </c>
      <c r="T340" s="513">
        <f t="shared" si="160"/>
        <v>2392.62</v>
      </c>
      <c r="U340" s="513">
        <f t="shared" si="157"/>
        <v>2871.14</v>
      </c>
      <c r="V340" s="513">
        <f>R340</f>
        <v>2392.62</v>
      </c>
      <c r="W340" s="513">
        <f t="shared" si="158"/>
        <v>2871.14</v>
      </c>
      <c r="X340" s="513">
        <f>X337</f>
        <v>2488.33</v>
      </c>
      <c r="Y340" s="513">
        <f t="shared" si="161"/>
        <v>2985.9959999999996</v>
      </c>
      <c r="Z340" s="513">
        <f t="shared" ref="Z340:Z343" si="164">X340</f>
        <v>2488.33</v>
      </c>
      <c r="AA340" s="513">
        <f t="shared" si="163"/>
        <v>2985.9959999999996</v>
      </c>
      <c r="AB340" s="510" t="s">
        <v>1209</v>
      </c>
    </row>
    <row r="341" spans="1:28" ht="32.25" thickBot="1" x14ac:dyDescent="0.3">
      <c r="A341" s="321"/>
      <c r="B341" s="623"/>
      <c r="C341" s="523" t="s">
        <v>326</v>
      </c>
      <c r="D341" s="509" t="s">
        <v>67</v>
      </c>
      <c r="E341" s="509" t="s">
        <v>697</v>
      </c>
      <c r="F341" s="510">
        <v>2331.9899999999998</v>
      </c>
      <c r="G341" s="511">
        <v>2751.75</v>
      </c>
      <c r="H341" s="510">
        <v>2331.9899999999998</v>
      </c>
      <c r="I341" s="511">
        <f>G341</f>
        <v>2751.75</v>
      </c>
      <c r="J341" s="511"/>
      <c r="K341" s="511"/>
      <c r="L341" s="511">
        <f t="shared" si="152"/>
        <v>2331.9899999999998</v>
      </c>
      <c r="M341" s="511">
        <f>ROUND(L341*1.2,2)</f>
        <v>2798.39</v>
      </c>
      <c r="N341" s="511">
        <f>H341</f>
        <v>2331.9899999999998</v>
      </c>
      <c r="O341" s="511">
        <f>ROUND(N341*1.2,2)</f>
        <v>2798.39</v>
      </c>
      <c r="P341" s="513">
        <v>2392.62</v>
      </c>
      <c r="Q341" s="513">
        <f>P341*1.2</f>
        <v>2871.1439999999998</v>
      </c>
      <c r="R341" s="513">
        <f>P341</f>
        <v>2392.62</v>
      </c>
      <c r="S341" s="513">
        <f>R341*1.2</f>
        <v>2871.1439999999998</v>
      </c>
      <c r="T341" s="513">
        <f t="shared" si="160"/>
        <v>2392.62</v>
      </c>
      <c r="U341" s="513">
        <f t="shared" si="157"/>
        <v>2871.14</v>
      </c>
      <c r="V341" s="513">
        <f>R341</f>
        <v>2392.62</v>
      </c>
      <c r="W341" s="513">
        <f t="shared" si="158"/>
        <v>2871.14</v>
      </c>
      <c r="X341" s="513">
        <f>X337</f>
        <v>2488.33</v>
      </c>
      <c r="Y341" s="513">
        <f t="shared" si="161"/>
        <v>2985.9959999999996</v>
      </c>
      <c r="Z341" s="513">
        <f t="shared" si="164"/>
        <v>2488.33</v>
      </c>
      <c r="AA341" s="513">
        <f t="shared" si="163"/>
        <v>2985.9959999999996</v>
      </c>
      <c r="AB341" s="510" t="s">
        <v>1209</v>
      </c>
    </row>
    <row r="342" spans="1:28" ht="32.25" thickBot="1" x14ac:dyDescent="0.3">
      <c r="A342" s="321"/>
      <c r="B342" s="623"/>
      <c r="C342" s="514" t="s">
        <v>327</v>
      </c>
      <c r="D342" s="509" t="s">
        <v>67</v>
      </c>
      <c r="E342" s="509" t="s">
        <v>697</v>
      </c>
      <c r="F342" s="510">
        <v>2331.9899999999998</v>
      </c>
      <c r="G342" s="511">
        <v>2751.75</v>
      </c>
      <c r="H342" s="510">
        <v>2331.9899999999998</v>
      </c>
      <c r="I342" s="511">
        <f>G342</f>
        <v>2751.75</v>
      </c>
      <c r="J342" s="511"/>
      <c r="K342" s="511"/>
      <c r="L342" s="511">
        <f t="shared" si="152"/>
        <v>2331.9899999999998</v>
      </c>
      <c r="M342" s="511">
        <f>ROUND(L342*1.2,2)</f>
        <v>2798.39</v>
      </c>
      <c r="N342" s="511">
        <f>H342</f>
        <v>2331.9899999999998</v>
      </c>
      <c r="O342" s="511">
        <f>ROUND(N342*1.2,2)</f>
        <v>2798.39</v>
      </c>
      <c r="P342" s="513">
        <v>2392.62</v>
      </c>
      <c r="Q342" s="513">
        <f>P342*1.2</f>
        <v>2871.1439999999998</v>
      </c>
      <c r="R342" s="513">
        <f>P342</f>
        <v>2392.62</v>
      </c>
      <c r="S342" s="513">
        <f>R342*1.2</f>
        <v>2871.1439999999998</v>
      </c>
      <c r="T342" s="513">
        <f t="shared" si="160"/>
        <v>2392.62</v>
      </c>
      <c r="U342" s="513">
        <f t="shared" si="157"/>
        <v>2871.14</v>
      </c>
      <c r="V342" s="513">
        <f>R342</f>
        <v>2392.62</v>
      </c>
      <c r="W342" s="513">
        <f t="shared" si="158"/>
        <v>2871.14</v>
      </c>
      <c r="X342" s="513">
        <f>X337</f>
        <v>2488.33</v>
      </c>
      <c r="Y342" s="513">
        <f t="shared" si="161"/>
        <v>2985.9959999999996</v>
      </c>
      <c r="Z342" s="513">
        <f t="shared" si="164"/>
        <v>2488.33</v>
      </c>
      <c r="AA342" s="513">
        <f t="shared" si="163"/>
        <v>2985.9959999999996</v>
      </c>
      <c r="AB342" s="510" t="s">
        <v>1209</v>
      </c>
    </row>
    <row r="343" spans="1:28" ht="32.25" thickBot="1" x14ac:dyDescent="0.3">
      <c r="A343" s="321"/>
      <c r="B343" s="623"/>
      <c r="C343" s="523" t="s">
        <v>329</v>
      </c>
      <c r="D343" s="509" t="s">
        <v>67</v>
      </c>
      <c r="E343" s="509" t="s">
        <v>697</v>
      </c>
      <c r="F343" s="510">
        <v>2331.9899999999998</v>
      </c>
      <c r="G343" s="511">
        <v>2751.75</v>
      </c>
      <c r="H343" s="510">
        <v>2331.9899999999998</v>
      </c>
      <c r="I343" s="511">
        <f>G343</f>
        <v>2751.75</v>
      </c>
      <c r="J343" s="511"/>
      <c r="K343" s="511"/>
      <c r="L343" s="511">
        <f t="shared" si="152"/>
        <v>2331.9899999999998</v>
      </c>
      <c r="M343" s="511">
        <f>ROUND(L343*1.2,2)</f>
        <v>2798.39</v>
      </c>
      <c r="N343" s="511">
        <f>H343</f>
        <v>2331.9899999999998</v>
      </c>
      <c r="O343" s="511">
        <f>ROUND(N343*1.2,2)</f>
        <v>2798.39</v>
      </c>
      <c r="P343" s="513">
        <v>2392.62</v>
      </c>
      <c r="Q343" s="513">
        <f>P343*1.2</f>
        <v>2871.1439999999998</v>
      </c>
      <c r="R343" s="513">
        <f>P343</f>
        <v>2392.62</v>
      </c>
      <c r="S343" s="513">
        <f>R343*1.2</f>
        <v>2871.1439999999998</v>
      </c>
      <c r="T343" s="513">
        <f t="shared" si="160"/>
        <v>2392.62</v>
      </c>
      <c r="U343" s="513">
        <f t="shared" si="157"/>
        <v>2871.14</v>
      </c>
      <c r="V343" s="513">
        <f>R343</f>
        <v>2392.62</v>
      </c>
      <c r="W343" s="513">
        <f t="shared" si="158"/>
        <v>2871.14</v>
      </c>
      <c r="X343" s="513">
        <f>X337</f>
        <v>2488.33</v>
      </c>
      <c r="Y343" s="513">
        <f t="shared" si="161"/>
        <v>2985.9959999999996</v>
      </c>
      <c r="Z343" s="513">
        <f t="shared" si="164"/>
        <v>2488.33</v>
      </c>
      <c r="AA343" s="513">
        <f t="shared" si="163"/>
        <v>2985.9959999999996</v>
      </c>
      <c r="AB343" s="510" t="s">
        <v>1209</v>
      </c>
    </row>
    <row r="344" spans="1:28" ht="63.75" thickBot="1" x14ac:dyDescent="0.3">
      <c r="A344" s="321"/>
      <c r="B344" s="623"/>
      <c r="C344" s="508" t="s">
        <v>328</v>
      </c>
      <c r="D344" s="509" t="s">
        <v>460</v>
      </c>
      <c r="E344" s="509" t="s">
        <v>697</v>
      </c>
      <c r="F344" s="510">
        <v>578.95000000000005</v>
      </c>
      <c r="G344" s="510">
        <f>F344</f>
        <v>578.95000000000005</v>
      </c>
      <c r="H344" s="510"/>
      <c r="I344" s="510"/>
      <c r="J344" s="511"/>
      <c r="K344" s="511"/>
      <c r="L344" s="511">
        <f t="shared" si="152"/>
        <v>578.95000000000005</v>
      </c>
      <c r="M344" s="511">
        <f>L344</f>
        <v>578.95000000000005</v>
      </c>
      <c r="N344" s="511"/>
      <c r="O344" s="511"/>
      <c r="P344" s="513">
        <v>782.73</v>
      </c>
      <c r="Q344" s="513">
        <v>614</v>
      </c>
      <c r="R344" s="513"/>
      <c r="S344" s="513"/>
      <c r="T344" s="513">
        <f t="shared" si="160"/>
        <v>782.73</v>
      </c>
      <c r="U344" s="513">
        <v>614</v>
      </c>
      <c r="V344" s="513"/>
      <c r="W344" s="513"/>
      <c r="X344" s="513">
        <v>813.45</v>
      </c>
      <c r="Y344" s="513">
        <v>655.14</v>
      </c>
      <c r="Z344" s="513"/>
      <c r="AA344" s="513"/>
      <c r="AB344" s="510" t="s">
        <v>1207</v>
      </c>
    </row>
    <row r="345" spans="1:28" ht="63.75" thickBot="1" x14ac:dyDescent="0.3">
      <c r="A345" s="321"/>
      <c r="B345" s="623"/>
      <c r="C345" s="619" t="s">
        <v>568</v>
      </c>
      <c r="D345" s="509" t="s">
        <v>419</v>
      </c>
      <c r="E345" s="509" t="s">
        <v>697</v>
      </c>
      <c r="F345" s="510">
        <v>594.42999999999995</v>
      </c>
      <c r="G345" s="510">
        <f>F345</f>
        <v>594.42999999999995</v>
      </c>
      <c r="H345" s="511"/>
      <c r="I345" s="511"/>
      <c r="J345" s="511"/>
      <c r="K345" s="511"/>
      <c r="L345" s="511">
        <f t="shared" si="152"/>
        <v>594.42999999999995</v>
      </c>
      <c r="M345" s="511">
        <f>L345</f>
        <v>594.42999999999995</v>
      </c>
      <c r="N345" s="511"/>
      <c r="O345" s="511"/>
      <c r="P345" s="513">
        <v>655.68</v>
      </c>
      <c r="Q345" s="513">
        <v>640</v>
      </c>
      <c r="R345" s="513"/>
      <c r="S345" s="513"/>
      <c r="T345" s="513">
        <f t="shared" si="160"/>
        <v>655.68</v>
      </c>
      <c r="U345" s="513">
        <v>640</v>
      </c>
      <c r="V345" s="513"/>
      <c r="W345" s="513"/>
      <c r="X345" s="513">
        <v>697.95</v>
      </c>
      <c r="Y345" s="513">
        <v>682.88</v>
      </c>
      <c r="Z345" s="513"/>
      <c r="AA345" s="513"/>
      <c r="AB345" s="510" t="s">
        <v>1206</v>
      </c>
    </row>
    <row r="346" spans="1:28" ht="32.25" thickBot="1" x14ac:dyDescent="0.3">
      <c r="A346" s="516"/>
      <c r="B346" s="624"/>
      <c r="C346" s="620"/>
      <c r="D346" s="509" t="s">
        <v>67</v>
      </c>
      <c r="E346" s="509" t="s">
        <v>697</v>
      </c>
      <c r="F346" s="510">
        <v>2331.9899999999998</v>
      </c>
      <c r="G346" s="511">
        <v>2751.75</v>
      </c>
      <c r="H346" s="510">
        <v>2331.9899999999998</v>
      </c>
      <c r="I346" s="511">
        <f>G346</f>
        <v>2751.75</v>
      </c>
      <c r="J346" s="511"/>
      <c r="K346" s="511"/>
      <c r="L346" s="511">
        <f t="shared" si="152"/>
        <v>2331.9899999999998</v>
      </c>
      <c r="M346" s="511">
        <f>ROUND(L346*1.2,2)</f>
        <v>2798.39</v>
      </c>
      <c r="N346" s="511">
        <f>H346</f>
        <v>2331.9899999999998</v>
      </c>
      <c r="O346" s="511">
        <f>ROUND(N346*1.2,2)</f>
        <v>2798.39</v>
      </c>
      <c r="P346" s="513">
        <v>2392.62</v>
      </c>
      <c r="Q346" s="513">
        <f>P346*1.2</f>
        <v>2871.1439999999998</v>
      </c>
      <c r="R346" s="513">
        <f>P346</f>
        <v>2392.62</v>
      </c>
      <c r="S346" s="513">
        <f>R346*1.2</f>
        <v>2871.1439999999998</v>
      </c>
      <c r="T346" s="513">
        <f t="shared" si="160"/>
        <v>2392.62</v>
      </c>
      <c r="U346" s="513">
        <f t="shared" si="157"/>
        <v>2871.14</v>
      </c>
      <c r="V346" s="513">
        <f>R346</f>
        <v>2392.62</v>
      </c>
      <c r="W346" s="513">
        <f t="shared" si="158"/>
        <v>2871.14</v>
      </c>
      <c r="X346" s="513">
        <f>X337</f>
        <v>2488.33</v>
      </c>
      <c r="Y346" s="513">
        <f t="shared" si="161"/>
        <v>2985.9959999999996</v>
      </c>
      <c r="Z346" s="513">
        <f t="shared" ref="Z346" si="165">X346</f>
        <v>2488.33</v>
      </c>
      <c r="AA346" s="513">
        <f t="shared" si="163"/>
        <v>2985.9959999999996</v>
      </c>
      <c r="AB346" s="510" t="s">
        <v>1209</v>
      </c>
    </row>
    <row r="347" spans="1:28" ht="54.75" customHeight="1" thickBot="1" x14ac:dyDescent="0.3">
      <c r="A347" s="507">
        <v>27</v>
      </c>
      <c r="B347" s="622" t="s">
        <v>66</v>
      </c>
      <c r="C347" s="508" t="s">
        <v>65</v>
      </c>
      <c r="D347" s="509" t="s">
        <v>694</v>
      </c>
      <c r="E347" s="509" t="s">
        <v>697</v>
      </c>
      <c r="F347" s="510">
        <v>2756.56</v>
      </c>
      <c r="G347" s="511">
        <v>3252.74</v>
      </c>
      <c r="H347" s="510">
        <v>2756.56</v>
      </c>
      <c r="I347" s="511">
        <v>3252.74</v>
      </c>
      <c r="J347" s="511"/>
      <c r="K347" s="511"/>
      <c r="L347" s="511">
        <f t="shared" si="152"/>
        <v>2756.56</v>
      </c>
      <c r="M347" s="511">
        <f>ROUND(L347*1.2,2)</f>
        <v>3307.87</v>
      </c>
      <c r="N347" s="511">
        <f>H347</f>
        <v>2756.56</v>
      </c>
      <c r="O347" s="511">
        <f>ROUND(N347*1.2,2)</f>
        <v>3307.87</v>
      </c>
      <c r="P347" s="513">
        <v>2325.6799999999998</v>
      </c>
      <c r="Q347" s="513">
        <f>P347*1.2</f>
        <v>2790.8159999999998</v>
      </c>
      <c r="R347" s="513">
        <v>2325.6799999999998</v>
      </c>
      <c r="S347" s="513">
        <v>2790.8159999999998</v>
      </c>
      <c r="T347" s="513"/>
      <c r="U347" s="513"/>
      <c r="V347" s="513"/>
      <c r="W347" s="513"/>
      <c r="X347" s="513"/>
      <c r="Y347" s="513"/>
      <c r="Z347" s="513"/>
      <c r="AA347" s="513"/>
      <c r="AB347" s="506" t="s">
        <v>1029</v>
      </c>
    </row>
    <row r="348" spans="1:28" ht="52.5" customHeight="1" thickBot="1" x14ac:dyDescent="0.3">
      <c r="A348" s="321"/>
      <c r="B348" s="623"/>
      <c r="C348" s="545" t="s">
        <v>330</v>
      </c>
      <c r="D348" s="509" t="s">
        <v>694</v>
      </c>
      <c r="E348" s="509" t="s">
        <v>697</v>
      </c>
      <c r="F348" s="511">
        <v>2756.56</v>
      </c>
      <c r="G348" s="511">
        <f>F348*1.18</f>
        <v>3252.7407999999996</v>
      </c>
      <c r="H348" s="511"/>
      <c r="I348" s="511"/>
      <c r="J348" s="511"/>
      <c r="K348" s="511"/>
      <c r="L348" s="511">
        <v>2756.56</v>
      </c>
      <c r="M348" s="511">
        <v>3307.87</v>
      </c>
      <c r="N348" s="511"/>
      <c r="O348" s="511"/>
      <c r="P348" s="513">
        <v>2325.6799999999998</v>
      </c>
      <c r="Q348" s="513">
        <v>2790.8159999999998</v>
      </c>
      <c r="R348" s="513"/>
      <c r="S348" s="513"/>
      <c r="T348" s="513"/>
      <c r="U348" s="513"/>
      <c r="V348" s="513"/>
      <c r="W348" s="513"/>
      <c r="X348" s="513"/>
      <c r="Y348" s="513"/>
      <c r="Z348" s="513"/>
      <c r="AA348" s="513"/>
      <c r="AB348" s="506" t="s">
        <v>1029</v>
      </c>
    </row>
    <row r="349" spans="1:28" ht="54.75" customHeight="1" thickBot="1" x14ac:dyDescent="0.3">
      <c r="A349" s="321"/>
      <c r="B349" s="623"/>
      <c r="C349" s="545" t="s">
        <v>331</v>
      </c>
      <c r="D349" s="509" t="s">
        <v>694</v>
      </c>
      <c r="E349" s="509"/>
      <c r="F349" s="510">
        <v>2756.56</v>
      </c>
      <c r="G349" s="510"/>
      <c r="H349" s="510"/>
      <c r="I349" s="510"/>
      <c r="J349" s="511"/>
      <c r="K349" s="511"/>
      <c r="L349" s="511">
        <v>2756.56</v>
      </c>
      <c r="M349" s="511"/>
      <c r="N349" s="511"/>
      <c r="O349" s="511"/>
      <c r="P349" s="513">
        <v>2325.6799999999998</v>
      </c>
      <c r="Q349" s="513"/>
      <c r="R349" s="513"/>
      <c r="S349" s="513"/>
      <c r="T349" s="513"/>
      <c r="U349" s="513"/>
      <c r="V349" s="513"/>
      <c r="W349" s="513"/>
      <c r="X349" s="513"/>
      <c r="Y349" s="513"/>
      <c r="Z349" s="513"/>
      <c r="AA349" s="513"/>
      <c r="AB349" s="510" t="s">
        <v>1029</v>
      </c>
    </row>
    <row r="350" spans="1:28" ht="48" thickBot="1" x14ac:dyDescent="0.3">
      <c r="A350" s="321"/>
      <c r="B350" s="623"/>
      <c r="C350" s="545" t="s">
        <v>332</v>
      </c>
      <c r="D350" s="509" t="s">
        <v>694</v>
      </c>
      <c r="E350" s="509"/>
      <c r="F350" s="510">
        <v>2756.56</v>
      </c>
      <c r="G350" s="510"/>
      <c r="H350" s="510"/>
      <c r="I350" s="510"/>
      <c r="J350" s="511"/>
      <c r="K350" s="511"/>
      <c r="L350" s="511">
        <v>2756.56</v>
      </c>
      <c r="M350" s="511"/>
      <c r="N350" s="511"/>
      <c r="O350" s="511"/>
      <c r="P350" s="513">
        <v>2325.6799999999998</v>
      </c>
      <c r="Q350" s="513"/>
      <c r="R350" s="513"/>
      <c r="S350" s="513"/>
      <c r="T350" s="513"/>
      <c r="U350" s="513"/>
      <c r="V350" s="513"/>
      <c r="W350" s="513"/>
      <c r="X350" s="513"/>
      <c r="Y350" s="513"/>
      <c r="Z350" s="513"/>
      <c r="AA350" s="513"/>
      <c r="AB350" s="510" t="s">
        <v>1029</v>
      </c>
    </row>
    <row r="351" spans="1:28" ht="48" thickBot="1" x14ac:dyDescent="0.3">
      <c r="A351" s="321"/>
      <c r="B351" s="623"/>
      <c r="C351" s="545" t="s">
        <v>333</v>
      </c>
      <c r="D351" s="509" t="s">
        <v>694</v>
      </c>
      <c r="E351" s="509" t="s">
        <v>697</v>
      </c>
      <c r="F351" s="510">
        <v>2756.56</v>
      </c>
      <c r="G351" s="510">
        <v>3252.74</v>
      </c>
      <c r="H351" s="510"/>
      <c r="I351" s="510"/>
      <c r="J351" s="511"/>
      <c r="K351" s="511"/>
      <c r="L351" s="511">
        <v>2756.56</v>
      </c>
      <c r="M351" s="511">
        <v>3307.87</v>
      </c>
      <c r="N351" s="511"/>
      <c r="O351" s="511"/>
      <c r="P351" s="513">
        <v>2325.6799999999998</v>
      </c>
      <c r="Q351" s="513">
        <v>2790.8159999999998</v>
      </c>
      <c r="R351" s="513"/>
      <c r="S351" s="513"/>
      <c r="T351" s="513"/>
      <c r="U351" s="513"/>
      <c r="V351" s="513"/>
      <c r="W351" s="513"/>
      <c r="X351" s="513"/>
      <c r="Y351" s="513"/>
      <c r="Z351" s="513"/>
      <c r="AA351" s="513"/>
      <c r="AB351" s="506" t="s">
        <v>1029</v>
      </c>
    </row>
    <row r="352" spans="1:28" ht="48" thickBot="1" x14ac:dyDescent="0.3">
      <c r="A352" s="321"/>
      <c r="B352" s="623"/>
      <c r="C352" s="545" t="s">
        <v>334</v>
      </c>
      <c r="D352" s="509" t="s">
        <v>694</v>
      </c>
      <c r="E352" s="509" t="s">
        <v>697</v>
      </c>
      <c r="F352" s="510">
        <v>2756.56</v>
      </c>
      <c r="G352" s="510">
        <v>3252.74</v>
      </c>
      <c r="H352" s="510"/>
      <c r="I352" s="510"/>
      <c r="J352" s="511"/>
      <c r="K352" s="511"/>
      <c r="L352" s="511">
        <v>2756.56</v>
      </c>
      <c r="M352" s="511">
        <v>3307.87</v>
      </c>
      <c r="N352" s="511"/>
      <c r="O352" s="511"/>
      <c r="P352" s="513">
        <v>2325.6799999999998</v>
      </c>
      <c r="Q352" s="513">
        <v>2790.8159999999998</v>
      </c>
      <c r="R352" s="513"/>
      <c r="S352" s="513"/>
      <c r="T352" s="513"/>
      <c r="U352" s="513"/>
      <c r="V352" s="513"/>
      <c r="W352" s="513"/>
      <c r="X352" s="513"/>
      <c r="Y352" s="513"/>
      <c r="Z352" s="513"/>
      <c r="AA352" s="513"/>
      <c r="AB352" s="506" t="s">
        <v>1029</v>
      </c>
    </row>
    <row r="353" spans="1:29" ht="46.5" customHeight="1" thickBot="1" x14ac:dyDescent="0.3">
      <c r="A353" s="321"/>
      <c r="B353" s="623"/>
      <c r="C353" s="545" t="s">
        <v>335</v>
      </c>
      <c r="D353" s="509" t="s">
        <v>694</v>
      </c>
      <c r="E353" s="509" t="s">
        <v>697</v>
      </c>
      <c r="F353" s="510">
        <v>2756.56</v>
      </c>
      <c r="G353" s="510">
        <v>3252.74</v>
      </c>
      <c r="H353" s="510"/>
      <c r="I353" s="510"/>
      <c r="J353" s="511"/>
      <c r="K353" s="511"/>
      <c r="L353" s="511">
        <v>2756.56</v>
      </c>
      <c r="M353" s="511">
        <v>3307.87</v>
      </c>
      <c r="N353" s="511"/>
      <c r="O353" s="511"/>
      <c r="P353" s="513">
        <v>2325.6799999999998</v>
      </c>
      <c r="Q353" s="513">
        <v>2790.8159999999998</v>
      </c>
      <c r="R353" s="513"/>
      <c r="S353" s="513"/>
      <c r="T353" s="513"/>
      <c r="U353" s="513"/>
      <c r="V353" s="513"/>
      <c r="W353" s="513"/>
      <c r="X353" s="513"/>
      <c r="Y353" s="513"/>
      <c r="Z353" s="513"/>
      <c r="AA353" s="513"/>
      <c r="AB353" s="506" t="s">
        <v>1029</v>
      </c>
    </row>
    <row r="354" spans="1:29" ht="48" thickBot="1" x14ac:dyDescent="0.3">
      <c r="A354" s="321"/>
      <c r="B354" s="623"/>
      <c r="C354" s="545" t="s">
        <v>336</v>
      </c>
      <c r="D354" s="509" t="s">
        <v>694</v>
      </c>
      <c r="E354" s="509"/>
      <c r="F354" s="510">
        <v>2756.56</v>
      </c>
      <c r="G354" s="510"/>
      <c r="H354" s="510"/>
      <c r="I354" s="510"/>
      <c r="J354" s="511"/>
      <c r="K354" s="511"/>
      <c r="L354" s="511">
        <v>2756.56</v>
      </c>
      <c r="M354" s="511"/>
      <c r="N354" s="511"/>
      <c r="O354" s="511"/>
      <c r="P354" s="513">
        <v>2325.6799999999998</v>
      </c>
      <c r="Q354" s="513"/>
      <c r="R354" s="513"/>
      <c r="S354" s="513"/>
      <c r="T354" s="513"/>
      <c r="U354" s="513"/>
      <c r="V354" s="513"/>
      <c r="W354" s="513"/>
      <c r="X354" s="513"/>
      <c r="Y354" s="513"/>
      <c r="Z354" s="513"/>
      <c r="AA354" s="513"/>
      <c r="AB354" s="506" t="s">
        <v>1029</v>
      </c>
    </row>
    <row r="355" spans="1:29" ht="60" customHeight="1" thickBot="1" x14ac:dyDescent="0.3">
      <c r="A355" s="321"/>
      <c r="B355" s="623"/>
      <c r="C355" s="545" t="s">
        <v>337</v>
      </c>
      <c r="D355" s="509" t="s">
        <v>694</v>
      </c>
      <c r="E355" s="509" t="s">
        <v>697</v>
      </c>
      <c r="F355" s="510">
        <v>2756.56</v>
      </c>
      <c r="G355" s="510">
        <v>3252.74</v>
      </c>
      <c r="H355" s="510"/>
      <c r="I355" s="510"/>
      <c r="J355" s="511"/>
      <c r="K355" s="511"/>
      <c r="L355" s="511">
        <v>2756.56</v>
      </c>
      <c r="M355" s="511">
        <v>3307.87</v>
      </c>
      <c r="N355" s="511"/>
      <c r="O355" s="511"/>
      <c r="P355" s="513">
        <v>2325.6799999999998</v>
      </c>
      <c r="Q355" s="513">
        <v>2790.8159999999998</v>
      </c>
      <c r="R355" s="513"/>
      <c r="S355" s="513"/>
      <c r="T355" s="513"/>
      <c r="U355" s="513"/>
      <c r="V355" s="513"/>
      <c r="W355" s="513"/>
      <c r="X355" s="513"/>
      <c r="Y355" s="513"/>
      <c r="Z355" s="513"/>
      <c r="AA355" s="513"/>
      <c r="AB355" s="506" t="s">
        <v>1029</v>
      </c>
    </row>
    <row r="356" spans="1:29" ht="51.75" customHeight="1" thickBot="1" x14ac:dyDescent="0.3">
      <c r="A356" s="516"/>
      <c r="B356" s="519"/>
      <c r="C356" s="523" t="s">
        <v>338</v>
      </c>
      <c r="D356" s="509" t="s">
        <v>694</v>
      </c>
      <c r="E356" s="509" t="s">
        <v>697</v>
      </c>
      <c r="F356" s="511">
        <v>2756.56</v>
      </c>
      <c r="G356" s="511">
        <v>3252.74</v>
      </c>
      <c r="H356" s="511"/>
      <c r="I356" s="511"/>
      <c r="J356" s="511"/>
      <c r="K356" s="511"/>
      <c r="L356" s="510">
        <v>2756.56</v>
      </c>
      <c r="M356" s="510">
        <v>3307.87</v>
      </c>
      <c r="N356" s="510"/>
      <c r="O356" s="510"/>
      <c r="P356" s="511">
        <v>2325.6799999999998</v>
      </c>
      <c r="Q356" s="511">
        <v>2790.8159999999998</v>
      </c>
      <c r="R356" s="511"/>
      <c r="S356" s="511"/>
      <c r="T356" s="511"/>
      <c r="U356" s="511"/>
      <c r="V356" s="511"/>
      <c r="W356" s="511"/>
      <c r="X356" s="566"/>
      <c r="Y356" s="510"/>
      <c r="Z356" s="510"/>
      <c r="AA356" s="510"/>
      <c r="AB356" s="511" t="s">
        <v>1029</v>
      </c>
      <c r="AC356" s="567"/>
    </row>
    <row r="357" spans="1:29" ht="67.5" customHeight="1" thickBot="1" x14ac:dyDescent="0.3">
      <c r="A357" s="507">
        <v>27</v>
      </c>
      <c r="B357" s="622" t="s">
        <v>66</v>
      </c>
      <c r="C357" s="508" t="s">
        <v>65</v>
      </c>
      <c r="D357" s="509" t="s">
        <v>1028</v>
      </c>
      <c r="E357" s="509" t="s">
        <v>697</v>
      </c>
      <c r="F357" s="510"/>
      <c r="G357" s="511"/>
      <c r="H357" s="510"/>
      <c r="I357" s="511"/>
      <c r="J357" s="511"/>
      <c r="K357" s="511"/>
      <c r="L357" s="511"/>
      <c r="M357" s="511"/>
      <c r="N357" s="511"/>
      <c r="O357" s="511"/>
      <c r="P357" s="513">
        <v>2739.39</v>
      </c>
      <c r="Q357" s="513">
        <f>P357*1.2</f>
        <v>3287.2679999999996</v>
      </c>
      <c r="R357" s="513">
        <v>2739.39</v>
      </c>
      <c r="S357" s="513">
        <v>3287.2679999999996</v>
      </c>
      <c r="T357" s="513">
        <v>2739.39</v>
      </c>
      <c r="U357" s="513">
        <f>T357*1.2</f>
        <v>3287.2679999999996</v>
      </c>
      <c r="V357" s="513">
        <v>2739.39</v>
      </c>
      <c r="W357" s="513">
        <v>3287.2679999999996</v>
      </c>
      <c r="X357" s="513">
        <v>2744.78</v>
      </c>
      <c r="Y357" s="513">
        <v>3293.74</v>
      </c>
      <c r="Z357" s="513">
        <v>2744.78</v>
      </c>
      <c r="AA357" s="513">
        <v>3293.74</v>
      </c>
      <c r="AB357" s="506" t="s">
        <v>1100</v>
      </c>
    </row>
    <row r="358" spans="1:29" ht="51.75" customHeight="1" thickBot="1" x14ac:dyDescent="0.3">
      <c r="A358" s="321"/>
      <c r="B358" s="623"/>
      <c r="C358" s="545" t="s">
        <v>330</v>
      </c>
      <c r="D358" s="509" t="s">
        <v>1028</v>
      </c>
      <c r="E358" s="509" t="s">
        <v>697</v>
      </c>
      <c r="F358" s="511"/>
      <c r="G358" s="511"/>
      <c r="H358" s="511"/>
      <c r="I358" s="511"/>
      <c r="J358" s="511"/>
      <c r="K358" s="511"/>
      <c r="L358" s="511"/>
      <c r="M358" s="511"/>
      <c r="N358" s="511"/>
      <c r="O358" s="511"/>
      <c r="P358" s="513">
        <v>2739.39</v>
      </c>
      <c r="Q358" s="513">
        <v>3287.2679999999996</v>
      </c>
      <c r="R358" s="513"/>
      <c r="S358" s="513"/>
      <c r="T358" s="513">
        <v>2739.39</v>
      </c>
      <c r="U358" s="513">
        <f>T358*1.2</f>
        <v>3287.2679999999996</v>
      </c>
      <c r="V358" s="513"/>
      <c r="W358" s="513"/>
      <c r="X358" s="513">
        <v>2744.78</v>
      </c>
      <c r="Y358" s="513">
        <v>3293.74</v>
      </c>
      <c r="Z358" s="513"/>
      <c r="AA358" s="513"/>
      <c r="AB358" s="506" t="s">
        <v>1100</v>
      </c>
    </row>
    <row r="359" spans="1:29" ht="48" thickBot="1" x14ac:dyDescent="0.3">
      <c r="A359" s="321"/>
      <c r="B359" s="623"/>
      <c r="C359" s="545" t="s">
        <v>331</v>
      </c>
      <c r="D359" s="509" t="s">
        <v>1028</v>
      </c>
      <c r="E359" s="509"/>
      <c r="F359" s="510"/>
      <c r="G359" s="510"/>
      <c r="H359" s="510"/>
      <c r="I359" s="510"/>
      <c r="J359" s="511"/>
      <c r="K359" s="511"/>
      <c r="L359" s="511"/>
      <c r="M359" s="511"/>
      <c r="N359" s="511"/>
      <c r="O359" s="511"/>
      <c r="P359" s="513">
        <v>2739.39</v>
      </c>
      <c r="Q359" s="513"/>
      <c r="R359" s="513"/>
      <c r="S359" s="513"/>
      <c r="T359" s="513">
        <v>2739.39</v>
      </c>
      <c r="U359" s="513"/>
      <c r="V359" s="513"/>
      <c r="W359" s="513"/>
      <c r="X359" s="513">
        <v>2744.78</v>
      </c>
      <c r="Y359" s="513"/>
      <c r="Z359" s="513"/>
      <c r="AA359" s="513"/>
      <c r="AB359" s="506" t="s">
        <v>1100</v>
      </c>
    </row>
    <row r="360" spans="1:29" ht="48" thickBot="1" x14ac:dyDescent="0.3">
      <c r="A360" s="321"/>
      <c r="B360" s="623"/>
      <c r="C360" s="545" t="s">
        <v>332</v>
      </c>
      <c r="D360" s="509" t="s">
        <v>1028</v>
      </c>
      <c r="E360" s="509"/>
      <c r="F360" s="510"/>
      <c r="G360" s="510"/>
      <c r="H360" s="510"/>
      <c r="I360" s="510"/>
      <c r="J360" s="511"/>
      <c r="K360" s="511"/>
      <c r="L360" s="511"/>
      <c r="M360" s="511"/>
      <c r="N360" s="511"/>
      <c r="O360" s="511"/>
      <c r="P360" s="513">
        <v>2739.39</v>
      </c>
      <c r="Q360" s="513"/>
      <c r="R360" s="513"/>
      <c r="S360" s="513"/>
      <c r="T360" s="513">
        <v>2739.39</v>
      </c>
      <c r="U360" s="513"/>
      <c r="V360" s="513"/>
      <c r="W360" s="513"/>
      <c r="X360" s="513">
        <v>2744.78</v>
      </c>
      <c r="Y360" s="513"/>
      <c r="Z360" s="513"/>
      <c r="AA360" s="513"/>
      <c r="AB360" s="506" t="s">
        <v>1100</v>
      </c>
    </row>
    <row r="361" spans="1:29" ht="48" thickBot="1" x14ac:dyDescent="0.3">
      <c r="A361" s="321"/>
      <c r="B361" s="623"/>
      <c r="C361" s="545" t="s">
        <v>333</v>
      </c>
      <c r="D361" s="509" t="s">
        <v>1028</v>
      </c>
      <c r="E361" s="509" t="s">
        <v>697</v>
      </c>
      <c r="F361" s="510"/>
      <c r="G361" s="510"/>
      <c r="H361" s="510"/>
      <c r="I361" s="510"/>
      <c r="J361" s="511"/>
      <c r="K361" s="511"/>
      <c r="L361" s="511"/>
      <c r="M361" s="511"/>
      <c r="N361" s="511"/>
      <c r="O361" s="511"/>
      <c r="P361" s="513">
        <v>2739.39</v>
      </c>
      <c r="Q361" s="513">
        <v>3287.2679999999996</v>
      </c>
      <c r="R361" s="513"/>
      <c r="S361" s="513"/>
      <c r="T361" s="513">
        <v>2739.39</v>
      </c>
      <c r="U361" s="513">
        <v>3287.2679999999996</v>
      </c>
      <c r="V361" s="513"/>
      <c r="W361" s="513"/>
      <c r="X361" s="513">
        <v>2744.78</v>
      </c>
      <c r="Y361" s="513">
        <v>3293.74</v>
      </c>
      <c r="Z361" s="513"/>
      <c r="AA361" s="513"/>
      <c r="AB361" s="506" t="s">
        <v>1100</v>
      </c>
    </row>
    <row r="362" spans="1:29" ht="48" thickBot="1" x14ac:dyDescent="0.3">
      <c r="A362" s="321"/>
      <c r="B362" s="623"/>
      <c r="C362" s="545" t="s">
        <v>334</v>
      </c>
      <c r="D362" s="509" t="s">
        <v>1028</v>
      </c>
      <c r="E362" s="509" t="s">
        <v>697</v>
      </c>
      <c r="F362" s="510"/>
      <c r="G362" s="510"/>
      <c r="H362" s="510"/>
      <c r="I362" s="510"/>
      <c r="J362" s="511"/>
      <c r="K362" s="511"/>
      <c r="L362" s="511"/>
      <c r="M362" s="511"/>
      <c r="N362" s="511"/>
      <c r="O362" s="511"/>
      <c r="P362" s="513">
        <v>2739.39</v>
      </c>
      <c r="Q362" s="513">
        <v>3287.2679999999996</v>
      </c>
      <c r="R362" s="513"/>
      <c r="S362" s="513"/>
      <c r="T362" s="513">
        <v>2739.39</v>
      </c>
      <c r="U362" s="513">
        <v>3287.2679999999996</v>
      </c>
      <c r="V362" s="513"/>
      <c r="W362" s="513"/>
      <c r="X362" s="513">
        <v>2744.78</v>
      </c>
      <c r="Y362" s="513">
        <v>3293.74</v>
      </c>
      <c r="Z362" s="513"/>
      <c r="AA362" s="513"/>
      <c r="AB362" s="506" t="s">
        <v>1100</v>
      </c>
    </row>
    <row r="363" spans="1:29" ht="54.75" customHeight="1" thickBot="1" x14ac:dyDescent="0.3">
      <c r="A363" s="321"/>
      <c r="B363" s="623"/>
      <c r="C363" s="545" t="s">
        <v>335</v>
      </c>
      <c r="D363" s="509" t="s">
        <v>1028</v>
      </c>
      <c r="E363" s="509" t="s">
        <v>697</v>
      </c>
      <c r="F363" s="510"/>
      <c r="G363" s="510"/>
      <c r="H363" s="510"/>
      <c r="I363" s="510"/>
      <c r="J363" s="511"/>
      <c r="K363" s="511"/>
      <c r="L363" s="511"/>
      <c r="M363" s="511"/>
      <c r="N363" s="511"/>
      <c r="O363" s="511"/>
      <c r="P363" s="513">
        <v>2739.39</v>
      </c>
      <c r="Q363" s="513">
        <v>3287.2679999999996</v>
      </c>
      <c r="R363" s="513"/>
      <c r="S363" s="513"/>
      <c r="T363" s="513">
        <v>2739.39</v>
      </c>
      <c r="U363" s="513">
        <v>3287.2679999999996</v>
      </c>
      <c r="V363" s="513"/>
      <c r="W363" s="513"/>
      <c r="X363" s="513">
        <v>2744.78</v>
      </c>
      <c r="Y363" s="513">
        <v>3293.74</v>
      </c>
      <c r="Z363" s="513"/>
      <c r="AA363" s="513"/>
      <c r="AB363" s="506" t="s">
        <v>1100</v>
      </c>
    </row>
    <row r="364" spans="1:29" ht="48" thickBot="1" x14ac:dyDescent="0.3">
      <c r="A364" s="321"/>
      <c r="B364" s="623"/>
      <c r="C364" s="545" t="s">
        <v>336</v>
      </c>
      <c r="D364" s="509" t="s">
        <v>1028</v>
      </c>
      <c r="E364" s="509"/>
      <c r="F364" s="510"/>
      <c r="G364" s="510"/>
      <c r="H364" s="510"/>
      <c r="I364" s="510"/>
      <c r="J364" s="511"/>
      <c r="K364" s="511"/>
      <c r="L364" s="511"/>
      <c r="M364" s="511"/>
      <c r="N364" s="511"/>
      <c r="O364" s="511"/>
      <c r="P364" s="513">
        <v>2739.39</v>
      </c>
      <c r="Q364" s="513"/>
      <c r="R364" s="513"/>
      <c r="S364" s="513"/>
      <c r="T364" s="513">
        <v>2739.39</v>
      </c>
      <c r="U364" s="513"/>
      <c r="V364" s="513"/>
      <c r="W364" s="513"/>
      <c r="X364" s="513">
        <v>2744.78</v>
      </c>
      <c r="Y364" s="513"/>
      <c r="Z364" s="513"/>
      <c r="AA364" s="513"/>
      <c r="AB364" s="506" t="s">
        <v>1100</v>
      </c>
    </row>
    <row r="365" spans="1:29" ht="54.75" customHeight="1" thickBot="1" x14ac:dyDescent="0.3">
      <c r="A365" s="321"/>
      <c r="B365" s="623"/>
      <c r="C365" s="545" t="s">
        <v>337</v>
      </c>
      <c r="D365" s="509" t="s">
        <v>1028</v>
      </c>
      <c r="E365" s="509" t="s">
        <v>697</v>
      </c>
      <c r="F365" s="510"/>
      <c r="G365" s="510"/>
      <c r="H365" s="510"/>
      <c r="I365" s="510"/>
      <c r="J365" s="511"/>
      <c r="K365" s="511"/>
      <c r="L365" s="511"/>
      <c r="M365" s="511"/>
      <c r="N365" s="511"/>
      <c r="O365" s="511"/>
      <c r="P365" s="513">
        <v>2739.39</v>
      </c>
      <c r="Q365" s="513">
        <v>3287.2679999999996</v>
      </c>
      <c r="R365" s="513"/>
      <c r="S365" s="513"/>
      <c r="T365" s="513">
        <v>2739.39</v>
      </c>
      <c r="U365" s="513">
        <v>3287.2679999999996</v>
      </c>
      <c r="V365" s="513"/>
      <c r="W365" s="513"/>
      <c r="X365" s="513">
        <v>2744.78</v>
      </c>
      <c r="Y365" s="513">
        <v>3293.74</v>
      </c>
      <c r="Z365" s="513"/>
      <c r="AA365" s="513"/>
      <c r="AB365" s="506" t="s">
        <v>1100</v>
      </c>
    </row>
    <row r="366" spans="1:29" ht="48" customHeight="1" thickBot="1" x14ac:dyDescent="0.3">
      <c r="A366" s="516"/>
      <c r="B366" s="519"/>
      <c r="C366" s="523" t="s">
        <v>338</v>
      </c>
      <c r="D366" s="509" t="s">
        <v>1028</v>
      </c>
      <c r="E366" s="509" t="s">
        <v>697</v>
      </c>
      <c r="F366" s="511"/>
      <c r="G366" s="511"/>
      <c r="H366" s="511"/>
      <c r="I366" s="511"/>
      <c r="J366" s="511"/>
      <c r="K366" s="511"/>
      <c r="L366" s="510"/>
      <c r="M366" s="510"/>
      <c r="N366" s="510"/>
      <c r="O366" s="510"/>
      <c r="P366" s="511">
        <v>2739.39</v>
      </c>
      <c r="Q366" s="511">
        <v>3287.2679999999996</v>
      </c>
      <c r="R366" s="511"/>
      <c r="S366" s="511"/>
      <c r="T366" s="511">
        <v>2739.39</v>
      </c>
      <c r="U366" s="511">
        <v>3287.2679999999996</v>
      </c>
      <c r="V366" s="511"/>
      <c r="W366" s="511"/>
      <c r="X366" s="513">
        <v>2744.78</v>
      </c>
      <c r="Y366" s="513">
        <v>3293.74</v>
      </c>
      <c r="Z366" s="513"/>
      <c r="AA366" s="513"/>
      <c r="AB366" s="506" t="s">
        <v>1100</v>
      </c>
    </row>
    <row r="367" spans="1:29" ht="37.15" customHeight="1" thickBot="1" x14ac:dyDescent="0.3">
      <c r="A367" s="507">
        <v>28</v>
      </c>
      <c r="B367" s="622" t="s">
        <v>62</v>
      </c>
      <c r="C367" s="616" t="s">
        <v>61</v>
      </c>
      <c r="D367" s="509" t="s">
        <v>1343</v>
      </c>
      <c r="E367" s="509" t="s">
        <v>697</v>
      </c>
      <c r="F367" s="510">
        <v>2389.1799999999998</v>
      </c>
      <c r="G367" s="511">
        <v>2819.23</v>
      </c>
      <c r="H367" s="510">
        <v>2389.1799999999998</v>
      </c>
      <c r="I367" s="511">
        <v>2819.23</v>
      </c>
      <c r="J367" s="511"/>
      <c r="K367" s="511"/>
      <c r="L367" s="511">
        <f t="shared" ref="L367:L388" si="166">F367</f>
        <v>2389.1799999999998</v>
      </c>
      <c r="M367" s="511">
        <f>ROUND(L367*1.2,2)</f>
        <v>2867.02</v>
      </c>
      <c r="N367" s="511">
        <f>H367</f>
        <v>2389.1799999999998</v>
      </c>
      <c r="O367" s="511">
        <f>ROUND(N367*1.2,2)</f>
        <v>2867.02</v>
      </c>
      <c r="P367" s="513">
        <v>2451.3000000000002</v>
      </c>
      <c r="Q367" s="513">
        <f>P367*1.2</f>
        <v>2941.56</v>
      </c>
      <c r="R367" s="513">
        <f>P367</f>
        <v>2451.3000000000002</v>
      </c>
      <c r="S367" s="513">
        <f>R367*1.2</f>
        <v>2941.56</v>
      </c>
      <c r="T367" s="513">
        <f t="shared" ref="T367:T388" si="167">P367</f>
        <v>2451.3000000000002</v>
      </c>
      <c r="U367" s="513">
        <f t="shared" si="157"/>
        <v>2941.56</v>
      </c>
      <c r="V367" s="513">
        <f>R367</f>
        <v>2451.3000000000002</v>
      </c>
      <c r="W367" s="513">
        <f t="shared" si="158"/>
        <v>2941.56</v>
      </c>
      <c r="X367" s="513">
        <v>2549.35</v>
      </c>
      <c r="Y367" s="513">
        <f>X367*1.2</f>
        <v>3059.22</v>
      </c>
      <c r="Z367" s="513">
        <f>X367</f>
        <v>2549.35</v>
      </c>
      <c r="AA367" s="513">
        <f>Y367</f>
        <v>3059.22</v>
      </c>
      <c r="AB367" s="510" t="s">
        <v>1035</v>
      </c>
    </row>
    <row r="368" spans="1:29" ht="34.15" customHeight="1" thickBot="1" x14ac:dyDescent="0.3">
      <c r="A368" s="321"/>
      <c r="B368" s="623"/>
      <c r="C368" s="618"/>
      <c r="D368" s="509" t="s">
        <v>1344</v>
      </c>
      <c r="E368" s="509"/>
      <c r="F368" s="510">
        <v>2871.37</v>
      </c>
      <c r="G368" s="511"/>
      <c r="H368" s="510">
        <f>F368</f>
        <v>2871.37</v>
      </c>
      <c r="I368" s="511"/>
      <c r="J368" s="511"/>
      <c r="K368" s="511"/>
      <c r="L368" s="511">
        <f t="shared" si="166"/>
        <v>2871.37</v>
      </c>
      <c r="M368" s="511"/>
      <c r="N368" s="511">
        <f>H368</f>
        <v>2871.37</v>
      </c>
      <c r="O368" s="511"/>
      <c r="P368" s="513">
        <v>3017.17</v>
      </c>
      <c r="Q368" s="513"/>
      <c r="R368" s="513">
        <f>P368</f>
        <v>3017.17</v>
      </c>
      <c r="S368" s="513"/>
      <c r="T368" s="513">
        <f t="shared" si="167"/>
        <v>3017.17</v>
      </c>
      <c r="U368" s="513"/>
      <c r="V368" s="513">
        <f>R368</f>
        <v>3017.17</v>
      </c>
      <c r="W368" s="513"/>
      <c r="X368" s="513">
        <v>3176.48</v>
      </c>
      <c r="Y368" s="513"/>
      <c r="Z368" s="513">
        <f>X368</f>
        <v>3176.48</v>
      </c>
      <c r="AA368" s="513"/>
      <c r="AB368" s="510" t="s">
        <v>1035</v>
      </c>
    </row>
    <row r="369" spans="1:28" ht="37.15" customHeight="1" thickBot="1" x14ac:dyDescent="0.3">
      <c r="A369" s="321"/>
      <c r="B369" s="623"/>
      <c r="C369" s="617"/>
      <c r="D369" s="509" t="s">
        <v>1345</v>
      </c>
      <c r="E369" s="509"/>
      <c r="F369" s="510">
        <v>4706.9399999999996</v>
      </c>
      <c r="G369" s="511"/>
      <c r="H369" s="510"/>
      <c r="I369" s="511"/>
      <c r="J369" s="511"/>
      <c r="K369" s="511"/>
      <c r="L369" s="511">
        <f t="shared" si="166"/>
        <v>4706.9399999999996</v>
      </c>
      <c r="M369" s="511"/>
      <c r="N369" s="511"/>
      <c r="O369" s="511"/>
      <c r="P369" s="513">
        <v>4945.54</v>
      </c>
      <c r="Q369" s="513"/>
      <c r="R369" s="513"/>
      <c r="S369" s="513"/>
      <c r="T369" s="513">
        <f t="shared" si="167"/>
        <v>4945.54</v>
      </c>
      <c r="U369" s="513"/>
      <c r="V369" s="513"/>
      <c r="W369" s="513"/>
      <c r="X369" s="513">
        <v>5143.4399999999996</v>
      </c>
      <c r="Y369" s="513"/>
      <c r="Z369" s="513"/>
      <c r="AA369" s="513"/>
      <c r="AB369" s="510" t="s">
        <v>1035</v>
      </c>
    </row>
    <row r="370" spans="1:28" ht="37.15" customHeight="1" thickBot="1" x14ac:dyDescent="0.3">
      <c r="A370" s="321"/>
      <c r="B370" s="623"/>
      <c r="C370" s="508" t="s">
        <v>876</v>
      </c>
      <c r="D370" s="509" t="s">
        <v>1344</v>
      </c>
      <c r="E370" s="509"/>
      <c r="F370" s="510">
        <v>2871.37</v>
      </c>
      <c r="G370" s="511"/>
      <c r="H370" s="510"/>
      <c r="I370" s="511"/>
      <c r="J370" s="511"/>
      <c r="K370" s="511"/>
      <c r="L370" s="511">
        <f t="shared" si="166"/>
        <v>2871.37</v>
      </c>
      <c r="M370" s="511"/>
      <c r="N370" s="511"/>
      <c r="O370" s="511"/>
      <c r="P370" s="513">
        <v>3017.17</v>
      </c>
      <c r="Q370" s="513"/>
      <c r="R370" s="513"/>
      <c r="S370" s="513"/>
      <c r="T370" s="513">
        <f t="shared" si="167"/>
        <v>3017.17</v>
      </c>
      <c r="U370" s="513"/>
      <c r="V370" s="513"/>
      <c r="W370" s="513"/>
      <c r="X370" s="513">
        <v>3176.48</v>
      </c>
      <c r="Y370" s="513"/>
      <c r="Z370" s="513"/>
      <c r="AA370" s="513"/>
      <c r="AB370" s="510" t="s">
        <v>1035</v>
      </c>
    </row>
    <row r="371" spans="1:28" ht="34.15" customHeight="1" thickBot="1" x14ac:dyDescent="0.3">
      <c r="A371" s="321"/>
      <c r="B371" s="623"/>
      <c r="C371" s="508" t="s">
        <v>877</v>
      </c>
      <c r="D371" s="509" t="s">
        <v>1344</v>
      </c>
      <c r="E371" s="509"/>
      <c r="F371" s="510">
        <v>2871.37</v>
      </c>
      <c r="G371" s="511"/>
      <c r="H371" s="510"/>
      <c r="I371" s="511"/>
      <c r="J371" s="511"/>
      <c r="K371" s="511"/>
      <c r="L371" s="511">
        <f t="shared" si="166"/>
        <v>2871.37</v>
      </c>
      <c r="M371" s="511"/>
      <c r="N371" s="511"/>
      <c r="O371" s="511"/>
      <c r="P371" s="513">
        <v>3017.17</v>
      </c>
      <c r="Q371" s="513"/>
      <c r="R371" s="513"/>
      <c r="S371" s="513"/>
      <c r="T371" s="513">
        <f t="shared" si="167"/>
        <v>3017.17</v>
      </c>
      <c r="U371" s="513"/>
      <c r="V371" s="513"/>
      <c r="W371" s="513"/>
      <c r="X371" s="513">
        <v>3176.48</v>
      </c>
      <c r="Y371" s="513"/>
      <c r="Z371" s="513"/>
      <c r="AA371" s="513"/>
      <c r="AB371" s="510" t="s">
        <v>1035</v>
      </c>
    </row>
    <row r="372" spans="1:28" ht="34.9" customHeight="1" thickBot="1" x14ac:dyDescent="0.3">
      <c r="A372" s="321"/>
      <c r="B372" s="623"/>
      <c r="C372" s="616" t="s">
        <v>878</v>
      </c>
      <c r="D372" s="509" t="s">
        <v>1343</v>
      </c>
      <c r="E372" s="509" t="s">
        <v>697</v>
      </c>
      <c r="F372" s="510">
        <v>2389.1799999999998</v>
      </c>
      <c r="G372" s="511">
        <v>2819.23</v>
      </c>
      <c r="H372" s="510">
        <v>2389.1799999999998</v>
      </c>
      <c r="I372" s="511">
        <v>2819.23</v>
      </c>
      <c r="J372" s="511"/>
      <c r="K372" s="511"/>
      <c r="L372" s="511">
        <f t="shared" si="166"/>
        <v>2389.1799999999998</v>
      </c>
      <c r="M372" s="511">
        <f>ROUND(L372*1.2,2)</f>
        <v>2867.02</v>
      </c>
      <c r="N372" s="511">
        <f>H372</f>
        <v>2389.1799999999998</v>
      </c>
      <c r="O372" s="511">
        <f>ROUND(N372*1.2,2)</f>
        <v>2867.02</v>
      </c>
      <c r="P372" s="513">
        <v>2451.3000000000002</v>
      </c>
      <c r="Q372" s="513">
        <f>P372*1.2</f>
        <v>2941.56</v>
      </c>
      <c r="R372" s="513">
        <f>P372</f>
        <v>2451.3000000000002</v>
      </c>
      <c r="S372" s="513">
        <f>R372*1.2</f>
        <v>2941.56</v>
      </c>
      <c r="T372" s="513">
        <f t="shared" si="167"/>
        <v>2451.3000000000002</v>
      </c>
      <c r="U372" s="513">
        <f t="shared" ref="U372" si="168">ROUND(T372*1.2,2)</f>
        <v>2941.56</v>
      </c>
      <c r="V372" s="513">
        <f>R372</f>
        <v>2451.3000000000002</v>
      </c>
      <c r="W372" s="513">
        <f t="shared" ref="W372" si="169">ROUND(V372*1.2,2)</f>
        <v>2941.56</v>
      </c>
      <c r="X372" s="513">
        <v>2549.35</v>
      </c>
      <c r="Y372" s="513">
        <f>X372*1.2</f>
        <v>3059.22</v>
      </c>
      <c r="Z372" s="513">
        <f>X372</f>
        <v>2549.35</v>
      </c>
      <c r="AA372" s="513">
        <f>Y372</f>
        <v>3059.22</v>
      </c>
      <c r="AB372" s="510" t="s">
        <v>1035</v>
      </c>
    </row>
    <row r="373" spans="1:28" ht="34.9" customHeight="1" thickBot="1" x14ac:dyDescent="0.3">
      <c r="A373" s="321"/>
      <c r="B373" s="623"/>
      <c r="C373" s="618"/>
      <c r="D373" s="509" t="s">
        <v>1344</v>
      </c>
      <c r="E373" s="509"/>
      <c r="F373" s="510">
        <v>2871.37</v>
      </c>
      <c r="G373" s="511"/>
      <c r="H373" s="510">
        <f>F373</f>
        <v>2871.37</v>
      </c>
      <c r="I373" s="511"/>
      <c r="J373" s="511"/>
      <c r="K373" s="511"/>
      <c r="L373" s="511">
        <f t="shared" si="166"/>
        <v>2871.37</v>
      </c>
      <c r="M373" s="511"/>
      <c r="N373" s="511">
        <f>H373</f>
        <v>2871.37</v>
      </c>
      <c r="O373" s="511"/>
      <c r="P373" s="513">
        <v>3017.17</v>
      </c>
      <c r="Q373" s="513"/>
      <c r="R373" s="513">
        <f>P373</f>
        <v>3017.17</v>
      </c>
      <c r="S373" s="513"/>
      <c r="T373" s="513">
        <f t="shared" si="167"/>
        <v>3017.17</v>
      </c>
      <c r="U373" s="513"/>
      <c r="V373" s="513">
        <f>R373</f>
        <v>3017.17</v>
      </c>
      <c r="W373" s="513"/>
      <c r="X373" s="513">
        <v>3176.48</v>
      </c>
      <c r="Y373" s="513"/>
      <c r="Z373" s="513">
        <f>X373</f>
        <v>3176.48</v>
      </c>
      <c r="AA373" s="513"/>
      <c r="AB373" s="510" t="s">
        <v>1035</v>
      </c>
    </row>
    <row r="374" spans="1:28" ht="39.6" customHeight="1" thickBot="1" x14ac:dyDescent="0.3">
      <c r="A374" s="321"/>
      <c r="B374" s="623"/>
      <c r="C374" s="617"/>
      <c r="D374" s="509" t="s">
        <v>1345</v>
      </c>
      <c r="E374" s="509"/>
      <c r="F374" s="510">
        <v>4706.9399999999996</v>
      </c>
      <c r="G374" s="511"/>
      <c r="H374" s="510"/>
      <c r="I374" s="511"/>
      <c r="J374" s="511"/>
      <c r="K374" s="511"/>
      <c r="L374" s="511">
        <f t="shared" si="166"/>
        <v>4706.9399999999996</v>
      </c>
      <c r="M374" s="511"/>
      <c r="N374" s="511"/>
      <c r="O374" s="511"/>
      <c r="P374" s="513">
        <v>4945.54</v>
      </c>
      <c r="Q374" s="513"/>
      <c r="R374" s="513"/>
      <c r="S374" s="513"/>
      <c r="T374" s="513">
        <f t="shared" si="167"/>
        <v>4945.54</v>
      </c>
      <c r="U374" s="513"/>
      <c r="V374" s="513"/>
      <c r="W374" s="513"/>
      <c r="X374" s="513">
        <v>5206.96</v>
      </c>
      <c r="Y374" s="513"/>
      <c r="Z374" s="513"/>
      <c r="AA374" s="513"/>
      <c r="AB374" s="510" t="s">
        <v>1035</v>
      </c>
    </row>
    <row r="375" spans="1:28" ht="34.9" customHeight="1" thickBot="1" x14ac:dyDescent="0.3">
      <c r="A375" s="321"/>
      <c r="B375" s="623"/>
      <c r="C375" s="518" t="s">
        <v>879</v>
      </c>
      <c r="D375" s="509" t="s">
        <v>1345</v>
      </c>
      <c r="E375" s="509"/>
      <c r="F375" s="510">
        <v>4706.9399999999996</v>
      </c>
      <c r="G375" s="511"/>
      <c r="H375" s="510"/>
      <c r="I375" s="511"/>
      <c r="J375" s="511"/>
      <c r="K375" s="511"/>
      <c r="L375" s="511">
        <f t="shared" si="166"/>
        <v>4706.9399999999996</v>
      </c>
      <c r="M375" s="511"/>
      <c r="N375" s="511"/>
      <c r="O375" s="511"/>
      <c r="P375" s="513">
        <v>4945.54</v>
      </c>
      <c r="Q375" s="513"/>
      <c r="R375" s="513"/>
      <c r="S375" s="513"/>
      <c r="T375" s="513">
        <f t="shared" si="167"/>
        <v>4945.54</v>
      </c>
      <c r="U375" s="513"/>
      <c r="V375" s="513"/>
      <c r="W375" s="513"/>
      <c r="X375" s="513">
        <v>5206.96</v>
      </c>
      <c r="Y375" s="513"/>
      <c r="Z375" s="513"/>
      <c r="AA375" s="513"/>
      <c r="AB375" s="510" t="s">
        <v>1035</v>
      </c>
    </row>
    <row r="376" spans="1:28" ht="48" thickBot="1" x14ac:dyDescent="0.3">
      <c r="A376" s="321"/>
      <c r="B376" s="623"/>
      <c r="C376" s="518" t="s">
        <v>880</v>
      </c>
      <c r="D376" s="509" t="s">
        <v>1345</v>
      </c>
      <c r="E376" s="509"/>
      <c r="F376" s="510">
        <v>4706.9399999999996</v>
      </c>
      <c r="G376" s="511"/>
      <c r="H376" s="510"/>
      <c r="I376" s="511"/>
      <c r="J376" s="511"/>
      <c r="K376" s="511"/>
      <c r="L376" s="511">
        <f t="shared" si="166"/>
        <v>4706.9399999999996</v>
      </c>
      <c r="M376" s="511"/>
      <c r="N376" s="511"/>
      <c r="O376" s="511"/>
      <c r="P376" s="513">
        <v>4945.54</v>
      </c>
      <c r="Q376" s="513"/>
      <c r="R376" s="513"/>
      <c r="S376" s="513"/>
      <c r="T376" s="513">
        <f t="shared" si="167"/>
        <v>4945.54</v>
      </c>
      <c r="U376" s="513"/>
      <c r="V376" s="513"/>
      <c r="W376" s="513"/>
      <c r="X376" s="513">
        <v>5206.96</v>
      </c>
      <c r="Y376" s="513"/>
      <c r="Z376" s="513"/>
      <c r="AA376" s="513"/>
      <c r="AB376" s="510" t="s">
        <v>1035</v>
      </c>
    </row>
    <row r="377" spans="1:28" ht="37.15" customHeight="1" thickBot="1" x14ac:dyDescent="0.3">
      <c r="A377" s="321"/>
      <c r="B377" s="623"/>
      <c r="C377" s="518" t="s">
        <v>881</v>
      </c>
      <c r="D377" s="509" t="s">
        <v>1345</v>
      </c>
      <c r="E377" s="509"/>
      <c r="F377" s="510">
        <v>4706.9399999999996</v>
      </c>
      <c r="G377" s="511"/>
      <c r="H377" s="510"/>
      <c r="I377" s="511"/>
      <c r="J377" s="511"/>
      <c r="K377" s="511"/>
      <c r="L377" s="511">
        <f t="shared" si="166"/>
        <v>4706.9399999999996</v>
      </c>
      <c r="M377" s="511"/>
      <c r="N377" s="511"/>
      <c r="O377" s="511"/>
      <c r="P377" s="513">
        <v>4945.54</v>
      </c>
      <c r="Q377" s="513"/>
      <c r="R377" s="513"/>
      <c r="S377" s="513"/>
      <c r="T377" s="513">
        <f t="shared" si="167"/>
        <v>4945.54</v>
      </c>
      <c r="U377" s="513"/>
      <c r="V377" s="513"/>
      <c r="W377" s="513"/>
      <c r="X377" s="513">
        <v>5206.96</v>
      </c>
      <c r="Y377" s="513"/>
      <c r="Z377" s="513"/>
      <c r="AA377" s="513"/>
      <c r="AB377" s="510" t="s">
        <v>1035</v>
      </c>
    </row>
    <row r="378" spans="1:28" ht="35.450000000000003" customHeight="1" thickBot="1" x14ac:dyDescent="0.3">
      <c r="A378" s="321"/>
      <c r="B378" s="623"/>
      <c r="C378" s="616" t="s">
        <v>882</v>
      </c>
      <c r="D378" s="509" t="s">
        <v>1344</v>
      </c>
      <c r="E378" s="509"/>
      <c r="F378" s="510">
        <v>2871.37</v>
      </c>
      <c r="G378" s="511"/>
      <c r="H378" s="510"/>
      <c r="I378" s="511"/>
      <c r="J378" s="511"/>
      <c r="K378" s="511"/>
      <c r="L378" s="511">
        <f t="shared" si="166"/>
        <v>2871.37</v>
      </c>
      <c r="M378" s="511"/>
      <c r="N378" s="511"/>
      <c r="O378" s="511"/>
      <c r="P378" s="513">
        <v>3017.17</v>
      </c>
      <c r="Q378" s="513"/>
      <c r="R378" s="513"/>
      <c r="S378" s="513"/>
      <c r="T378" s="513">
        <f t="shared" si="167"/>
        <v>3017.17</v>
      </c>
      <c r="U378" s="513"/>
      <c r="V378" s="513"/>
      <c r="W378" s="513"/>
      <c r="X378" s="513">
        <v>3176.48</v>
      </c>
      <c r="Y378" s="513"/>
      <c r="Z378" s="513"/>
      <c r="AA378" s="513"/>
      <c r="AB378" s="510" t="s">
        <v>1035</v>
      </c>
    </row>
    <row r="379" spans="1:28" ht="42.6" customHeight="1" thickBot="1" x14ac:dyDescent="0.3">
      <c r="A379" s="321"/>
      <c r="B379" s="623"/>
      <c r="C379" s="617"/>
      <c r="D379" s="509" t="s">
        <v>1345</v>
      </c>
      <c r="E379" s="509"/>
      <c r="F379" s="510">
        <v>4706.9399999999996</v>
      </c>
      <c r="G379" s="511"/>
      <c r="H379" s="510"/>
      <c r="I379" s="511"/>
      <c r="J379" s="511"/>
      <c r="K379" s="511"/>
      <c r="L379" s="511">
        <f t="shared" si="166"/>
        <v>4706.9399999999996</v>
      </c>
      <c r="M379" s="511"/>
      <c r="N379" s="511"/>
      <c r="O379" s="511"/>
      <c r="P379" s="513">
        <v>4945.54</v>
      </c>
      <c r="Q379" s="513"/>
      <c r="R379" s="513"/>
      <c r="S379" s="513"/>
      <c r="T379" s="513">
        <f t="shared" si="167"/>
        <v>4945.54</v>
      </c>
      <c r="U379" s="513"/>
      <c r="V379" s="513"/>
      <c r="W379" s="513"/>
      <c r="X379" s="513">
        <v>5206.96</v>
      </c>
      <c r="Y379" s="513"/>
      <c r="Z379" s="513"/>
      <c r="AA379" s="513"/>
      <c r="AB379" s="510" t="s">
        <v>1035</v>
      </c>
    </row>
    <row r="380" spans="1:28" ht="36.6" customHeight="1" thickBot="1" x14ac:dyDescent="0.3">
      <c r="A380" s="321"/>
      <c r="B380" s="623"/>
      <c r="C380" s="518" t="s">
        <v>883</v>
      </c>
      <c r="D380" s="509" t="s">
        <v>1345</v>
      </c>
      <c r="E380" s="509"/>
      <c r="F380" s="510">
        <v>4706.9399999999996</v>
      </c>
      <c r="G380" s="511"/>
      <c r="H380" s="510"/>
      <c r="I380" s="511"/>
      <c r="J380" s="511"/>
      <c r="K380" s="511"/>
      <c r="L380" s="511">
        <f t="shared" si="166"/>
        <v>4706.9399999999996</v>
      </c>
      <c r="M380" s="511"/>
      <c r="N380" s="511"/>
      <c r="O380" s="511"/>
      <c r="P380" s="513">
        <v>4945.54</v>
      </c>
      <c r="Q380" s="513"/>
      <c r="R380" s="513"/>
      <c r="S380" s="513"/>
      <c r="T380" s="513">
        <f t="shared" si="167"/>
        <v>4945.54</v>
      </c>
      <c r="U380" s="513"/>
      <c r="V380" s="513"/>
      <c r="W380" s="513"/>
      <c r="X380" s="513">
        <v>5206.96</v>
      </c>
      <c r="Y380" s="513"/>
      <c r="Z380" s="513"/>
      <c r="AA380" s="513"/>
      <c r="AB380" s="510" t="s">
        <v>1035</v>
      </c>
    </row>
    <row r="381" spans="1:28" ht="48" thickBot="1" x14ac:dyDescent="0.3">
      <c r="A381" s="321"/>
      <c r="B381" s="623"/>
      <c r="C381" s="518" t="s">
        <v>884</v>
      </c>
      <c r="D381" s="509" t="s">
        <v>1345</v>
      </c>
      <c r="E381" s="509"/>
      <c r="F381" s="510">
        <v>4706.9399999999996</v>
      </c>
      <c r="G381" s="511"/>
      <c r="H381" s="511"/>
      <c r="I381" s="511"/>
      <c r="J381" s="511"/>
      <c r="K381" s="511"/>
      <c r="L381" s="511">
        <f t="shared" si="166"/>
        <v>4706.9399999999996</v>
      </c>
      <c r="M381" s="511"/>
      <c r="N381" s="511"/>
      <c r="O381" s="511"/>
      <c r="P381" s="513">
        <v>4945.54</v>
      </c>
      <c r="Q381" s="513"/>
      <c r="R381" s="513"/>
      <c r="S381" s="513"/>
      <c r="T381" s="513">
        <f t="shared" si="167"/>
        <v>4945.54</v>
      </c>
      <c r="U381" s="513"/>
      <c r="V381" s="513"/>
      <c r="W381" s="513"/>
      <c r="X381" s="513">
        <v>5206.96</v>
      </c>
      <c r="Y381" s="513"/>
      <c r="Z381" s="513"/>
      <c r="AA381" s="513"/>
      <c r="AB381" s="510" t="s">
        <v>1035</v>
      </c>
    </row>
    <row r="382" spans="1:28" ht="40.9" customHeight="1" thickBot="1" x14ac:dyDescent="0.3">
      <c r="A382" s="321"/>
      <c r="B382" s="623"/>
      <c r="C382" s="518" t="s">
        <v>885</v>
      </c>
      <c r="D382" s="509" t="s">
        <v>1345</v>
      </c>
      <c r="E382" s="509"/>
      <c r="F382" s="510">
        <v>4706.9399999999996</v>
      </c>
      <c r="G382" s="511"/>
      <c r="H382" s="511"/>
      <c r="I382" s="511"/>
      <c r="J382" s="511"/>
      <c r="K382" s="511"/>
      <c r="L382" s="511">
        <f t="shared" si="166"/>
        <v>4706.9399999999996</v>
      </c>
      <c r="M382" s="511"/>
      <c r="N382" s="511"/>
      <c r="O382" s="511"/>
      <c r="P382" s="513">
        <v>4945.54</v>
      </c>
      <c r="Q382" s="513"/>
      <c r="R382" s="513"/>
      <c r="S382" s="513"/>
      <c r="T382" s="513">
        <f t="shared" si="167"/>
        <v>4945.54</v>
      </c>
      <c r="U382" s="513"/>
      <c r="V382" s="513"/>
      <c r="W382" s="513"/>
      <c r="X382" s="513">
        <v>5206.96</v>
      </c>
      <c r="Y382" s="513"/>
      <c r="Z382" s="513"/>
      <c r="AA382" s="513"/>
      <c r="AB382" s="510" t="s">
        <v>1035</v>
      </c>
    </row>
    <row r="383" spans="1:28" ht="70.900000000000006" customHeight="1" thickBot="1" x14ac:dyDescent="0.3">
      <c r="A383" s="321"/>
      <c r="B383" s="623"/>
      <c r="C383" s="616" t="s">
        <v>886</v>
      </c>
      <c r="D383" s="509" t="s">
        <v>776</v>
      </c>
      <c r="E383" s="509"/>
      <c r="F383" s="511">
        <v>2536.71</v>
      </c>
      <c r="G383" s="511"/>
      <c r="H383" s="511">
        <f>F383</f>
        <v>2536.71</v>
      </c>
      <c r="I383" s="511"/>
      <c r="J383" s="511"/>
      <c r="K383" s="511"/>
      <c r="L383" s="511">
        <f t="shared" si="166"/>
        <v>2536.71</v>
      </c>
      <c r="M383" s="511"/>
      <c r="N383" s="511">
        <f>H383</f>
        <v>2536.71</v>
      </c>
      <c r="O383" s="511"/>
      <c r="P383" s="513">
        <v>2653.28</v>
      </c>
      <c r="Q383" s="513"/>
      <c r="R383" s="513">
        <v>2653.28</v>
      </c>
      <c r="S383" s="513"/>
      <c r="T383" s="513">
        <f t="shared" si="167"/>
        <v>2653.28</v>
      </c>
      <c r="U383" s="513"/>
      <c r="V383" s="513">
        <f>R383</f>
        <v>2653.28</v>
      </c>
      <c r="W383" s="513"/>
      <c r="X383" s="513">
        <v>2759.41</v>
      </c>
      <c r="Y383" s="513"/>
      <c r="Z383" s="513">
        <f>X383</f>
        <v>2759.41</v>
      </c>
      <c r="AA383" s="513"/>
      <c r="AB383" s="510" t="s">
        <v>1031</v>
      </c>
    </row>
    <row r="384" spans="1:28" ht="38.450000000000003" customHeight="1" thickBot="1" x14ac:dyDescent="0.3">
      <c r="A384" s="321"/>
      <c r="B384" s="623"/>
      <c r="C384" s="617"/>
      <c r="D384" s="509" t="s">
        <v>1344</v>
      </c>
      <c r="E384" s="509"/>
      <c r="F384" s="510">
        <v>2871.37</v>
      </c>
      <c r="G384" s="511"/>
      <c r="H384" s="510">
        <f>F384</f>
        <v>2871.37</v>
      </c>
      <c r="I384" s="511"/>
      <c r="J384" s="511"/>
      <c r="K384" s="511"/>
      <c r="L384" s="511">
        <f t="shared" si="166"/>
        <v>2871.37</v>
      </c>
      <c r="M384" s="511"/>
      <c r="N384" s="511">
        <f>H384</f>
        <v>2871.37</v>
      </c>
      <c r="O384" s="511"/>
      <c r="P384" s="513">
        <v>3017.17</v>
      </c>
      <c r="Q384" s="513"/>
      <c r="R384" s="513">
        <f>P384</f>
        <v>3017.17</v>
      </c>
      <c r="S384" s="513"/>
      <c r="T384" s="513">
        <f t="shared" si="167"/>
        <v>3017.17</v>
      </c>
      <c r="U384" s="513"/>
      <c r="V384" s="513">
        <f>R384</f>
        <v>3017.17</v>
      </c>
      <c r="W384" s="513"/>
      <c r="X384" s="513">
        <v>3176.48</v>
      </c>
      <c r="Y384" s="513"/>
      <c r="Z384" s="513">
        <f>X384</f>
        <v>3176.48</v>
      </c>
      <c r="AA384" s="513"/>
      <c r="AB384" s="510" t="s">
        <v>1035</v>
      </c>
    </row>
    <row r="385" spans="1:28" ht="41.45" customHeight="1" thickBot="1" x14ac:dyDescent="0.3">
      <c r="A385" s="321"/>
      <c r="B385" s="623"/>
      <c r="C385" s="616" t="s">
        <v>887</v>
      </c>
      <c r="D385" s="509" t="s">
        <v>808</v>
      </c>
      <c r="E385" s="509" t="s">
        <v>697</v>
      </c>
      <c r="F385" s="510">
        <v>453.25</v>
      </c>
      <c r="G385" s="511">
        <f>F385</f>
        <v>453.25</v>
      </c>
      <c r="H385" s="510"/>
      <c r="I385" s="511"/>
      <c r="J385" s="511"/>
      <c r="K385" s="511"/>
      <c r="L385" s="511">
        <f t="shared" si="166"/>
        <v>453.25</v>
      </c>
      <c r="M385" s="511">
        <f>L385</f>
        <v>453.25</v>
      </c>
      <c r="N385" s="511"/>
      <c r="O385" s="511"/>
      <c r="P385" s="513">
        <v>465.03</v>
      </c>
      <c r="Q385" s="513">
        <f>P385</f>
        <v>465.03</v>
      </c>
      <c r="R385" s="513"/>
      <c r="S385" s="513"/>
      <c r="T385" s="513">
        <f t="shared" si="167"/>
        <v>465.03</v>
      </c>
      <c r="U385" s="513">
        <f>T385</f>
        <v>465.03</v>
      </c>
      <c r="V385" s="513"/>
      <c r="W385" s="513"/>
      <c r="X385" s="513">
        <v>483.63</v>
      </c>
      <c r="Y385" s="513">
        <f>X385</f>
        <v>483.63</v>
      </c>
      <c r="Z385" s="513"/>
      <c r="AA385" s="513"/>
      <c r="AB385" s="510" t="s">
        <v>1046</v>
      </c>
    </row>
    <row r="386" spans="1:28" ht="45" customHeight="1" thickBot="1" x14ac:dyDescent="0.3">
      <c r="A386" s="321"/>
      <c r="B386" s="623"/>
      <c r="C386" s="617"/>
      <c r="D386" s="509" t="s">
        <v>1344</v>
      </c>
      <c r="E386" s="509"/>
      <c r="F386" s="510">
        <v>2871.37</v>
      </c>
      <c r="G386" s="511"/>
      <c r="H386" s="510">
        <f>F386</f>
        <v>2871.37</v>
      </c>
      <c r="I386" s="511"/>
      <c r="J386" s="511"/>
      <c r="K386" s="511"/>
      <c r="L386" s="511">
        <f t="shared" si="166"/>
        <v>2871.37</v>
      </c>
      <c r="M386" s="511"/>
      <c r="N386" s="511">
        <f>H386</f>
        <v>2871.37</v>
      </c>
      <c r="O386" s="511"/>
      <c r="P386" s="513">
        <v>3017.17</v>
      </c>
      <c r="Q386" s="513"/>
      <c r="R386" s="513">
        <f>P386</f>
        <v>3017.17</v>
      </c>
      <c r="S386" s="513"/>
      <c r="T386" s="513">
        <f t="shared" si="167"/>
        <v>3017.17</v>
      </c>
      <c r="U386" s="513"/>
      <c r="V386" s="513">
        <f>R386</f>
        <v>3017.17</v>
      </c>
      <c r="W386" s="513"/>
      <c r="X386" s="513">
        <v>3176.48</v>
      </c>
      <c r="Y386" s="513"/>
      <c r="Z386" s="513">
        <f>X386</f>
        <v>3176.48</v>
      </c>
      <c r="AA386" s="513"/>
      <c r="AB386" s="510" t="s">
        <v>1035</v>
      </c>
    </row>
    <row r="387" spans="1:28" ht="38.450000000000003" customHeight="1" thickBot="1" x14ac:dyDescent="0.3">
      <c r="A387" s="516"/>
      <c r="B387" s="624"/>
      <c r="C387" s="508" t="s">
        <v>888</v>
      </c>
      <c r="D387" s="509" t="s">
        <v>1344</v>
      </c>
      <c r="E387" s="509"/>
      <c r="F387" s="510">
        <v>2871.37</v>
      </c>
      <c r="G387" s="511"/>
      <c r="H387" s="510">
        <f>F387</f>
        <v>2871.37</v>
      </c>
      <c r="I387" s="511"/>
      <c r="J387" s="511"/>
      <c r="K387" s="511"/>
      <c r="L387" s="511">
        <f t="shared" si="166"/>
        <v>2871.37</v>
      </c>
      <c r="M387" s="511"/>
      <c r="N387" s="511">
        <f>H387</f>
        <v>2871.37</v>
      </c>
      <c r="O387" s="511"/>
      <c r="P387" s="513">
        <v>3017.17</v>
      </c>
      <c r="Q387" s="513"/>
      <c r="R387" s="513">
        <f>P387</f>
        <v>3017.17</v>
      </c>
      <c r="S387" s="513"/>
      <c r="T387" s="513">
        <f t="shared" si="167"/>
        <v>3017.17</v>
      </c>
      <c r="U387" s="513"/>
      <c r="V387" s="513">
        <f>R387</f>
        <v>3017.17</v>
      </c>
      <c r="W387" s="513"/>
      <c r="X387" s="513">
        <v>3176.48</v>
      </c>
      <c r="Y387" s="513"/>
      <c r="Z387" s="513">
        <f>X387</f>
        <v>3176.48</v>
      </c>
      <c r="AA387" s="513"/>
      <c r="AB387" s="510" t="s">
        <v>1035</v>
      </c>
    </row>
    <row r="388" spans="1:28" ht="32.25" customHeight="1" thickBot="1" x14ac:dyDescent="0.3">
      <c r="A388" s="507">
        <v>29</v>
      </c>
      <c r="B388" s="622" t="s">
        <v>60</v>
      </c>
      <c r="C388" s="508" t="s">
        <v>348</v>
      </c>
      <c r="D388" s="509" t="s">
        <v>59</v>
      </c>
      <c r="E388" s="509" t="s">
        <v>697</v>
      </c>
      <c r="F388" s="510">
        <v>3235.98</v>
      </c>
      <c r="G388" s="511">
        <v>3818.46</v>
      </c>
      <c r="H388" s="510">
        <f>F388</f>
        <v>3235.98</v>
      </c>
      <c r="I388" s="511">
        <f>G388</f>
        <v>3818.46</v>
      </c>
      <c r="J388" s="511"/>
      <c r="K388" s="511"/>
      <c r="L388" s="511">
        <f t="shared" si="166"/>
        <v>3235.98</v>
      </c>
      <c r="M388" s="511">
        <f>ROUND(L388*1.2,2)</f>
        <v>3883.18</v>
      </c>
      <c r="N388" s="511">
        <f>H388</f>
        <v>3235.98</v>
      </c>
      <c r="O388" s="511">
        <f>ROUND(N388*1.2,2)</f>
        <v>3883.18</v>
      </c>
      <c r="P388" s="513">
        <v>3281.28</v>
      </c>
      <c r="Q388" s="513">
        <f>P388*1.2</f>
        <v>3937.5360000000001</v>
      </c>
      <c r="R388" s="513">
        <f>P388</f>
        <v>3281.28</v>
      </c>
      <c r="S388" s="513">
        <f>R388*1.2</f>
        <v>3937.5360000000001</v>
      </c>
      <c r="T388" s="513">
        <f t="shared" si="167"/>
        <v>3281.28</v>
      </c>
      <c r="U388" s="513">
        <f>ROUND(T388*1.2,2)</f>
        <v>3937.54</v>
      </c>
      <c r="V388" s="513">
        <f>R388</f>
        <v>3281.28</v>
      </c>
      <c r="W388" s="513">
        <f>ROUND(V388*1.2,2)</f>
        <v>3937.54</v>
      </c>
      <c r="X388" s="513">
        <v>3323.86</v>
      </c>
      <c r="Y388" s="513">
        <f>X388*1.2</f>
        <v>3988.6320000000001</v>
      </c>
      <c r="Z388" s="513">
        <v>3323.86</v>
      </c>
      <c r="AA388" s="513">
        <f>Z388*1.2</f>
        <v>3988.6320000000001</v>
      </c>
      <c r="AB388" s="510" t="s">
        <v>938</v>
      </c>
    </row>
    <row r="389" spans="1:28" ht="32.25" thickBot="1" x14ac:dyDescent="0.3">
      <c r="A389" s="321"/>
      <c r="B389" s="623"/>
      <c r="C389" s="545" t="s">
        <v>349</v>
      </c>
      <c r="D389" s="509" t="s">
        <v>59</v>
      </c>
      <c r="E389" s="509" t="s">
        <v>697</v>
      </c>
      <c r="F389" s="510">
        <v>3235.98</v>
      </c>
      <c r="G389" s="511">
        <v>3818.46</v>
      </c>
      <c r="H389" s="510"/>
      <c r="I389" s="511"/>
      <c r="J389" s="511"/>
      <c r="K389" s="511"/>
      <c r="L389" s="511">
        <v>3235.98</v>
      </c>
      <c r="M389" s="511">
        <v>3883.18</v>
      </c>
      <c r="N389" s="511"/>
      <c r="O389" s="511"/>
      <c r="P389" s="513">
        <v>3281.28</v>
      </c>
      <c r="Q389" s="513">
        <v>3937.5360000000001</v>
      </c>
      <c r="R389" s="513"/>
      <c r="S389" s="513"/>
      <c r="T389" s="513">
        <v>3281.28</v>
      </c>
      <c r="U389" s="513">
        <v>3937.54</v>
      </c>
      <c r="V389" s="513"/>
      <c r="W389" s="513"/>
      <c r="X389" s="513">
        <v>3323.86</v>
      </c>
      <c r="Y389" s="513">
        <f>X389*1.2</f>
        <v>3988.6320000000001</v>
      </c>
      <c r="Z389" s="513"/>
      <c r="AA389" s="513"/>
      <c r="AB389" s="510" t="s">
        <v>938</v>
      </c>
    </row>
    <row r="390" spans="1:28" ht="32.25" thickBot="1" x14ac:dyDescent="0.3">
      <c r="A390" s="321"/>
      <c r="B390" s="623"/>
      <c r="C390" s="535" t="s">
        <v>350</v>
      </c>
      <c r="D390" s="509" t="s">
        <v>59</v>
      </c>
      <c r="E390" s="509" t="s">
        <v>697</v>
      </c>
      <c r="F390" s="510">
        <v>3235.98</v>
      </c>
      <c r="G390" s="511">
        <v>3818.46</v>
      </c>
      <c r="H390" s="510"/>
      <c r="I390" s="511"/>
      <c r="J390" s="511"/>
      <c r="K390" s="511"/>
      <c r="L390" s="511">
        <v>3235.98</v>
      </c>
      <c r="M390" s="511">
        <v>3883.18</v>
      </c>
      <c r="N390" s="511"/>
      <c r="O390" s="511"/>
      <c r="P390" s="513">
        <v>3281.28</v>
      </c>
      <c r="Q390" s="513">
        <v>3937.5360000000001</v>
      </c>
      <c r="R390" s="513"/>
      <c r="S390" s="513"/>
      <c r="T390" s="513">
        <v>3281.28</v>
      </c>
      <c r="U390" s="513">
        <v>3937.54</v>
      </c>
      <c r="V390" s="513"/>
      <c r="W390" s="513"/>
      <c r="X390" s="513">
        <v>3323.86</v>
      </c>
      <c r="Y390" s="513">
        <f>X390*1.2</f>
        <v>3988.6320000000001</v>
      </c>
      <c r="Z390" s="513"/>
      <c r="AA390" s="513"/>
      <c r="AB390" s="510" t="s">
        <v>938</v>
      </c>
    </row>
    <row r="391" spans="1:28" ht="32.25" thickBot="1" x14ac:dyDescent="0.3">
      <c r="A391" s="321"/>
      <c r="B391" s="623"/>
      <c r="C391" s="535" t="s">
        <v>351</v>
      </c>
      <c r="D391" s="509" t="s">
        <v>59</v>
      </c>
      <c r="E391" s="509"/>
      <c r="F391" s="510">
        <v>3235.98</v>
      </c>
      <c r="G391" s="511"/>
      <c r="H391" s="510"/>
      <c r="I391" s="511"/>
      <c r="J391" s="511"/>
      <c r="K391" s="511"/>
      <c r="L391" s="511">
        <v>3235.98</v>
      </c>
      <c r="M391" s="511"/>
      <c r="N391" s="511"/>
      <c r="O391" s="511"/>
      <c r="P391" s="513">
        <v>3281.28</v>
      </c>
      <c r="Q391" s="513"/>
      <c r="R391" s="513"/>
      <c r="S391" s="513"/>
      <c r="T391" s="513">
        <v>3281.28</v>
      </c>
      <c r="U391" s="513"/>
      <c r="V391" s="513"/>
      <c r="W391" s="513"/>
      <c r="X391" s="513">
        <v>3323.86</v>
      </c>
      <c r="Y391" s="513"/>
      <c r="Z391" s="513"/>
      <c r="AA391" s="513"/>
      <c r="AB391" s="510" t="s">
        <v>938</v>
      </c>
    </row>
    <row r="392" spans="1:28" ht="32.25" thickBot="1" x14ac:dyDescent="0.3">
      <c r="A392" s="321"/>
      <c r="B392" s="623"/>
      <c r="C392" s="630" t="s">
        <v>352</v>
      </c>
      <c r="D392" s="509" t="s">
        <v>59</v>
      </c>
      <c r="E392" s="509" t="s">
        <v>697</v>
      </c>
      <c r="F392" s="510">
        <v>3235.98</v>
      </c>
      <c r="G392" s="511">
        <v>3818.46</v>
      </c>
      <c r="H392" s="510"/>
      <c r="I392" s="511"/>
      <c r="J392" s="511"/>
      <c r="K392" s="511"/>
      <c r="L392" s="511">
        <v>3235.98</v>
      </c>
      <c r="M392" s="511">
        <v>3883.18</v>
      </c>
      <c r="N392" s="511"/>
      <c r="O392" s="511"/>
      <c r="P392" s="513">
        <v>3281.28</v>
      </c>
      <c r="Q392" s="513">
        <v>3937.5360000000001</v>
      </c>
      <c r="R392" s="513"/>
      <c r="S392" s="513"/>
      <c r="T392" s="513">
        <v>3281.28</v>
      </c>
      <c r="U392" s="513">
        <v>3937.54</v>
      </c>
      <c r="V392" s="513"/>
      <c r="W392" s="513"/>
      <c r="X392" s="513">
        <v>3323.86</v>
      </c>
      <c r="Y392" s="513">
        <f>X392*1.2</f>
        <v>3988.6320000000001</v>
      </c>
      <c r="Z392" s="513"/>
      <c r="AA392" s="513"/>
      <c r="AB392" s="510" t="s">
        <v>938</v>
      </c>
    </row>
    <row r="393" spans="1:28" ht="16.5" thickBot="1" x14ac:dyDescent="0.3">
      <c r="A393" s="321"/>
      <c r="B393" s="623"/>
      <c r="C393" s="631"/>
      <c r="D393" s="509" t="s">
        <v>437</v>
      </c>
      <c r="E393" s="509" t="s">
        <v>697</v>
      </c>
      <c r="F393" s="511">
        <v>1521.53</v>
      </c>
      <c r="G393" s="511">
        <v>1795.41</v>
      </c>
      <c r="H393" s="511"/>
      <c r="I393" s="511"/>
      <c r="J393" s="511"/>
      <c r="K393" s="511"/>
      <c r="L393" s="511">
        <f>F393</f>
        <v>1521.53</v>
      </c>
      <c r="M393" s="511">
        <f>ROUND(L393*1.2,2)</f>
        <v>1825.84</v>
      </c>
      <c r="N393" s="511">
        <f>H393</f>
        <v>0</v>
      </c>
      <c r="O393" s="511">
        <f>ROUND(N393*1.2,2)</f>
        <v>0</v>
      </c>
      <c r="P393" s="513">
        <v>1549.13</v>
      </c>
      <c r="Q393" s="513">
        <v>1858.96</v>
      </c>
      <c r="R393" s="513"/>
      <c r="S393" s="513"/>
      <c r="T393" s="513">
        <f>P393</f>
        <v>1549.13</v>
      </c>
      <c r="U393" s="513">
        <f>ROUND(T393*1.2,2)</f>
        <v>1858.96</v>
      </c>
      <c r="V393" s="513"/>
      <c r="W393" s="513"/>
      <c r="X393" s="513">
        <v>1552.96</v>
      </c>
      <c r="Y393" s="513">
        <v>1863.55</v>
      </c>
      <c r="Z393" s="513"/>
      <c r="AA393" s="513"/>
      <c r="AB393" s="510" t="s">
        <v>930</v>
      </c>
    </row>
    <row r="394" spans="1:28" ht="32.25" thickBot="1" x14ac:dyDescent="0.3">
      <c r="A394" s="321"/>
      <c r="B394" s="623"/>
      <c r="C394" s="535" t="s">
        <v>353</v>
      </c>
      <c r="D394" s="509" t="s">
        <v>59</v>
      </c>
      <c r="E394" s="509" t="s">
        <v>697</v>
      </c>
      <c r="F394" s="510">
        <v>3235.98</v>
      </c>
      <c r="G394" s="511">
        <v>3818.46</v>
      </c>
      <c r="H394" s="510">
        <v>3235.98</v>
      </c>
      <c r="I394" s="511">
        <v>3818.46</v>
      </c>
      <c r="J394" s="511"/>
      <c r="K394" s="511"/>
      <c r="L394" s="511">
        <v>3235.98</v>
      </c>
      <c r="M394" s="511">
        <v>3883.18</v>
      </c>
      <c r="N394" s="511">
        <v>3235.98</v>
      </c>
      <c r="O394" s="511">
        <v>3883.18</v>
      </c>
      <c r="P394" s="513">
        <v>3281.28</v>
      </c>
      <c r="Q394" s="513">
        <v>3937.5360000000001</v>
      </c>
      <c r="R394" s="513">
        <v>3281.28</v>
      </c>
      <c r="S394" s="513">
        <v>3937.5360000000001</v>
      </c>
      <c r="T394" s="513">
        <v>3281.28</v>
      </c>
      <c r="U394" s="513">
        <v>3937.54</v>
      </c>
      <c r="V394" s="513">
        <v>3281.28</v>
      </c>
      <c r="W394" s="513">
        <v>3937.54</v>
      </c>
      <c r="X394" s="513">
        <v>3323.86</v>
      </c>
      <c r="Y394" s="513">
        <f>X394*1.2</f>
        <v>3988.6320000000001</v>
      </c>
      <c r="Z394" s="513">
        <v>3323.86</v>
      </c>
      <c r="AA394" s="513">
        <f>Z394*1.2</f>
        <v>3988.6320000000001</v>
      </c>
      <c r="AB394" s="510" t="s">
        <v>938</v>
      </c>
    </row>
    <row r="395" spans="1:28" ht="32.25" thickBot="1" x14ac:dyDescent="0.3">
      <c r="A395" s="321"/>
      <c r="B395" s="623"/>
      <c r="C395" s="538" t="s">
        <v>354</v>
      </c>
      <c r="D395" s="509" t="s">
        <v>59</v>
      </c>
      <c r="E395" s="509"/>
      <c r="F395" s="510">
        <v>3235.98</v>
      </c>
      <c r="G395" s="511">
        <v>3818.46</v>
      </c>
      <c r="H395" s="510">
        <v>3235.98</v>
      </c>
      <c r="I395" s="511">
        <v>3818.46</v>
      </c>
      <c r="J395" s="511"/>
      <c r="K395" s="511"/>
      <c r="L395" s="511">
        <v>3235.98</v>
      </c>
      <c r="M395" s="511">
        <v>3883.18</v>
      </c>
      <c r="N395" s="511">
        <v>3235.98</v>
      </c>
      <c r="O395" s="511">
        <v>3883.18</v>
      </c>
      <c r="P395" s="513">
        <v>3281.28</v>
      </c>
      <c r="Q395" s="513">
        <v>3937.5360000000001</v>
      </c>
      <c r="R395" s="513"/>
      <c r="S395" s="513"/>
      <c r="T395" s="513">
        <v>3281.28</v>
      </c>
      <c r="U395" s="513">
        <v>3937.54</v>
      </c>
      <c r="V395" s="513"/>
      <c r="W395" s="513"/>
      <c r="X395" s="513">
        <v>3323.86</v>
      </c>
      <c r="Y395" s="513">
        <f>X395*1.2</f>
        <v>3988.6320000000001</v>
      </c>
      <c r="Z395" s="513"/>
      <c r="AA395" s="513"/>
      <c r="AB395" s="510" t="s">
        <v>938</v>
      </c>
    </row>
    <row r="396" spans="1:28" ht="32.25" thickBot="1" x14ac:dyDescent="0.3">
      <c r="A396" s="321"/>
      <c r="B396" s="624"/>
      <c r="C396" s="523" t="s">
        <v>355</v>
      </c>
      <c r="D396" s="509" t="s">
        <v>58</v>
      </c>
      <c r="E396" s="509" t="s">
        <v>697</v>
      </c>
      <c r="F396" s="511">
        <v>1422.26</v>
      </c>
      <c r="G396" s="511">
        <v>1678.27</v>
      </c>
      <c r="H396" s="511"/>
      <c r="I396" s="511"/>
      <c r="J396" s="511"/>
      <c r="K396" s="511"/>
      <c r="L396" s="511">
        <f t="shared" ref="L396:L420" si="170">F396</f>
        <v>1422.26</v>
      </c>
      <c r="M396" s="511">
        <f>ROUND(L396*1.2,2)</f>
        <v>1706.71</v>
      </c>
      <c r="N396" s="511"/>
      <c r="O396" s="511"/>
      <c r="P396" s="513">
        <v>1459.23</v>
      </c>
      <c r="Q396" s="513">
        <f>P396*1.2</f>
        <v>1751.076</v>
      </c>
      <c r="R396" s="513"/>
      <c r="S396" s="513"/>
      <c r="T396" s="513">
        <f>P396</f>
        <v>1459.23</v>
      </c>
      <c r="U396" s="513">
        <f>ROUND(T396*1.2,2)</f>
        <v>1751.08</v>
      </c>
      <c r="V396" s="513"/>
      <c r="W396" s="513"/>
      <c r="X396" s="513">
        <v>1517.6</v>
      </c>
      <c r="Y396" s="513">
        <f>X396*1.2</f>
        <v>1821.12</v>
      </c>
      <c r="Z396" s="513"/>
      <c r="AA396" s="513"/>
      <c r="AB396" s="510" t="s">
        <v>931</v>
      </c>
    </row>
    <row r="397" spans="1:28" ht="32.25" customHeight="1" thickBot="1" x14ac:dyDescent="0.3">
      <c r="A397" s="507">
        <v>30</v>
      </c>
      <c r="B397" s="622" t="s">
        <v>57</v>
      </c>
      <c r="C397" s="523" t="s">
        <v>56</v>
      </c>
      <c r="D397" s="509" t="s">
        <v>725</v>
      </c>
      <c r="E397" s="509" t="s">
        <v>697</v>
      </c>
      <c r="F397" s="511">
        <v>2720</v>
      </c>
      <c r="G397" s="511">
        <f>F397</f>
        <v>2720</v>
      </c>
      <c r="H397" s="511"/>
      <c r="I397" s="511"/>
      <c r="J397" s="511"/>
      <c r="K397" s="511"/>
      <c r="L397" s="511">
        <f t="shared" si="170"/>
        <v>2720</v>
      </c>
      <c r="M397" s="511">
        <f>L397</f>
        <v>2720</v>
      </c>
      <c r="N397" s="511"/>
      <c r="O397" s="511"/>
      <c r="P397" s="513">
        <v>2790.72</v>
      </c>
      <c r="Q397" s="513">
        <f>P397</f>
        <v>2790.72</v>
      </c>
      <c r="R397" s="513"/>
      <c r="S397" s="513"/>
      <c r="T397" s="513">
        <f>P397</f>
        <v>2790.72</v>
      </c>
      <c r="U397" s="513">
        <f>Q397</f>
        <v>2790.72</v>
      </c>
      <c r="V397" s="513"/>
      <c r="W397" s="513"/>
      <c r="X397" s="513">
        <v>2902.35</v>
      </c>
      <c r="Y397" s="513">
        <v>2902.35</v>
      </c>
      <c r="Z397" s="513"/>
      <c r="AA397" s="513"/>
      <c r="AB397" s="510" t="s">
        <v>1116</v>
      </c>
    </row>
    <row r="398" spans="1:28" ht="32.25" thickBot="1" x14ac:dyDescent="0.3">
      <c r="A398" s="321"/>
      <c r="B398" s="623"/>
      <c r="C398" s="509" t="s">
        <v>54</v>
      </c>
      <c r="D398" s="509" t="s">
        <v>485</v>
      </c>
      <c r="E398" s="509" t="s">
        <v>697</v>
      </c>
      <c r="F398" s="510">
        <v>2456.75</v>
      </c>
      <c r="G398" s="510">
        <f>F398</f>
        <v>2456.75</v>
      </c>
      <c r="H398" s="510"/>
      <c r="I398" s="510"/>
      <c r="J398" s="511"/>
      <c r="K398" s="511"/>
      <c r="L398" s="511">
        <f t="shared" si="170"/>
        <v>2456.75</v>
      </c>
      <c r="M398" s="511">
        <f>L398</f>
        <v>2456.75</v>
      </c>
      <c r="N398" s="511"/>
      <c r="O398" s="511"/>
      <c r="P398" s="513">
        <v>2488.7199999999998</v>
      </c>
      <c r="Q398" s="513">
        <f>P398</f>
        <v>2488.7199999999998</v>
      </c>
      <c r="R398" s="513"/>
      <c r="S398" s="513"/>
      <c r="T398" s="513">
        <v>2488.7199999999998</v>
      </c>
      <c r="U398" s="513"/>
      <c r="V398" s="513"/>
      <c r="W398" s="513"/>
      <c r="X398" s="513">
        <v>2509.7399999999998</v>
      </c>
      <c r="Y398" s="513"/>
      <c r="Z398" s="513"/>
      <c r="AA398" s="513"/>
      <c r="AB398" s="510" t="s">
        <v>1111</v>
      </c>
    </row>
    <row r="399" spans="1:28" ht="32.25" thickBot="1" x14ac:dyDescent="0.3">
      <c r="A399" s="321"/>
      <c r="B399" s="623"/>
      <c r="C399" s="545" t="s">
        <v>356</v>
      </c>
      <c r="D399" s="509" t="s">
        <v>485</v>
      </c>
      <c r="E399" s="509" t="s">
        <v>697</v>
      </c>
      <c r="F399" s="510">
        <v>2456.75</v>
      </c>
      <c r="G399" s="510">
        <f>F399</f>
        <v>2456.75</v>
      </c>
      <c r="H399" s="510"/>
      <c r="I399" s="510"/>
      <c r="J399" s="511"/>
      <c r="K399" s="511"/>
      <c r="L399" s="511">
        <f t="shared" si="170"/>
        <v>2456.75</v>
      </c>
      <c r="M399" s="511">
        <f>L399</f>
        <v>2456.75</v>
      </c>
      <c r="N399" s="511"/>
      <c r="O399" s="511"/>
      <c r="P399" s="513">
        <v>2488.7199999999998</v>
      </c>
      <c r="Q399" s="513">
        <f>P399</f>
        <v>2488.7199999999998</v>
      </c>
      <c r="R399" s="513"/>
      <c r="S399" s="513"/>
      <c r="T399" s="513">
        <v>2488.7199999999998</v>
      </c>
      <c r="U399" s="513"/>
      <c r="V399" s="513"/>
      <c r="W399" s="513"/>
      <c r="X399" s="513">
        <v>2509.7399999999998</v>
      </c>
      <c r="Y399" s="513"/>
      <c r="Z399" s="513"/>
      <c r="AA399" s="513"/>
      <c r="AB399" s="510" t="s">
        <v>1112</v>
      </c>
    </row>
    <row r="400" spans="1:28" ht="32.25" thickBot="1" x14ac:dyDescent="0.3">
      <c r="A400" s="321"/>
      <c r="B400" s="623"/>
      <c r="C400" s="535" t="s">
        <v>357</v>
      </c>
      <c r="D400" s="509" t="s">
        <v>485</v>
      </c>
      <c r="E400" s="509" t="s">
        <v>697</v>
      </c>
      <c r="F400" s="510">
        <v>2456.75</v>
      </c>
      <c r="G400" s="510">
        <f>F400</f>
        <v>2456.75</v>
      </c>
      <c r="H400" s="510"/>
      <c r="I400" s="510"/>
      <c r="J400" s="511"/>
      <c r="K400" s="511"/>
      <c r="L400" s="511">
        <f t="shared" si="170"/>
        <v>2456.75</v>
      </c>
      <c r="M400" s="511">
        <f>L400</f>
        <v>2456.75</v>
      </c>
      <c r="N400" s="511"/>
      <c r="O400" s="511"/>
      <c r="P400" s="513">
        <v>2488.7199999999998</v>
      </c>
      <c r="Q400" s="513">
        <f>P400</f>
        <v>2488.7199999999998</v>
      </c>
      <c r="R400" s="513"/>
      <c r="S400" s="513"/>
      <c r="T400" s="513">
        <v>2488.7199999999998</v>
      </c>
      <c r="U400" s="513"/>
      <c r="V400" s="513"/>
      <c r="W400" s="513"/>
      <c r="X400" s="513">
        <v>2509.7399999999998</v>
      </c>
      <c r="Y400" s="513"/>
      <c r="Z400" s="513"/>
      <c r="AA400" s="513"/>
      <c r="AB400" s="510" t="s">
        <v>1112</v>
      </c>
    </row>
    <row r="401" spans="1:28" ht="32.25" thickBot="1" x14ac:dyDescent="0.3">
      <c r="A401" s="516"/>
      <c r="B401" s="624"/>
      <c r="C401" s="538" t="s">
        <v>358</v>
      </c>
      <c r="D401" s="509" t="s">
        <v>485</v>
      </c>
      <c r="E401" s="509" t="s">
        <v>697</v>
      </c>
      <c r="F401" s="510">
        <v>2456.75</v>
      </c>
      <c r="G401" s="510">
        <f>F401</f>
        <v>2456.75</v>
      </c>
      <c r="H401" s="510"/>
      <c r="I401" s="510"/>
      <c r="J401" s="511"/>
      <c r="K401" s="511"/>
      <c r="L401" s="511">
        <f t="shared" si="170"/>
        <v>2456.75</v>
      </c>
      <c r="M401" s="511">
        <f>L401</f>
        <v>2456.75</v>
      </c>
      <c r="N401" s="511"/>
      <c r="O401" s="511"/>
      <c r="P401" s="513">
        <v>2488.7199999999998</v>
      </c>
      <c r="Q401" s="513">
        <f>P401</f>
        <v>2488.7199999999998</v>
      </c>
      <c r="R401" s="513"/>
      <c r="S401" s="513"/>
      <c r="T401" s="513">
        <v>2488.7199999999998</v>
      </c>
      <c r="U401" s="513"/>
      <c r="V401" s="513"/>
      <c r="W401" s="513"/>
      <c r="X401" s="513">
        <v>2509.7399999999998</v>
      </c>
      <c r="Y401" s="513"/>
      <c r="Z401" s="513"/>
      <c r="AA401" s="513"/>
      <c r="AB401" s="510" t="s">
        <v>1112</v>
      </c>
    </row>
    <row r="402" spans="1:28" ht="33" customHeight="1" thickBot="1" x14ac:dyDescent="0.3">
      <c r="A402" s="610">
        <v>31</v>
      </c>
      <c r="B402" s="622" t="s">
        <v>53</v>
      </c>
      <c r="C402" s="509" t="s">
        <v>52</v>
      </c>
      <c r="D402" s="509" t="s">
        <v>665</v>
      </c>
      <c r="E402" s="509"/>
      <c r="F402" s="510">
        <v>3303.86</v>
      </c>
      <c r="G402" s="510"/>
      <c r="H402" s="511">
        <v>2660.84</v>
      </c>
      <c r="I402" s="511"/>
      <c r="J402" s="511"/>
      <c r="K402" s="511"/>
      <c r="L402" s="511">
        <f t="shared" si="170"/>
        <v>3303.86</v>
      </c>
      <c r="M402" s="511"/>
      <c r="N402" s="511">
        <f>H402</f>
        <v>2660.84</v>
      </c>
      <c r="O402" s="511"/>
      <c r="P402" s="513">
        <v>3389.74</v>
      </c>
      <c r="Q402" s="513"/>
      <c r="R402" s="513">
        <v>2903.03</v>
      </c>
      <c r="S402" s="513"/>
      <c r="T402" s="513">
        <f t="shared" ref="T402:T418" si="171">P402</f>
        <v>3389.74</v>
      </c>
      <c r="U402" s="513"/>
      <c r="V402" s="513">
        <f>R402</f>
        <v>2903.03</v>
      </c>
      <c r="W402" s="513"/>
      <c r="X402" s="513">
        <v>3525.18</v>
      </c>
      <c r="Y402" s="513"/>
      <c r="Z402" s="513">
        <v>3205.8</v>
      </c>
      <c r="AA402" s="513"/>
      <c r="AB402" s="510" t="s">
        <v>1371</v>
      </c>
    </row>
    <row r="403" spans="1:28" ht="33" customHeight="1" thickBot="1" x14ac:dyDescent="0.3">
      <c r="A403" s="611"/>
      <c r="B403" s="623"/>
      <c r="C403" s="545" t="s">
        <v>359</v>
      </c>
      <c r="D403" s="509" t="s">
        <v>665</v>
      </c>
      <c r="E403" s="509"/>
      <c r="F403" s="510">
        <v>3303.86</v>
      </c>
      <c r="G403" s="510"/>
      <c r="H403" s="511"/>
      <c r="I403" s="511"/>
      <c r="J403" s="511"/>
      <c r="K403" s="511"/>
      <c r="L403" s="511">
        <f t="shared" si="170"/>
        <v>3303.86</v>
      </c>
      <c r="M403" s="511"/>
      <c r="N403" s="511"/>
      <c r="O403" s="511"/>
      <c r="P403" s="513">
        <v>3389.74</v>
      </c>
      <c r="Q403" s="513"/>
      <c r="R403" s="513"/>
      <c r="S403" s="513"/>
      <c r="T403" s="513">
        <f t="shared" si="171"/>
        <v>3389.74</v>
      </c>
      <c r="U403" s="513"/>
      <c r="V403" s="513"/>
      <c r="W403" s="513"/>
      <c r="X403" s="513">
        <v>3525.18</v>
      </c>
      <c r="Y403" s="513"/>
      <c r="Z403" s="513"/>
      <c r="AA403" s="513"/>
      <c r="AB403" s="510" t="s">
        <v>1371</v>
      </c>
    </row>
    <row r="404" spans="1:28" ht="33" customHeight="1" thickBot="1" x14ac:dyDescent="0.3">
      <c r="A404" s="611"/>
      <c r="B404" s="623"/>
      <c r="C404" s="535" t="s">
        <v>360</v>
      </c>
      <c r="D404" s="509" t="s">
        <v>665</v>
      </c>
      <c r="E404" s="509"/>
      <c r="F404" s="510">
        <v>3303.86</v>
      </c>
      <c r="G404" s="510"/>
      <c r="H404" s="511"/>
      <c r="I404" s="511"/>
      <c r="J404" s="511"/>
      <c r="K404" s="511"/>
      <c r="L404" s="511">
        <f t="shared" si="170"/>
        <v>3303.86</v>
      </c>
      <c r="M404" s="511"/>
      <c r="N404" s="511"/>
      <c r="O404" s="511"/>
      <c r="P404" s="513">
        <v>3389.74</v>
      </c>
      <c r="Q404" s="513"/>
      <c r="R404" s="513"/>
      <c r="S404" s="513"/>
      <c r="T404" s="513">
        <f t="shared" si="171"/>
        <v>3389.74</v>
      </c>
      <c r="U404" s="513"/>
      <c r="V404" s="513"/>
      <c r="W404" s="513"/>
      <c r="X404" s="513">
        <v>3525.18</v>
      </c>
      <c r="Y404" s="513"/>
      <c r="Z404" s="513"/>
      <c r="AA404" s="513"/>
      <c r="AB404" s="510" t="s">
        <v>1371</v>
      </c>
    </row>
    <row r="405" spans="1:28" ht="33" customHeight="1" thickBot="1" x14ac:dyDescent="0.3">
      <c r="A405" s="611"/>
      <c r="B405" s="623"/>
      <c r="C405" s="535" t="s">
        <v>361</v>
      </c>
      <c r="D405" s="509" t="s">
        <v>665</v>
      </c>
      <c r="E405" s="509" t="s">
        <v>697</v>
      </c>
      <c r="F405" s="510">
        <v>3303.86</v>
      </c>
      <c r="G405" s="510">
        <v>3303.86</v>
      </c>
      <c r="H405" s="511"/>
      <c r="I405" s="511"/>
      <c r="J405" s="511"/>
      <c r="K405" s="511"/>
      <c r="L405" s="511">
        <f t="shared" si="170"/>
        <v>3303.86</v>
      </c>
      <c r="M405" s="511">
        <f>L405</f>
        <v>3303.86</v>
      </c>
      <c r="N405" s="511"/>
      <c r="O405" s="511"/>
      <c r="P405" s="513">
        <v>3389.74</v>
      </c>
      <c r="Q405" s="513">
        <f>P405</f>
        <v>3389.74</v>
      </c>
      <c r="R405" s="513"/>
      <c r="S405" s="513"/>
      <c r="T405" s="513">
        <f t="shared" si="171"/>
        <v>3389.74</v>
      </c>
      <c r="U405" s="513">
        <f>T405</f>
        <v>3389.74</v>
      </c>
      <c r="V405" s="513"/>
      <c r="W405" s="513"/>
      <c r="X405" s="513">
        <v>3525.18</v>
      </c>
      <c r="Y405" s="513">
        <f>X405</f>
        <v>3525.18</v>
      </c>
      <c r="Z405" s="513"/>
      <c r="AA405" s="513"/>
      <c r="AB405" s="510" t="s">
        <v>1371</v>
      </c>
    </row>
    <row r="406" spans="1:28" ht="33" customHeight="1" thickBot="1" x14ac:dyDescent="0.3">
      <c r="A406" s="612"/>
      <c r="B406" s="624"/>
      <c r="C406" s="545" t="s">
        <v>953</v>
      </c>
      <c r="D406" s="509" t="s">
        <v>665</v>
      </c>
      <c r="E406" s="509"/>
      <c r="F406" s="510">
        <v>3303.86</v>
      </c>
      <c r="G406" s="510"/>
      <c r="H406" s="511">
        <v>2660.84</v>
      </c>
      <c r="I406" s="511"/>
      <c r="J406" s="511"/>
      <c r="K406" s="511"/>
      <c r="L406" s="511">
        <f t="shared" si="170"/>
        <v>3303.86</v>
      </c>
      <c r="M406" s="511"/>
      <c r="N406" s="511">
        <f t="shared" ref="N406:N418" si="172">H406</f>
        <v>2660.84</v>
      </c>
      <c r="O406" s="511"/>
      <c r="P406" s="513">
        <v>3389.74</v>
      </c>
      <c r="Q406" s="513"/>
      <c r="R406" s="513">
        <v>2903.03</v>
      </c>
      <c r="S406" s="513"/>
      <c r="T406" s="513">
        <f t="shared" si="171"/>
        <v>3389.74</v>
      </c>
      <c r="U406" s="513"/>
      <c r="V406" s="513">
        <f t="shared" ref="V406:V418" si="173">R406</f>
        <v>2903.03</v>
      </c>
      <c r="W406" s="513"/>
      <c r="X406" s="513">
        <v>3525.18</v>
      </c>
      <c r="Y406" s="513"/>
      <c r="Z406" s="513">
        <v>3205.8</v>
      </c>
      <c r="AA406" s="513"/>
      <c r="AB406" s="510" t="s">
        <v>1371</v>
      </c>
    </row>
    <row r="407" spans="1:28" ht="32.25" customHeight="1" thickBot="1" x14ac:dyDescent="0.3">
      <c r="A407" s="507">
        <v>32</v>
      </c>
      <c r="B407" s="622" t="s">
        <v>50</v>
      </c>
      <c r="C407" s="508" t="s">
        <v>49</v>
      </c>
      <c r="D407" s="509" t="s">
        <v>731</v>
      </c>
      <c r="E407" s="509" t="s">
        <v>697</v>
      </c>
      <c r="F407" s="510">
        <v>2605.54</v>
      </c>
      <c r="G407" s="510">
        <v>3074.54</v>
      </c>
      <c r="H407" s="510">
        <v>2605.54</v>
      </c>
      <c r="I407" s="510">
        <v>3074.54</v>
      </c>
      <c r="J407" s="511"/>
      <c r="K407" s="511"/>
      <c r="L407" s="511">
        <f t="shared" si="170"/>
        <v>2605.54</v>
      </c>
      <c r="M407" s="511">
        <f>ROUND(L407*1.2,2)</f>
        <v>3126.65</v>
      </c>
      <c r="N407" s="511">
        <f t="shared" si="172"/>
        <v>2605.54</v>
      </c>
      <c r="O407" s="511">
        <f>ROUND(N407*1.2,2)</f>
        <v>3126.65</v>
      </c>
      <c r="P407" s="513">
        <v>2605.54</v>
      </c>
      <c r="Q407" s="513">
        <v>3126.65</v>
      </c>
      <c r="R407" s="513">
        <v>2605.54</v>
      </c>
      <c r="S407" s="513">
        <v>3126.65</v>
      </c>
      <c r="T407" s="513">
        <f t="shared" si="171"/>
        <v>2605.54</v>
      </c>
      <c r="U407" s="513">
        <f t="shared" ref="U407:U428" si="174">ROUND(T407*1.2,2)</f>
        <v>3126.65</v>
      </c>
      <c r="V407" s="513">
        <f t="shared" si="173"/>
        <v>2605.54</v>
      </c>
      <c r="W407" s="513">
        <f t="shared" ref="W407:W428" si="175">ROUND(V407*1.2,2)</f>
        <v>3126.65</v>
      </c>
      <c r="X407" s="513">
        <v>2700.39</v>
      </c>
      <c r="Y407" s="513">
        <f>X407*1.2</f>
        <v>3240.4679999999998</v>
      </c>
      <c r="Z407" s="513">
        <f>X407</f>
        <v>2700.39</v>
      </c>
      <c r="AA407" s="513">
        <f>Z407*1.2</f>
        <v>3240.4679999999998</v>
      </c>
      <c r="AB407" s="510" t="s">
        <v>1128</v>
      </c>
    </row>
    <row r="408" spans="1:28" ht="32.25" thickBot="1" x14ac:dyDescent="0.3">
      <c r="A408" s="321"/>
      <c r="B408" s="623"/>
      <c r="C408" s="508" t="s">
        <v>362</v>
      </c>
      <c r="D408" s="509" t="s">
        <v>731</v>
      </c>
      <c r="E408" s="509"/>
      <c r="F408" s="510">
        <v>2605.54</v>
      </c>
      <c r="G408" s="510"/>
      <c r="H408" s="510">
        <v>2605.54</v>
      </c>
      <c r="I408" s="510"/>
      <c r="J408" s="511"/>
      <c r="K408" s="511"/>
      <c r="L408" s="511">
        <f t="shared" si="170"/>
        <v>2605.54</v>
      </c>
      <c r="M408" s="511"/>
      <c r="N408" s="511">
        <f t="shared" si="172"/>
        <v>2605.54</v>
      </c>
      <c r="O408" s="511"/>
      <c r="P408" s="513">
        <v>2605.54</v>
      </c>
      <c r="Q408" s="513"/>
      <c r="R408" s="513">
        <v>2605.54</v>
      </c>
      <c r="S408" s="513"/>
      <c r="T408" s="513">
        <f t="shared" si="171"/>
        <v>2605.54</v>
      </c>
      <c r="U408" s="513"/>
      <c r="V408" s="513">
        <f t="shared" si="173"/>
        <v>2605.54</v>
      </c>
      <c r="W408" s="513"/>
      <c r="X408" s="513">
        <v>2700.39</v>
      </c>
      <c r="Y408" s="513"/>
      <c r="Z408" s="513">
        <v>2700.39</v>
      </c>
      <c r="AA408" s="513"/>
      <c r="AB408" s="510" t="s">
        <v>1128</v>
      </c>
    </row>
    <row r="409" spans="1:28" ht="32.25" thickBot="1" x14ac:dyDescent="0.3">
      <c r="A409" s="321"/>
      <c r="B409" s="623"/>
      <c r="C409" s="523" t="s">
        <v>363</v>
      </c>
      <c r="D409" s="509" t="s">
        <v>731</v>
      </c>
      <c r="E409" s="509"/>
      <c r="F409" s="510">
        <v>2605.54</v>
      </c>
      <c r="G409" s="510"/>
      <c r="H409" s="510">
        <v>2605.54</v>
      </c>
      <c r="I409" s="510"/>
      <c r="J409" s="511"/>
      <c r="K409" s="511"/>
      <c r="L409" s="511">
        <f t="shared" si="170"/>
        <v>2605.54</v>
      </c>
      <c r="M409" s="511"/>
      <c r="N409" s="511">
        <f t="shared" si="172"/>
        <v>2605.54</v>
      </c>
      <c r="O409" s="511"/>
      <c r="P409" s="513">
        <v>2605.54</v>
      </c>
      <c r="Q409" s="513"/>
      <c r="R409" s="513">
        <v>2605.54</v>
      </c>
      <c r="S409" s="513"/>
      <c r="T409" s="513">
        <f t="shared" si="171"/>
        <v>2605.54</v>
      </c>
      <c r="U409" s="513"/>
      <c r="V409" s="513">
        <f t="shared" si="173"/>
        <v>2605.54</v>
      </c>
      <c r="W409" s="513"/>
      <c r="X409" s="513">
        <v>2700.39</v>
      </c>
      <c r="Y409" s="513"/>
      <c r="Z409" s="513">
        <v>2700.39</v>
      </c>
      <c r="AA409" s="513"/>
      <c r="AB409" s="510" t="s">
        <v>1128</v>
      </c>
    </row>
    <row r="410" spans="1:28" ht="32.25" thickBot="1" x14ac:dyDescent="0.3">
      <c r="A410" s="321"/>
      <c r="B410" s="623"/>
      <c r="C410" s="514" t="s">
        <v>364</v>
      </c>
      <c r="D410" s="509" t="s">
        <v>731</v>
      </c>
      <c r="E410" s="509"/>
      <c r="F410" s="510">
        <v>2605.54</v>
      </c>
      <c r="G410" s="510"/>
      <c r="H410" s="510">
        <v>2605.54</v>
      </c>
      <c r="I410" s="510"/>
      <c r="J410" s="511"/>
      <c r="K410" s="511"/>
      <c r="L410" s="511">
        <f t="shared" si="170"/>
        <v>2605.54</v>
      </c>
      <c r="M410" s="511"/>
      <c r="N410" s="511">
        <f t="shared" si="172"/>
        <v>2605.54</v>
      </c>
      <c r="O410" s="511"/>
      <c r="P410" s="513">
        <v>2605.54</v>
      </c>
      <c r="Q410" s="513"/>
      <c r="R410" s="513">
        <v>2605.54</v>
      </c>
      <c r="S410" s="513"/>
      <c r="T410" s="513">
        <f t="shared" si="171"/>
        <v>2605.54</v>
      </c>
      <c r="U410" s="513"/>
      <c r="V410" s="513">
        <f t="shared" si="173"/>
        <v>2605.54</v>
      </c>
      <c r="W410" s="513"/>
      <c r="X410" s="513">
        <v>2700.39</v>
      </c>
      <c r="Y410" s="513"/>
      <c r="Z410" s="513">
        <v>2700.39</v>
      </c>
      <c r="AA410" s="513"/>
      <c r="AB410" s="510" t="s">
        <v>1128</v>
      </c>
    </row>
    <row r="411" spans="1:28" ht="32.25" thickBot="1" x14ac:dyDescent="0.3">
      <c r="A411" s="321"/>
      <c r="B411" s="623"/>
      <c r="C411" s="523" t="s">
        <v>365</v>
      </c>
      <c r="D411" s="509" t="s">
        <v>731</v>
      </c>
      <c r="E411" s="509"/>
      <c r="F411" s="510">
        <v>2605.54</v>
      </c>
      <c r="G411" s="510"/>
      <c r="H411" s="510">
        <v>2605.54</v>
      </c>
      <c r="I411" s="510"/>
      <c r="J411" s="511"/>
      <c r="K411" s="511"/>
      <c r="L411" s="511">
        <f t="shared" si="170"/>
        <v>2605.54</v>
      </c>
      <c r="M411" s="511"/>
      <c r="N411" s="511">
        <f t="shared" si="172"/>
        <v>2605.54</v>
      </c>
      <c r="O411" s="511"/>
      <c r="P411" s="513">
        <v>2605.54</v>
      </c>
      <c r="Q411" s="513"/>
      <c r="R411" s="513">
        <v>2605.54</v>
      </c>
      <c r="S411" s="513"/>
      <c r="T411" s="513">
        <f t="shared" si="171"/>
        <v>2605.54</v>
      </c>
      <c r="U411" s="513"/>
      <c r="V411" s="513">
        <f t="shared" si="173"/>
        <v>2605.54</v>
      </c>
      <c r="W411" s="513"/>
      <c r="X411" s="513">
        <v>2700.39</v>
      </c>
      <c r="Y411" s="513"/>
      <c r="Z411" s="513">
        <v>2700.39</v>
      </c>
      <c r="AA411" s="513"/>
      <c r="AB411" s="510" t="s">
        <v>1128</v>
      </c>
    </row>
    <row r="412" spans="1:28" ht="32.25" thickBot="1" x14ac:dyDescent="0.3">
      <c r="A412" s="321"/>
      <c r="B412" s="623"/>
      <c r="C412" s="514" t="s">
        <v>366</v>
      </c>
      <c r="D412" s="509" t="s">
        <v>731</v>
      </c>
      <c r="E412" s="509"/>
      <c r="F412" s="510">
        <v>2605.54</v>
      </c>
      <c r="G412" s="510"/>
      <c r="H412" s="510">
        <v>2605.54</v>
      </c>
      <c r="I412" s="510"/>
      <c r="J412" s="511"/>
      <c r="K412" s="511"/>
      <c r="L412" s="511">
        <f t="shared" si="170"/>
        <v>2605.54</v>
      </c>
      <c r="M412" s="511"/>
      <c r="N412" s="511">
        <f t="shared" si="172"/>
        <v>2605.54</v>
      </c>
      <c r="O412" s="511"/>
      <c r="P412" s="513">
        <v>2605.54</v>
      </c>
      <c r="Q412" s="513"/>
      <c r="R412" s="513">
        <v>2605.54</v>
      </c>
      <c r="S412" s="513"/>
      <c r="T412" s="513">
        <f t="shared" si="171"/>
        <v>2605.54</v>
      </c>
      <c r="U412" s="513"/>
      <c r="V412" s="513">
        <f t="shared" si="173"/>
        <v>2605.54</v>
      </c>
      <c r="W412" s="513"/>
      <c r="X412" s="513">
        <v>2700.39</v>
      </c>
      <c r="Y412" s="513"/>
      <c r="Z412" s="513">
        <v>2700.39</v>
      </c>
      <c r="AA412" s="513"/>
      <c r="AB412" s="510" t="s">
        <v>1128</v>
      </c>
    </row>
    <row r="413" spans="1:28" ht="53.25" customHeight="1" thickBot="1" x14ac:dyDescent="0.3">
      <c r="A413" s="516"/>
      <c r="B413" s="624"/>
      <c r="C413" s="523" t="s">
        <v>367</v>
      </c>
      <c r="D413" s="509" t="s">
        <v>731</v>
      </c>
      <c r="E413" s="509"/>
      <c r="F413" s="510">
        <v>2605.54</v>
      </c>
      <c r="G413" s="510"/>
      <c r="H413" s="510">
        <v>2605.54</v>
      </c>
      <c r="I413" s="510"/>
      <c r="J413" s="511"/>
      <c r="K413" s="511"/>
      <c r="L413" s="511">
        <f t="shared" si="170"/>
        <v>2605.54</v>
      </c>
      <c r="M413" s="511"/>
      <c r="N413" s="511">
        <f t="shared" si="172"/>
        <v>2605.54</v>
      </c>
      <c r="O413" s="511"/>
      <c r="P413" s="513">
        <v>2605.54</v>
      </c>
      <c r="Q413" s="513"/>
      <c r="R413" s="513">
        <v>2605.54</v>
      </c>
      <c r="S413" s="513"/>
      <c r="T413" s="513">
        <f t="shared" si="171"/>
        <v>2605.54</v>
      </c>
      <c r="U413" s="513"/>
      <c r="V413" s="513">
        <f t="shared" si="173"/>
        <v>2605.54</v>
      </c>
      <c r="W413" s="513"/>
      <c r="X413" s="513">
        <v>2700.39</v>
      </c>
      <c r="Y413" s="513"/>
      <c r="Z413" s="513">
        <v>2700.39</v>
      </c>
      <c r="AA413" s="513"/>
      <c r="AB413" s="510" t="s">
        <v>1128</v>
      </c>
    </row>
    <row r="414" spans="1:28" ht="52.9" customHeight="1" thickBot="1" x14ac:dyDescent="0.3">
      <c r="A414" s="321"/>
      <c r="B414" s="622" t="s">
        <v>464</v>
      </c>
      <c r="C414" s="619" t="s">
        <v>463</v>
      </c>
      <c r="D414" s="509" t="s">
        <v>47</v>
      </c>
      <c r="E414" s="509" t="s">
        <v>697</v>
      </c>
      <c r="F414" s="510">
        <v>2402.44</v>
      </c>
      <c r="G414" s="511">
        <v>2834.88</v>
      </c>
      <c r="H414" s="510">
        <f>F414</f>
        <v>2402.44</v>
      </c>
      <c r="I414" s="511">
        <f>G414</f>
        <v>2834.88</v>
      </c>
      <c r="J414" s="511"/>
      <c r="K414" s="511"/>
      <c r="L414" s="511">
        <f t="shared" si="170"/>
        <v>2402.44</v>
      </c>
      <c r="M414" s="511">
        <f>ROUND(L414*1.2,2)</f>
        <v>2882.93</v>
      </c>
      <c r="N414" s="511">
        <f t="shared" si="172"/>
        <v>2402.44</v>
      </c>
      <c r="O414" s="511">
        <f>ROUND(N414*1.2,2)</f>
        <v>2882.93</v>
      </c>
      <c r="P414" s="513">
        <v>2464.9</v>
      </c>
      <c r="Q414" s="513">
        <v>2957.88</v>
      </c>
      <c r="R414" s="513">
        <f>P414</f>
        <v>2464.9</v>
      </c>
      <c r="S414" s="513">
        <f>Q414</f>
        <v>2957.88</v>
      </c>
      <c r="T414" s="513">
        <f t="shared" si="171"/>
        <v>2464.9</v>
      </c>
      <c r="U414" s="513">
        <f t="shared" si="174"/>
        <v>2957.88</v>
      </c>
      <c r="V414" s="513">
        <f t="shared" si="173"/>
        <v>2464.9</v>
      </c>
      <c r="W414" s="513">
        <f t="shared" si="175"/>
        <v>2957.88</v>
      </c>
      <c r="X414" s="513">
        <v>2552.16</v>
      </c>
      <c r="Y414" s="513">
        <v>3062.59</v>
      </c>
      <c r="Z414" s="513">
        <v>2552.16</v>
      </c>
      <c r="AA414" s="513">
        <v>3062.59</v>
      </c>
      <c r="AB414" s="510" t="s">
        <v>1117</v>
      </c>
    </row>
    <row r="415" spans="1:28" ht="32.25" thickBot="1" x14ac:dyDescent="0.3">
      <c r="A415" s="321"/>
      <c r="B415" s="623"/>
      <c r="C415" s="621"/>
      <c r="D415" s="509" t="s">
        <v>707</v>
      </c>
      <c r="E415" s="509" t="s">
        <v>697</v>
      </c>
      <c r="F415" s="510">
        <v>1565.96</v>
      </c>
      <c r="G415" s="511">
        <v>1847.83</v>
      </c>
      <c r="H415" s="510">
        <f>F415</f>
        <v>1565.96</v>
      </c>
      <c r="I415" s="511">
        <f>G415</f>
        <v>1847.83</v>
      </c>
      <c r="J415" s="511">
        <v>2475.79</v>
      </c>
      <c r="K415" s="511"/>
      <c r="L415" s="511">
        <f t="shared" si="170"/>
        <v>1565.96</v>
      </c>
      <c r="M415" s="511">
        <f>ROUND(L415*1.2,2)</f>
        <v>1879.15</v>
      </c>
      <c r="N415" s="511">
        <f t="shared" si="172"/>
        <v>1565.96</v>
      </c>
      <c r="O415" s="511">
        <f>ROUND(N415*1.2,2)</f>
        <v>1879.15</v>
      </c>
      <c r="P415" s="513">
        <v>1606.65</v>
      </c>
      <c r="Q415" s="513">
        <f>P415*1.2</f>
        <v>1927.98</v>
      </c>
      <c r="R415" s="513">
        <f>P415</f>
        <v>1606.65</v>
      </c>
      <c r="S415" s="513">
        <f>Q415</f>
        <v>1927.98</v>
      </c>
      <c r="T415" s="513">
        <f t="shared" si="171"/>
        <v>1606.65</v>
      </c>
      <c r="U415" s="513">
        <f t="shared" si="174"/>
        <v>1927.98</v>
      </c>
      <c r="V415" s="513">
        <f t="shared" si="173"/>
        <v>1606.65</v>
      </c>
      <c r="W415" s="513">
        <f t="shared" si="175"/>
        <v>1927.98</v>
      </c>
      <c r="X415" s="513">
        <v>1670.92</v>
      </c>
      <c r="Y415" s="513">
        <f>X415*1.2</f>
        <v>2005.104</v>
      </c>
      <c r="Z415" s="513">
        <f>X415</f>
        <v>1670.92</v>
      </c>
      <c r="AA415" s="513">
        <f>Z415*1.2</f>
        <v>2005.104</v>
      </c>
      <c r="AB415" s="510" t="s">
        <v>1031</v>
      </c>
    </row>
    <row r="416" spans="1:28" ht="63.75" thickBot="1" x14ac:dyDescent="0.3">
      <c r="A416" s="321"/>
      <c r="B416" s="624"/>
      <c r="C416" s="620"/>
      <c r="D416" s="509" t="s">
        <v>776</v>
      </c>
      <c r="E416" s="509"/>
      <c r="F416" s="511">
        <v>2536.71</v>
      </c>
      <c r="G416" s="511"/>
      <c r="H416" s="511">
        <f>F416</f>
        <v>2536.71</v>
      </c>
      <c r="I416" s="511"/>
      <c r="J416" s="511"/>
      <c r="K416" s="511"/>
      <c r="L416" s="511">
        <f t="shared" si="170"/>
        <v>2536.71</v>
      </c>
      <c r="M416" s="511"/>
      <c r="N416" s="511">
        <f t="shared" si="172"/>
        <v>2536.71</v>
      </c>
      <c r="O416" s="511"/>
      <c r="P416" s="513">
        <v>2653.28</v>
      </c>
      <c r="Q416" s="513"/>
      <c r="R416" s="513">
        <v>2653.28</v>
      </c>
      <c r="S416" s="513"/>
      <c r="T416" s="513">
        <f t="shared" si="171"/>
        <v>2653.28</v>
      </c>
      <c r="U416" s="513"/>
      <c r="V416" s="513">
        <f t="shared" si="173"/>
        <v>2653.28</v>
      </c>
      <c r="W416" s="513"/>
      <c r="X416" s="513">
        <v>2759.41</v>
      </c>
      <c r="Y416" s="513"/>
      <c r="Z416" s="513">
        <f>X416</f>
        <v>2759.41</v>
      </c>
      <c r="AA416" s="513"/>
      <c r="AB416" s="510" t="s">
        <v>1031</v>
      </c>
    </row>
    <row r="417" spans="1:28" ht="106.5" customHeight="1" thickBot="1" x14ac:dyDescent="0.3">
      <c r="A417" s="507">
        <v>34</v>
      </c>
      <c r="B417" s="622" t="s">
        <v>46</v>
      </c>
      <c r="C417" s="610" t="s">
        <v>984</v>
      </c>
      <c r="D417" s="509" t="s">
        <v>736</v>
      </c>
      <c r="E417" s="509"/>
      <c r="F417" s="511">
        <v>2513.08</v>
      </c>
      <c r="G417" s="510"/>
      <c r="H417" s="511">
        <v>2513.08</v>
      </c>
      <c r="I417" s="511"/>
      <c r="J417" s="511"/>
      <c r="K417" s="511"/>
      <c r="L417" s="511">
        <f t="shared" si="170"/>
        <v>2513.08</v>
      </c>
      <c r="M417" s="511"/>
      <c r="N417" s="511">
        <f t="shared" si="172"/>
        <v>2513.08</v>
      </c>
      <c r="O417" s="511"/>
      <c r="P417" s="513">
        <v>3087.2</v>
      </c>
      <c r="Q417" s="513"/>
      <c r="R417" s="513">
        <f>P417</f>
        <v>3087.2</v>
      </c>
      <c r="S417" s="513"/>
      <c r="T417" s="513">
        <f t="shared" si="171"/>
        <v>3087.2</v>
      </c>
      <c r="U417" s="513"/>
      <c r="V417" s="513">
        <f t="shared" si="173"/>
        <v>3087.2</v>
      </c>
      <c r="W417" s="513"/>
      <c r="X417" s="513">
        <v>3449.57</v>
      </c>
      <c r="Y417" s="513"/>
      <c r="Z417" s="513">
        <f>X417</f>
        <v>3449.57</v>
      </c>
      <c r="AA417" s="513"/>
      <c r="AB417" s="510" t="s">
        <v>1158</v>
      </c>
    </row>
    <row r="418" spans="1:28" ht="134.44999999999999" customHeight="1" thickBot="1" x14ac:dyDescent="0.3">
      <c r="A418" s="321"/>
      <c r="B418" s="623"/>
      <c r="C418" s="612"/>
      <c r="D418" s="523" t="s">
        <v>735</v>
      </c>
      <c r="E418" s="509" t="s">
        <v>697</v>
      </c>
      <c r="F418" s="528">
        <v>2191.79</v>
      </c>
      <c r="G418" s="528">
        <v>2586.31</v>
      </c>
      <c r="H418" s="528">
        <f>F418</f>
        <v>2191.79</v>
      </c>
      <c r="I418" s="528">
        <f>G418</f>
        <v>2586.31</v>
      </c>
      <c r="J418" s="524"/>
      <c r="K418" s="524"/>
      <c r="L418" s="511">
        <f t="shared" si="170"/>
        <v>2191.79</v>
      </c>
      <c r="M418" s="511">
        <f>ROUND(L418*1.2,2)</f>
        <v>2630.15</v>
      </c>
      <c r="N418" s="511">
        <f t="shared" si="172"/>
        <v>2191.79</v>
      </c>
      <c r="O418" s="511">
        <f>ROUND(N418*1.2,2)</f>
        <v>2630.15</v>
      </c>
      <c r="P418" s="525">
        <v>2334.7800000000002</v>
      </c>
      <c r="Q418" s="525">
        <v>2771</v>
      </c>
      <c r="R418" s="525">
        <f>P418</f>
        <v>2334.7800000000002</v>
      </c>
      <c r="S418" s="525">
        <f>Q418</f>
        <v>2771</v>
      </c>
      <c r="T418" s="513">
        <f t="shared" si="171"/>
        <v>2334.7800000000002</v>
      </c>
      <c r="U418" s="513">
        <v>2771</v>
      </c>
      <c r="V418" s="513">
        <f t="shared" si="173"/>
        <v>2334.7800000000002</v>
      </c>
      <c r="W418" s="513">
        <v>2771</v>
      </c>
      <c r="X418" s="525">
        <v>2428.17</v>
      </c>
      <c r="Y418" s="525">
        <f>X418*1.2</f>
        <v>2913.8040000000001</v>
      </c>
      <c r="Z418" s="525">
        <f>X418</f>
        <v>2428.17</v>
      </c>
      <c r="AA418" s="525">
        <f>Y418</f>
        <v>2913.8040000000001</v>
      </c>
      <c r="AB418" s="510" t="s">
        <v>1157</v>
      </c>
    </row>
    <row r="419" spans="1:28" ht="49.5" customHeight="1" thickBot="1" x14ac:dyDescent="0.3">
      <c r="A419" s="321"/>
      <c r="B419" s="623"/>
      <c r="C419" s="619" t="s">
        <v>44</v>
      </c>
      <c r="D419" s="509" t="s">
        <v>860</v>
      </c>
      <c r="E419" s="509" t="s">
        <v>697</v>
      </c>
      <c r="F419" s="510">
        <v>2403.94</v>
      </c>
      <c r="G419" s="510">
        <v>2403.94</v>
      </c>
      <c r="H419" s="510">
        <v>2403.94</v>
      </c>
      <c r="I419" s="510">
        <v>2403.94</v>
      </c>
      <c r="J419" s="511"/>
      <c r="K419" s="511"/>
      <c r="L419" s="511">
        <f t="shared" si="170"/>
        <v>2403.94</v>
      </c>
      <c r="M419" s="511">
        <v>2403.94</v>
      </c>
      <c r="N419" s="511">
        <v>2403.94</v>
      </c>
      <c r="O419" s="511">
        <v>2403.94</v>
      </c>
      <c r="P419" s="513">
        <v>2466.44</v>
      </c>
      <c r="Q419" s="513">
        <v>2466.44</v>
      </c>
      <c r="R419" s="513">
        <v>2466.44</v>
      </c>
      <c r="S419" s="513">
        <v>2466.44</v>
      </c>
      <c r="T419" s="513">
        <v>2466.44</v>
      </c>
      <c r="U419" s="513">
        <v>2466.44</v>
      </c>
      <c r="V419" s="513">
        <v>2466.44</v>
      </c>
      <c r="W419" s="513">
        <v>2466.44</v>
      </c>
      <c r="X419" s="513">
        <v>2565.1</v>
      </c>
      <c r="Y419" s="513">
        <v>2565.1</v>
      </c>
      <c r="Z419" s="513">
        <v>2565.1</v>
      </c>
      <c r="AA419" s="513">
        <v>2565.1</v>
      </c>
      <c r="AB419" s="510" t="s">
        <v>1096</v>
      </c>
    </row>
    <row r="420" spans="1:28" ht="39" customHeight="1" thickBot="1" x14ac:dyDescent="0.3">
      <c r="A420" s="321"/>
      <c r="B420" s="623"/>
      <c r="C420" s="621"/>
      <c r="D420" s="509" t="s">
        <v>637</v>
      </c>
      <c r="E420" s="509" t="s">
        <v>697</v>
      </c>
      <c r="F420" s="511">
        <v>1458.44</v>
      </c>
      <c r="G420" s="511">
        <v>1720.96</v>
      </c>
      <c r="H420" s="511">
        <v>1458.44</v>
      </c>
      <c r="I420" s="511">
        <v>1720.96</v>
      </c>
      <c r="J420" s="511"/>
      <c r="K420" s="511"/>
      <c r="L420" s="511">
        <f t="shared" si="170"/>
        <v>1458.44</v>
      </c>
      <c r="M420" s="511">
        <f>ROUND(L420*1.2,2)</f>
        <v>1750.13</v>
      </c>
      <c r="N420" s="511">
        <f>H420</f>
        <v>1458.44</v>
      </c>
      <c r="O420" s="511">
        <f>ROUND(N420*1.2,2)</f>
        <v>1750.13</v>
      </c>
      <c r="P420" s="513">
        <v>1458.44</v>
      </c>
      <c r="Q420" s="513">
        <f>P420*1.2</f>
        <v>1750.1279999999999</v>
      </c>
      <c r="R420" s="513">
        <f>P420</f>
        <v>1458.44</v>
      </c>
      <c r="S420" s="513">
        <f>Q420</f>
        <v>1750.1279999999999</v>
      </c>
      <c r="T420" s="513">
        <f>P420</f>
        <v>1458.44</v>
      </c>
      <c r="U420" s="513">
        <f>ROUND(T420*1.2,2)</f>
        <v>1750.13</v>
      </c>
      <c r="V420" s="513">
        <f>R420</f>
        <v>1458.44</v>
      </c>
      <c r="W420" s="513">
        <f>ROUND(V420*1.2,2)</f>
        <v>1750.13</v>
      </c>
      <c r="X420" s="513">
        <v>1483.23</v>
      </c>
      <c r="Y420" s="513">
        <f>X420*1.2</f>
        <v>1779.876</v>
      </c>
      <c r="Z420" s="513">
        <f>X420</f>
        <v>1483.23</v>
      </c>
      <c r="AA420" s="513">
        <f>Y420</f>
        <v>1779.876</v>
      </c>
      <c r="AB420" s="510" t="s">
        <v>1268</v>
      </c>
    </row>
    <row r="421" spans="1:28" ht="32.25" thickBot="1" x14ac:dyDescent="0.3">
      <c r="A421" s="321"/>
      <c r="B421" s="623"/>
      <c r="C421" s="620"/>
      <c r="D421" s="509" t="s">
        <v>40</v>
      </c>
      <c r="E421" s="509"/>
      <c r="F421" s="510">
        <v>1212.08</v>
      </c>
      <c r="G421" s="511"/>
      <c r="H421" s="510"/>
      <c r="I421" s="510"/>
      <c r="J421" s="511">
        <v>1219.03</v>
      </c>
      <c r="K421" s="511"/>
      <c r="L421" s="511">
        <v>1153.49</v>
      </c>
      <c r="M421" s="511"/>
      <c r="N421" s="511"/>
      <c r="O421" s="511"/>
      <c r="P421" s="513">
        <v>1153.49</v>
      </c>
      <c r="Q421" s="513"/>
      <c r="R421" s="513"/>
      <c r="S421" s="513"/>
      <c r="T421" s="513">
        <f>L421</f>
        <v>1153.49</v>
      </c>
      <c r="U421" s="513"/>
      <c r="V421" s="513"/>
      <c r="W421" s="513"/>
      <c r="X421" s="513">
        <v>1169.07</v>
      </c>
      <c r="Y421" s="513"/>
      <c r="Z421" s="513"/>
      <c r="AA421" s="513"/>
      <c r="AB421" s="510" t="s">
        <v>1123</v>
      </c>
    </row>
    <row r="422" spans="1:28" ht="134.25" customHeight="1" thickBot="1" x14ac:dyDescent="0.3">
      <c r="A422" s="321"/>
      <c r="B422" s="623"/>
      <c r="C422" s="610" t="s">
        <v>983</v>
      </c>
      <c r="D422" s="523" t="s">
        <v>735</v>
      </c>
      <c r="E422" s="509" t="s">
        <v>697</v>
      </c>
      <c r="F422" s="528">
        <v>2191.79</v>
      </c>
      <c r="G422" s="528">
        <v>2586.31</v>
      </c>
      <c r="H422" s="528">
        <f>F422</f>
        <v>2191.79</v>
      </c>
      <c r="I422" s="528">
        <f>G422</f>
        <v>2586.31</v>
      </c>
      <c r="J422" s="524"/>
      <c r="K422" s="524"/>
      <c r="L422" s="511">
        <f>F422</f>
        <v>2191.79</v>
      </c>
      <c r="M422" s="511">
        <f>ROUND(L422*1.2,2)</f>
        <v>2630.15</v>
      </c>
      <c r="N422" s="511">
        <f>H422</f>
        <v>2191.79</v>
      </c>
      <c r="O422" s="511">
        <f>ROUND(N422*1.2,2)</f>
        <v>2630.15</v>
      </c>
      <c r="P422" s="525">
        <v>2334.7800000000002</v>
      </c>
      <c r="Q422" s="525">
        <v>2771</v>
      </c>
      <c r="R422" s="525">
        <f>P422</f>
        <v>2334.7800000000002</v>
      </c>
      <c r="S422" s="525">
        <v>2771</v>
      </c>
      <c r="T422" s="513">
        <f t="shared" ref="T422:T449" si="176">P422</f>
        <v>2334.7800000000002</v>
      </c>
      <c r="U422" s="513">
        <v>2771</v>
      </c>
      <c r="V422" s="513">
        <f t="shared" ref="V422:V429" si="177">R422</f>
        <v>2334.7800000000002</v>
      </c>
      <c r="W422" s="513">
        <v>2771</v>
      </c>
      <c r="X422" s="525">
        <v>2428.17</v>
      </c>
      <c r="Y422" s="525">
        <f>X422*1.2</f>
        <v>2913.8040000000001</v>
      </c>
      <c r="Z422" s="525">
        <f>X422</f>
        <v>2428.17</v>
      </c>
      <c r="AA422" s="525">
        <f>Y422</f>
        <v>2913.8040000000001</v>
      </c>
      <c r="AB422" s="510" t="s">
        <v>1157</v>
      </c>
    </row>
    <row r="423" spans="1:28" ht="102" customHeight="1" thickBot="1" x14ac:dyDescent="0.3">
      <c r="A423" s="507">
        <v>34</v>
      </c>
      <c r="B423" s="623"/>
      <c r="C423" s="612"/>
      <c r="D423" s="509" t="s">
        <v>736</v>
      </c>
      <c r="E423" s="509"/>
      <c r="F423" s="511">
        <v>2513.08</v>
      </c>
      <c r="G423" s="510"/>
      <c r="H423" s="511">
        <v>2513.08</v>
      </c>
      <c r="I423" s="511"/>
      <c r="J423" s="511"/>
      <c r="K423" s="511"/>
      <c r="L423" s="511">
        <f>F423</f>
        <v>2513.08</v>
      </c>
      <c r="M423" s="511"/>
      <c r="N423" s="511">
        <f>H423</f>
        <v>2513.08</v>
      </c>
      <c r="O423" s="511"/>
      <c r="P423" s="513">
        <v>3087.2</v>
      </c>
      <c r="Q423" s="513"/>
      <c r="R423" s="513">
        <f>P423</f>
        <v>3087.2</v>
      </c>
      <c r="S423" s="513"/>
      <c r="T423" s="513">
        <f t="shared" si="176"/>
        <v>3087.2</v>
      </c>
      <c r="U423" s="513"/>
      <c r="V423" s="513">
        <f t="shared" si="177"/>
        <v>3087.2</v>
      </c>
      <c r="W423" s="513"/>
      <c r="X423" s="513">
        <v>3449.57</v>
      </c>
      <c r="Y423" s="513"/>
      <c r="Z423" s="513">
        <f>X423</f>
        <v>3449.57</v>
      </c>
      <c r="AA423" s="513"/>
      <c r="AB423" s="510" t="s">
        <v>1158</v>
      </c>
    </row>
    <row r="424" spans="1:28" ht="114.75" customHeight="1" thickBot="1" x14ac:dyDescent="0.3">
      <c r="A424" s="507">
        <v>34</v>
      </c>
      <c r="B424" s="623"/>
      <c r="C424" s="523" t="s">
        <v>1000</v>
      </c>
      <c r="D424" s="509" t="s">
        <v>736</v>
      </c>
      <c r="E424" s="509"/>
      <c r="F424" s="511">
        <v>2513.08</v>
      </c>
      <c r="G424" s="510"/>
      <c r="H424" s="511">
        <v>2513.08</v>
      </c>
      <c r="I424" s="511"/>
      <c r="J424" s="511"/>
      <c r="K424" s="511"/>
      <c r="L424" s="511">
        <f>F424</f>
        <v>2513.08</v>
      </c>
      <c r="M424" s="511"/>
      <c r="N424" s="511">
        <f>H424</f>
        <v>2513.08</v>
      </c>
      <c r="O424" s="511"/>
      <c r="P424" s="513">
        <v>3087.2</v>
      </c>
      <c r="Q424" s="513"/>
      <c r="R424" s="513">
        <f>P424</f>
        <v>3087.2</v>
      </c>
      <c r="S424" s="513"/>
      <c r="T424" s="513">
        <f t="shared" si="176"/>
        <v>3087.2</v>
      </c>
      <c r="U424" s="513"/>
      <c r="V424" s="513">
        <f t="shared" si="177"/>
        <v>3087.2</v>
      </c>
      <c r="W424" s="513"/>
      <c r="X424" s="513">
        <v>3449.57</v>
      </c>
      <c r="Y424" s="513"/>
      <c r="Z424" s="513">
        <f>X424</f>
        <v>3449.57</v>
      </c>
      <c r="AA424" s="513"/>
      <c r="AB424" s="510" t="s">
        <v>1158</v>
      </c>
    </row>
    <row r="425" spans="1:28" ht="130.15" customHeight="1" thickBot="1" x14ac:dyDescent="0.3">
      <c r="A425" s="321"/>
      <c r="B425" s="623"/>
      <c r="C425" s="508" t="s">
        <v>370</v>
      </c>
      <c r="D425" s="523" t="s">
        <v>735</v>
      </c>
      <c r="E425" s="509" t="s">
        <v>697</v>
      </c>
      <c r="F425" s="528">
        <v>2191.79</v>
      </c>
      <c r="G425" s="528">
        <v>2586.31</v>
      </c>
      <c r="H425" s="528">
        <f>F425</f>
        <v>2191.79</v>
      </c>
      <c r="I425" s="528">
        <f>G425</f>
        <v>2586.31</v>
      </c>
      <c r="J425" s="524"/>
      <c r="K425" s="524"/>
      <c r="L425" s="511">
        <f>F425</f>
        <v>2191.79</v>
      </c>
      <c r="M425" s="511">
        <f>ROUND(L425*1.2,2)</f>
        <v>2630.15</v>
      </c>
      <c r="N425" s="511">
        <f>H425</f>
        <v>2191.79</v>
      </c>
      <c r="O425" s="511">
        <f>ROUND(N425*1.2,2)</f>
        <v>2630.15</v>
      </c>
      <c r="P425" s="525">
        <v>2334.7800000000002</v>
      </c>
      <c r="Q425" s="525">
        <v>2771</v>
      </c>
      <c r="R425" s="525">
        <f>P425</f>
        <v>2334.7800000000002</v>
      </c>
      <c r="S425" s="525">
        <v>2771</v>
      </c>
      <c r="T425" s="513">
        <f t="shared" si="176"/>
        <v>2334.7800000000002</v>
      </c>
      <c r="U425" s="513">
        <v>2771</v>
      </c>
      <c r="V425" s="513">
        <f t="shared" si="177"/>
        <v>2334.7800000000002</v>
      </c>
      <c r="W425" s="513">
        <v>2771</v>
      </c>
      <c r="X425" s="525">
        <v>2428.17</v>
      </c>
      <c r="Y425" s="525">
        <f>X425*1.2</f>
        <v>2913.8040000000001</v>
      </c>
      <c r="Z425" s="525">
        <f>X425</f>
        <v>2428.17</v>
      </c>
      <c r="AA425" s="525">
        <f>Y425</f>
        <v>2913.8040000000001</v>
      </c>
      <c r="AB425" s="510" t="s">
        <v>1157</v>
      </c>
    </row>
    <row r="426" spans="1:28" ht="42" customHeight="1" thickBot="1" x14ac:dyDescent="0.3">
      <c r="A426" s="507">
        <v>35</v>
      </c>
      <c r="B426" s="623"/>
      <c r="C426" s="508" t="s">
        <v>38</v>
      </c>
      <c r="D426" s="509" t="s">
        <v>706</v>
      </c>
      <c r="E426" s="509" t="s">
        <v>697</v>
      </c>
      <c r="F426" s="511">
        <v>1258.6099999999999</v>
      </c>
      <c r="G426" s="511">
        <v>1485.16</v>
      </c>
      <c r="H426" s="511">
        <f>F426</f>
        <v>1258.6099999999999</v>
      </c>
      <c r="I426" s="511">
        <f>G426</f>
        <v>1485.16</v>
      </c>
      <c r="J426" s="511"/>
      <c r="K426" s="511"/>
      <c r="L426" s="511">
        <f>F426</f>
        <v>1258.6099999999999</v>
      </c>
      <c r="M426" s="511">
        <f>ROUND(L426*1.2,2)</f>
        <v>1510.33</v>
      </c>
      <c r="N426" s="511">
        <f>H426</f>
        <v>1258.6099999999999</v>
      </c>
      <c r="O426" s="511">
        <f>ROUND(N426*1.2,2)</f>
        <v>1510.33</v>
      </c>
      <c r="P426" s="513">
        <v>1291.33</v>
      </c>
      <c r="Q426" s="513">
        <f>P426*1.2</f>
        <v>1549.5959999999998</v>
      </c>
      <c r="R426" s="513">
        <f>P426</f>
        <v>1291.33</v>
      </c>
      <c r="S426" s="513">
        <f>Q426</f>
        <v>1549.5959999999998</v>
      </c>
      <c r="T426" s="513">
        <f t="shared" si="176"/>
        <v>1291.33</v>
      </c>
      <c r="U426" s="513">
        <f t="shared" si="174"/>
        <v>1549.6</v>
      </c>
      <c r="V426" s="513">
        <f t="shared" si="177"/>
        <v>1291.33</v>
      </c>
      <c r="W426" s="513">
        <f t="shared" si="175"/>
        <v>1549.6</v>
      </c>
      <c r="X426" s="513">
        <v>1342.98</v>
      </c>
      <c r="Y426" s="513">
        <f>X426*1.2</f>
        <v>1611.576</v>
      </c>
      <c r="Z426" s="513">
        <f>X426</f>
        <v>1342.98</v>
      </c>
      <c r="AA426" s="513">
        <f>Y426</f>
        <v>1611.576</v>
      </c>
      <c r="AB426" s="510" t="s">
        <v>1031</v>
      </c>
    </row>
    <row r="427" spans="1:28" ht="67.150000000000006" customHeight="1" thickBot="1" x14ac:dyDescent="0.3">
      <c r="A427" s="507">
        <v>35</v>
      </c>
      <c r="B427" s="623"/>
      <c r="C427" s="508" t="s">
        <v>38</v>
      </c>
      <c r="D427" s="509" t="s">
        <v>867</v>
      </c>
      <c r="E427" s="509"/>
      <c r="F427" s="511">
        <v>7379.48</v>
      </c>
      <c r="G427" s="510"/>
      <c r="H427" s="511">
        <f>F427</f>
        <v>7379.48</v>
      </c>
      <c r="I427" s="510"/>
      <c r="J427" s="511"/>
      <c r="K427" s="511"/>
      <c r="L427" s="511">
        <v>6598.47</v>
      </c>
      <c r="M427" s="511"/>
      <c r="N427" s="511">
        <v>6598.47</v>
      </c>
      <c r="O427" s="511"/>
      <c r="P427" s="513">
        <v>6598.47</v>
      </c>
      <c r="Q427" s="513"/>
      <c r="R427" s="513">
        <v>6598.47</v>
      </c>
      <c r="S427" s="513"/>
      <c r="T427" s="513">
        <f t="shared" si="176"/>
        <v>6598.47</v>
      </c>
      <c r="U427" s="513"/>
      <c r="V427" s="513">
        <f t="shared" si="177"/>
        <v>6598.47</v>
      </c>
      <c r="W427" s="513"/>
      <c r="X427" s="513">
        <v>6862.41</v>
      </c>
      <c r="Y427" s="513"/>
      <c r="Z427" s="513">
        <f>X427</f>
        <v>6862.41</v>
      </c>
      <c r="AA427" s="513"/>
      <c r="AB427" s="510" t="s">
        <v>1047</v>
      </c>
    </row>
    <row r="428" spans="1:28" ht="54" customHeight="1" thickBot="1" x14ac:dyDescent="0.3">
      <c r="A428" s="321"/>
      <c r="B428" s="623"/>
      <c r="C428" s="514"/>
      <c r="D428" s="509" t="s">
        <v>866</v>
      </c>
      <c r="E428" s="509" t="s">
        <v>697</v>
      </c>
      <c r="F428" s="511">
        <v>2687.07</v>
      </c>
      <c r="G428" s="510">
        <v>3170.74</v>
      </c>
      <c r="H428" s="511">
        <f>F428</f>
        <v>2687.07</v>
      </c>
      <c r="I428" s="511">
        <v>3170.74</v>
      </c>
      <c r="J428" s="511"/>
      <c r="K428" s="511"/>
      <c r="L428" s="511">
        <f>F428</f>
        <v>2687.07</v>
      </c>
      <c r="M428" s="511">
        <f>ROUND(L428*1.2,2)</f>
        <v>3224.48</v>
      </c>
      <c r="N428" s="511">
        <f>H428</f>
        <v>2687.07</v>
      </c>
      <c r="O428" s="511">
        <f>ROUND(N428*1.2,2)</f>
        <v>3224.48</v>
      </c>
      <c r="P428" s="513">
        <f t="shared" ref="P428:S429" si="178">L428</f>
        <v>2687.07</v>
      </c>
      <c r="Q428" s="513">
        <f t="shared" si="178"/>
        <v>3224.48</v>
      </c>
      <c r="R428" s="513">
        <f t="shared" si="178"/>
        <v>2687.07</v>
      </c>
      <c r="S428" s="513">
        <f t="shared" si="178"/>
        <v>3224.48</v>
      </c>
      <c r="T428" s="513">
        <f t="shared" si="176"/>
        <v>2687.07</v>
      </c>
      <c r="U428" s="513">
        <f t="shared" si="174"/>
        <v>3224.48</v>
      </c>
      <c r="V428" s="513">
        <f t="shared" si="177"/>
        <v>2687.07</v>
      </c>
      <c r="W428" s="513">
        <f t="shared" si="175"/>
        <v>3224.48</v>
      </c>
      <c r="X428" s="513">
        <v>2794.55</v>
      </c>
      <c r="Y428" s="513">
        <f>X428*1.2</f>
        <v>3353.46</v>
      </c>
      <c r="Z428" s="513">
        <f t="shared" ref="Z428:AA433" si="179">X428</f>
        <v>2794.55</v>
      </c>
      <c r="AA428" s="513">
        <f t="shared" si="179"/>
        <v>3353.46</v>
      </c>
      <c r="AB428" s="510" t="s">
        <v>1047</v>
      </c>
    </row>
    <row r="429" spans="1:28" ht="54" customHeight="1" thickBot="1" x14ac:dyDescent="0.3">
      <c r="A429" s="321"/>
      <c r="B429" s="623"/>
      <c r="C429" s="616" t="s">
        <v>371</v>
      </c>
      <c r="D429" s="509" t="s">
        <v>866</v>
      </c>
      <c r="E429" s="509" t="s">
        <v>697</v>
      </c>
      <c r="F429" s="511">
        <v>2687.07</v>
      </c>
      <c r="G429" s="510">
        <v>3170.74</v>
      </c>
      <c r="H429" s="511">
        <f>F429</f>
        <v>2687.07</v>
      </c>
      <c r="I429" s="511">
        <v>3170.74</v>
      </c>
      <c r="J429" s="511"/>
      <c r="K429" s="511"/>
      <c r="L429" s="511">
        <f>F429</f>
        <v>2687.07</v>
      </c>
      <c r="M429" s="511">
        <f>ROUND(L429*1.2,2)</f>
        <v>3224.48</v>
      </c>
      <c r="N429" s="511">
        <f>H429</f>
        <v>2687.07</v>
      </c>
      <c r="O429" s="511">
        <f>ROUND(N429*1.2,2)</f>
        <v>3224.48</v>
      </c>
      <c r="P429" s="513">
        <f t="shared" si="178"/>
        <v>2687.07</v>
      </c>
      <c r="Q429" s="513">
        <f t="shared" si="178"/>
        <v>3224.48</v>
      </c>
      <c r="R429" s="513">
        <f t="shared" si="178"/>
        <v>2687.07</v>
      </c>
      <c r="S429" s="513">
        <f t="shared" si="178"/>
        <v>3224.48</v>
      </c>
      <c r="T429" s="513">
        <f t="shared" si="176"/>
        <v>2687.07</v>
      </c>
      <c r="U429" s="513">
        <f t="shared" ref="U429:U433" si="180">ROUND(T429*1.2,2)</f>
        <v>3224.48</v>
      </c>
      <c r="V429" s="513">
        <f t="shared" si="177"/>
        <v>2687.07</v>
      </c>
      <c r="W429" s="513">
        <f t="shared" ref="W429:W433" si="181">ROUND(V429*1.2,2)</f>
        <v>3224.48</v>
      </c>
      <c r="X429" s="513">
        <v>2794.55</v>
      </c>
      <c r="Y429" s="513">
        <f>X429*1.2</f>
        <v>3353.46</v>
      </c>
      <c r="Z429" s="513">
        <f t="shared" si="179"/>
        <v>2794.55</v>
      </c>
      <c r="AA429" s="513">
        <f t="shared" si="179"/>
        <v>3353.46</v>
      </c>
      <c r="AB429" s="510" t="s">
        <v>1047</v>
      </c>
    </row>
    <row r="430" spans="1:28" ht="69" customHeight="1" thickBot="1" x14ac:dyDescent="0.3">
      <c r="A430" s="321"/>
      <c r="B430" s="623"/>
      <c r="C430" s="617"/>
      <c r="D430" s="509" t="s">
        <v>867</v>
      </c>
      <c r="E430" s="509"/>
      <c r="F430" s="511">
        <v>7379.48</v>
      </c>
      <c r="G430" s="510"/>
      <c r="H430" s="511"/>
      <c r="I430" s="510"/>
      <c r="J430" s="511"/>
      <c r="K430" s="511"/>
      <c r="L430" s="511">
        <v>6598.47</v>
      </c>
      <c r="M430" s="511"/>
      <c r="N430" s="511"/>
      <c r="O430" s="511"/>
      <c r="P430" s="513">
        <v>6598.47</v>
      </c>
      <c r="Q430" s="513"/>
      <c r="R430" s="513"/>
      <c r="S430" s="513"/>
      <c r="T430" s="513">
        <f t="shared" si="176"/>
        <v>6598.47</v>
      </c>
      <c r="U430" s="513"/>
      <c r="V430" s="513"/>
      <c r="W430" s="513"/>
      <c r="X430" s="513">
        <v>6862.41</v>
      </c>
      <c r="Y430" s="513"/>
      <c r="Z430" s="513"/>
      <c r="AA430" s="513"/>
      <c r="AB430" s="510" t="s">
        <v>1047</v>
      </c>
    </row>
    <row r="431" spans="1:28" ht="54" customHeight="1" thickBot="1" x14ac:dyDescent="0.3">
      <c r="A431" s="321"/>
      <c r="B431" s="623"/>
      <c r="C431" s="616" t="s">
        <v>372</v>
      </c>
      <c r="D431" s="509" t="s">
        <v>866</v>
      </c>
      <c r="E431" s="509" t="s">
        <v>697</v>
      </c>
      <c r="F431" s="511">
        <v>2687.07</v>
      </c>
      <c r="G431" s="510">
        <v>3170.74</v>
      </c>
      <c r="H431" s="511"/>
      <c r="I431" s="511"/>
      <c r="J431" s="511"/>
      <c r="K431" s="511"/>
      <c r="L431" s="511">
        <f>F431</f>
        <v>2687.07</v>
      </c>
      <c r="M431" s="511">
        <f>ROUND(L431*1.2,2)</f>
        <v>3224.48</v>
      </c>
      <c r="N431" s="511"/>
      <c r="O431" s="511"/>
      <c r="P431" s="513">
        <f>L431</f>
        <v>2687.07</v>
      </c>
      <c r="Q431" s="513">
        <f>M431</f>
        <v>3224.48</v>
      </c>
      <c r="R431" s="513"/>
      <c r="S431" s="513"/>
      <c r="T431" s="513">
        <f t="shared" si="176"/>
        <v>2687.07</v>
      </c>
      <c r="U431" s="513">
        <f t="shared" si="180"/>
        <v>3224.48</v>
      </c>
      <c r="V431" s="513"/>
      <c r="W431" s="513"/>
      <c r="X431" s="513">
        <v>2794.55</v>
      </c>
      <c r="Y431" s="513">
        <f>X431*1.2</f>
        <v>3353.46</v>
      </c>
      <c r="Z431" s="513"/>
      <c r="AA431" s="513"/>
      <c r="AB431" s="510" t="s">
        <v>1047</v>
      </c>
    </row>
    <row r="432" spans="1:28" ht="66.599999999999994" customHeight="1" thickBot="1" x14ac:dyDescent="0.3">
      <c r="A432" s="321"/>
      <c r="B432" s="623"/>
      <c r="C432" s="617"/>
      <c r="D432" s="509" t="s">
        <v>867</v>
      </c>
      <c r="E432" s="509"/>
      <c r="F432" s="511">
        <v>7379.48</v>
      </c>
      <c r="G432" s="510"/>
      <c r="H432" s="511">
        <f>F432</f>
        <v>7379.48</v>
      </c>
      <c r="I432" s="510"/>
      <c r="J432" s="511"/>
      <c r="K432" s="511"/>
      <c r="L432" s="511">
        <v>6598.47</v>
      </c>
      <c r="M432" s="511"/>
      <c r="N432" s="511">
        <v>6598.47</v>
      </c>
      <c r="O432" s="511"/>
      <c r="P432" s="513">
        <v>6598.47</v>
      </c>
      <c r="Q432" s="513"/>
      <c r="R432" s="513">
        <v>6598.47</v>
      </c>
      <c r="S432" s="513"/>
      <c r="T432" s="513">
        <f t="shared" si="176"/>
        <v>6598.47</v>
      </c>
      <c r="U432" s="513"/>
      <c r="V432" s="513">
        <f>R432</f>
        <v>6598.47</v>
      </c>
      <c r="W432" s="513"/>
      <c r="X432" s="513">
        <v>6862.41</v>
      </c>
      <c r="Y432" s="513"/>
      <c r="Z432" s="513">
        <f>X432</f>
        <v>6862.41</v>
      </c>
      <c r="AA432" s="513"/>
      <c r="AB432" s="510" t="s">
        <v>1047</v>
      </c>
    </row>
    <row r="433" spans="1:28" ht="50.45" customHeight="1" thickBot="1" x14ac:dyDescent="0.3">
      <c r="A433" s="321"/>
      <c r="B433" s="623"/>
      <c r="C433" s="508" t="s">
        <v>373</v>
      </c>
      <c r="D433" s="509" t="s">
        <v>866</v>
      </c>
      <c r="E433" s="509" t="s">
        <v>697</v>
      </c>
      <c r="F433" s="511">
        <v>2687.07</v>
      </c>
      <c r="G433" s="510">
        <v>3170.74</v>
      </c>
      <c r="H433" s="511">
        <f>F433</f>
        <v>2687.07</v>
      </c>
      <c r="I433" s="511">
        <v>3170.74</v>
      </c>
      <c r="J433" s="511"/>
      <c r="K433" s="511"/>
      <c r="L433" s="511">
        <f>F433</f>
        <v>2687.07</v>
      </c>
      <c r="M433" s="511">
        <f>ROUND(L433*1.2,2)</f>
        <v>3224.48</v>
      </c>
      <c r="N433" s="511">
        <f>H433</f>
        <v>2687.07</v>
      </c>
      <c r="O433" s="511">
        <f>ROUND(N433*1.2,2)</f>
        <v>3224.48</v>
      </c>
      <c r="P433" s="513">
        <f>L433</f>
        <v>2687.07</v>
      </c>
      <c r="Q433" s="513">
        <f>M433</f>
        <v>3224.48</v>
      </c>
      <c r="R433" s="513">
        <f>N433</f>
        <v>2687.07</v>
      </c>
      <c r="S433" s="513">
        <f>O433</f>
        <v>3224.48</v>
      </c>
      <c r="T433" s="513">
        <f t="shared" si="176"/>
        <v>2687.07</v>
      </c>
      <c r="U433" s="513">
        <f t="shared" si="180"/>
        <v>3224.48</v>
      </c>
      <c r="V433" s="513">
        <f>R433</f>
        <v>2687.07</v>
      </c>
      <c r="W433" s="513">
        <f t="shared" si="181"/>
        <v>3224.48</v>
      </c>
      <c r="X433" s="513">
        <v>2794.55</v>
      </c>
      <c r="Y433" s="513">
        <f>X433*1.2</f>
        <v>3353.46</v>
      </c>
      <c r="Z433" s="513">
        <f t="shared" si="179"/>
        <v>2794.55</v>
      </c>
      <c r="AA433" s="513">
        <f t="shared" si="179"/>
        <v>3353.46</v>
      </c>
      <c r="AB433" s="510" t="s">
        <v>1047</v>
      </c>
    </row>
    <row r="434" spans="1:28" ht="70.900000000000006" customHeight="1" thickBot="1" x14ac:dyDescent="0.3">
      <c r="A434" s="321"/>
      <c r="B434" s="623"/>
      <c r="C434" s="508" t="s">
        <v>374</v>
      </c>
      <c r="D434" s="509" t="s">
        <v>867</v>
      </c>
      <c r="E434" s="509"/>
      <c r="F434" s="511">
        <v>7379.48</v>
      </c>
      <c r="G434" s="510"/>
      <c r="H434" s="511"/>
      <c r="I434" s="568"/>
      <c r="J434" s="511"/>
      <c r="K434" s="511"/>
      <c r="L434" s="511">
        <v>6598.47</v>
      </c>
      <c r="M434" s="511"/>
      <c r="N434" s="511"/>
      <c r="O434" s="511"/>
      <c r="P434" s="513">
        <v>6598.47</v>
      </c>
      <c r="Q434" s="513"/>
      <c r="R434" s="513"/>
      <c r="S434" s="513"/>
      <c r="T434" s="513">
        <f t="shared" si="176"/>
        <v>6598.47</v>
      </c>
      <c r="U434" s="513"/>
      <c r="V434" s="513"/>
      <c r="W434" s="513"/>
      <c r="X434" s="513">
        <v>6862.41</v>
      </c>
      <c r="Y434" s="513"/>
      <c r="Z434" s="513"/>
      <c r="AA434" s="513"/>
      <c r="AB434" s="510" t="s">
        <v>1047</v>
      </c>
    </row>
    <row r="435" spans="1:28" ht="64.5" customHeight="1" thickBot="1" x14ac:dyDescent="0.3">
      <c r="A435" s="321"/>
      <c r="B435" s="623"/>
      <c r="C435" s="508" t="s">
        <v>375</v>
      </c>
      <c r="D435" s="509" t="s">
        <v>867</v>
      </c>
      <c r="E435" s="509"/>
      <c r="F435" s="511">
        <v>7379.48</v>
      </c>
      <c r="G435" s="510"/>
      <c r="H435" s="511"/>
      <c r="I435" s="510"/>
      <c r="J435" s="511"/>
      <c r="K435" s="511"/>
      <c r="L435" s="511">
        <v>6598.47</v>
      </c>
      <c r="M435" s="511"/>
      <c r="N435" s="511"/>
      <c r="O435" s="511"/>
      <c r="P435" s="513">
        <v>6598.47</v>
      </c>
      <c r="Q435" s="513"/>
      <c r="R435" s="513"/>
      <c r="S435" s="513"/>
      <c r="T435" s="513">
        <f t="shared" si="176"/>
        <v>6598.47</v>
      </c>
      <c r="U435" s="513"/>
      <c r="V435" s="513"/>
      <c r="W435" s="513"/>
      <c r="X435" s="513">
        <v>6862.41</v>
      </c>
      <c r="Y435" s="513"/>
      <c r="Z435" s="513"/>
      <c r="AA435" s="513"/>
      <c r="AB435" s="510" t="s">
        <v>1047</v>
      </c>
    </row>
    <row r="436" spans="1:28" ht="54.6" customHeight="1" thickBot="1" x14ac:dyDescent="0.3">
      <c r="A436" s="321"/>
      <c r="B436" s="623"/>
      <c r="C436" s="616" t="s">
        <v>376</v>
      </c>
      <c r="D436" s="509" t="s">
        <v>866</v>
      </c>
      <c r="E436" s="509" t="s">
        <v>697</v>
      </c>
      <c r="F436" s="511">
        <v>2687.07</v>
      </c>
      <c r="G436" s="510">
        <v>3170.74</v>
      </c>
      <c r="H436" s="511"/>
      <c r="I436" s="511"/>
      <c r="J436" s="511"/>
      <c r="K436" s="511"/>
      <c r="L436" s="511">
        <f>F436</f>
        <v>2687.07</v>
      </c>
      <c r="M436" s="511">
        <f>ROUND(L436*1.2,2)</f>
        <v>3224.48</v>
      </c>
      <c r="N436" s="511"/>
      <c r="O436" s="511"/>
      <c r="P436" s="513">
        <f>L436</f>
        <v>2687.07</v>
      </c>
      <c r="Q436" s="513">
        <f>M436</f>
        <v>3224.48</v>
      </c>
      <c r="R436" s="513"/>
      <c r="S436" s="513"/>
      <c r="T436" s="513">
        <f t="shared" si="176"/>
        <v>2687.07</v>
      </c>
      <c r="U436" s="513">
        <f t="shared" ref="U436:U440" si="182">ROUND(T436*1.2,2)</f>
        <v>3224.48</v>
      </c>
      <c r="V436" s="513"/>
      <c r="W436" s="513"/>
      <c r="X436" s="513">
        <v>2794.55</v>
      </c>
      <c r="Y436" s="513">
        <f>X436*1.2</f>
        <v>3353.46</v>
      </c>
      <c r="Z436" s="513"/>
      <c r="AA436" s="513"/>
      <c r="AB436" s="510" t="s">
        <v>1047</v>
      </c>
    </row>
    <row r="437" spans="1:28" ht="69" customHeight="1" thickBot="1" x14ac:dyDescent="0.3">
      <c r="A437" s="321"/>
      <c r="B437" s="623"/>
      <c r="C437" s="617"/>
      <c r="D437" s="509" t="s">
        <v>867</v>
      </c>
      <c r="E437" s="509"/>
      <c r="F437" s="511">
        <v>7379.48</v>
      </c>
      <c r="G437" s="510"/>
      <c r="H437" s="511"/>
      <c r="I437" s="510"/>
      <c r="J437" s="511"/>
      <c r="K437" s="511"/>
      <c r="L437" s="511">
        <v>6598.47</v>
      </c>
      <c r="M437" s="511"/>
      <c r="N437" s="511"/>
      <c r="O437" s="511"/>
      <c r="P437" s="513">
        <v>6598.47</v>
      </c>
      <c r="Q437" s="513"/>
      <c r="R437" s="513"/>
      <c r="S437" s="513"/>
      <c r="T437" s="513">
        <f t="shared" si="176"/>
        <v>6598.47</v>
      </c>
      <c r="U437" s="513"/>
      <c r="V437" s="513"/>
      <c r="W437" s="513"/>
      <c r="X437" s="513">
        <v>6862.41</v>
      </c>
      <c r="Y437" s="513"/>
      <c r="Z437" s="513"/>
      <c r="AA437" s="513"/>
      <c r="AB437" s="510" t="s">
        <v>1047</v>
      </c>
    </row>
    <row r="438" spans="1:28" ht="54" customHeight="1" thickBot="1" x14ac:dyDescent="0.3">
      <c r="A438" s="321"/>
      <c r="B438" s="623"/>
      <c r="C438" s="616" t="s">
        <v>377</v>
      </c>
      <c r="D438" s="509" t="s">
        <v>866</v>
      </c>
      <c r="E438" s="509" t="s">
        <v>697</v>
      </c>
      <c r="F438" s="511">
        <v>2687.07</v>
      </c>
      <c r="G438" s="510">
        <v>3170.74</v>
      </c>
      <c r="H438" s="511">
        <f>F438</f>
        <v>2687.07</v>
      </c>
      <c r="I438" s="511">
        <v>3170.74</v>
      </c>
      <c r="J438" s="511"/>
      <c r="K438" s="511"/>
      <c r="L438" s="511">
        <f>F438</f>
        <v>2687.07</v>
      </c>
      <c r="M438" s="511">
        <f>ROUND(L438*1.2,2)</f>
        <v>3224.48</v>
      </c>
      <c r="N438" s="511">
        <f>H438</f>
        <v>2687.07</v>
      </c>
      <c r="O438" s="511">
        <f>ROUND(N438*1.2,2)</f>
        <v>3224.48</v>
      </c>
      <c r="P438" s="513">
        <f>L438</f>
        <v>2687.07</v>
      </c>
      <c r="Q438" s="513">
        <f>M438</f>
        <v>3224.48</v>
      </c>
      <c r="R438" s="513">
        <f>N438</f>
        <v>2687.07</v>
      </c>
      <c r="S438" s="513">
        <f>O438</f>
        <v>3224.48</v>
      </c>
      <c r="T438" s="513">
        <f t="shared" si="176"/>
        <v>2687.07</v>
      </c>
      <c r="U438" s="513">
        <f t="shared" si="182"/>
        <v>3224.48</v>
      </c>
      <c r="V438" s="513">
        <f>R438</f>
        <v>2687.07</v>
      </c>
      <c r="W438" s="513">
        <f t="shared" ref="W438" si="183">ROUND(V438*1.2,2)</f>
        <v>3224.48</v>
      </c>
      <c r="X438" s="513">
        <v>2794.55</v>
      </c>
      <c r="Y438" s="513">
        <f>X438*1.2</f>
        <v>3353.46</v>
      </c>
      <c r="Z438" s="513">
        <f t="shared" ref="Z438:AA438" si="184">X438</f>
        <v>2794.55</v>
      </c>
      <c r="AA438" s="513">
        <f t="shared" si="184"/>
        <v>3353.46</v>
      </c>
      <c r="AB438" s="510" t="s">
        <v>1047</v>
      </c>
    </row>
    <row r="439" spans="1:28" ht="64.5" customHeight="1" thickBot="1" x14ac:dyDescent="0.3">
      <c r="A439" s="321"/>
      <c r="B439" s="623"/>
      <c r="C439" s="617"/>
      <c r="D439" s="509" t="s">
        <v>867</v>
      </c>
      <c r="E439" s="509"/>
      <c r="F439" s="511">
        <v>7379.48</v>
      </c>
      <c r="G439" s="510"/>
      <c r="H439" s="511">
        <f>F439</f>
        <v>7379.48</v>
      </c>
      <c r="I439" s="510"/>
      <c r="J439" s="511"/>
      <c r="K439" s="511"/>
      <c r="L439" s="511">
        <v>6598.47</v>
      </c>
      <c r="M439" s="511"/>
      <c r="N439" s="511">
        <f>L439</f>
        <v>6598.47</v>
      </c>
      <c r="O439" s="511"/>
      <c r="P439" s="513">
        <v>6598.47</v>
      </c>
      <c r="Q439" s="513"/>
      <c r="R439" s="513">
        <f>P439</f>
        <v>6598.47</v>
      </c>
      <c r="S439" s="513"/>
      <c r="T439" s="513">
        <f t="shared" si="176"/>
        <v>6598.47</v>
      </c>
      <c r="U439" s="513"/>
      <c r="V439" s="513">
        <f>T439</f>
        <v>6598.47</v>
      </c>
      <c r="W439" s="513"/>
      <c r="X439" s="513">
        <v>6862.41</v>
      </c>
      <c r="Y439" s="513"/>
      <c r="Z439" s="513">
        <f>X439</f>
        <v>6862.41</v>
      </c>
      <c r="AA439" s="513"/>
      <c r="AB439" s="510" t="s">
        <v>1047</v>
      </c>
    </row>
    <row r="440" spans="1:28" ht="55.15" customHeight="1" thickBot="1" x14ac:dyDescent="0.3">
      <c r="A440" s="321"/>
      <c r="B440" s="623"/>
      <c r="C440" s="508" t="s">
        <v>378</v>
      </c>
      <c r="D440" s="509" t="s">
        <v>866</v>
      </c>
      <c r="E440" s="509" t="s">
        <v>697</v>
      </c>
      <c r="F440" s="511">
        <v>2687.07</v>
      </c>
      <c r="G440" s="510">
        <v>3170.74</v>
      </c>
      <c r="H440" s="511"/>
      <c r="I440" s="511"/>
      <c r="J440" s="511"/>
      <c r="K440" s="511"/>
      <c r="L440" s="511">
        <f>F440</f>
        <v>2687.07</v>
      </c>
      <c r="M440" s="511">
        <f>ROUND(L440*1.2,2)</f>
        <v>3224.48</v>
      </c>
      <c r="N440" s="511"/>
      <c r="O440" s="511"/>
      <c r="P440" s="513">
        <f>L440</f>
        <v>2687.07</v>
      </c>
      <c r="Q440" s="513">
        <f>M440</f>
        <v>3224.48</v>
      </c>
      <c r="R440" s="513"/>
      <c r="S440" s="513"/>
      <c r="T440" s="513">
        <f t="shared" si="176"/>
        <v>2687.07</v>
      </c>
      <c r="U440" s="513">
        <f t="shared" si="182"/>
        <v>3224.48</v>
      </c>
      <c r="V440" s="513"/>
      <c r="W440" s="513"/>
      <c r="X440" s="513">
        <v>2794.55</v>
      </c>
      <c r="Y440" s="513">
        <f>X440*1.2</f>
        <v>3353.46</v>
      </c>
      <c r="Z440" s="513"/>
      <c r="AA440" s="513"/>
      <c r="AB440" s="510" t="s">
        <v>1047</v>
      </c>
    </row>
    <row r="441" spans="1:28" ht="69" customHeight="1" thickBot="1" x14ac:dyDescent="0.3">
      <c r="A441" s="321"/>
      <c r="B441" s="623"/>
      <c r="C441" s="508" t="s">
        <v>379</v>
      </c>
      <c r="D441" s="509" t="s">
        <v>867</v>
      </c>
      <c r="E441" s="509"/>
      <c r="F441" s="511">
        <v>7379.48</v>
      </c>
      <c r="G441" s="510"/>
      <c r="H441" s="511"/>
      <c r="I441" s="510"/>
      <c r="J441" s="511"/>
      <c r="K441" s="511"/>
      <c r="L441" s="511">
        <v>6598.47</v>
      </c>
      <c r="M441" s="511"/>
      <c r="N441" s="511"/>
      <c r="O441" s="511"/>
      <c r="P441" s="513">
        <v>6598.47</v>
      </c>
      <c r="Q441" s="513"/>
      <c r="R441" s="513"/>
      <c r="S441" s="513"/>
      <c r="T441" s="513">
        <f t="shared" si="176"/>
        <v>6598.47</v>
      </c>
      <c r="U441" s="513"/>
      <c r="V441" s="513"/>
      <c r="W441" s="513"/>
      <c r="X441" s="513">
        <v>6862.41</v>
      </c>
      <c r="Y441" s="513"/>
      <c r="Z441" s="513"/>
      <c r="AA441" s="513"/>
      <c r="AB441" s="510" t="s">
        <v>1047</v>
      </c>
    </row>
    <row r="442" spans="1:28" ht="51.75" customHeight="1" thickBot="1" x14ac:dyDescent="0.3">
      <c r="A442" s="321"/>
      <c r="B442" s="623"/>
      <c r="C442" s="616" t="s">
        <v>380</v>
      </c>
      <c r="D442" s="509" t="s">
        <v>866</v>
      </c>
      <c r="E442" s="509" t="s">
        <v>697</v>
      </c>
      <c r="F442" s="511">
        <v>2687.07</v>
      </c>
      <c r="G442" s="510">
        <v>3170.74</v>
      </c>
      <c r="H442" s="511"/>
      <c r="I442" s="511"/>
      <c r="J442" s="511"/>
      <c r="K442" s="511"/>
      <c r="L442" s="511">
        <f>F442</f>
        <v>2687.07</v>
      </c>
      <c r="M442" s="511">
        <f>ROUND(L442*1.2,2)</f>
        <v>3224.48</v>
      </c>
      <c r="N442" s="511"/>
      <c r="O442" s="511"/>
      <c r="P442" s="513">
        <f>L442</f>
        <v>2687.07</v>
      </c>
      <c r="Q442" s="513">
        <f>M442</f>
        <v>3224.48</v>
      </c>
      <c r="R442" s="513"/>
      <c r="S442" s="513"/>
      <c r="T442" s="513">
        <f t="shared" si="176"/>
        <v>2687.07</v>
      </c>
      <c r="U442" s="513">
        <f t="shared" ref="U442:U445" si="185">ROUND(T442*1.2,2)</f>
        <v>3224.48</v>
      </c>
      <c r="V442" s="513"/>
      <c r="W442" s="513"/>
      <c r="X442" s="513">
        <v>2794.55</v>
      </c>
      <c r="Y442" s="513">
        <f>X442*1.2</f>
        <v>3353.46</v>
      </c>
      <c r="Z442" s="513"/>
      <c r="AA442" s="513"/>
      <c r="AB442" s="510" t="s">
        <v>1047</v>
      </c>
    </row>
    <row r="443" spans="1:28" ht="69" customHeight="1" thickBot="1" x14ac:dyDescent="0.3">
      <c r="A443" s="321"/>
      <c r="B443" s="623"/>
      <c r="C443" s="617"/>
      <c r="D443" s="509" t="s">
        <v>867</v>
      </c>
      <c r="E443" s="509"/>
      <c r="F443" s="511">
        <v>7379.48</v>
      </c>
      <c r="G443" s="510"/>
      <c r="H443" s="511"/>
      <c r="I443" s="510"/>
      <c r="J443" s="511"/>
      <c r="K443" s="511"/>
      <c r="L443" s="511">
        <v>6598.47</v>
      </c>
      <c r="M443" s="511"/>
      <c r="N443" s="511"/>
      <c r="O443" s="511"/>
      <c r="P443" s="513">
        <v>6598.47</v>
      </c>
      <c r="Q443" s="513"/>
      <c r="R443" s="513"/>
      <c r="S443" s="513"/>
      <c r="T443" s="513">
        <f t="shared" si="176"/>
        <v>6598.47</v>
      </c>
      <c r="U443" s="513"/>
      <c r="V443" s="513"/>
      <c r="W443" s="513"/>
      <c r="X443" s="513">
        <v>6862.41</v>
      </c>
      <c r="Y443" s="513"/>
      <c r="Z443" s="513"/>
      <c r="AA443" s="513"/>
      <c r="AB443" s="510" t="s">
        <v>1047</v>
      </c>
    </row>
    <row r="444" spans="1:28" ht="54" customHeight="1" thickBot="1" x14ac:dyDescent="0.3">
      <c r="A444" s="321"/>
      <c r="B444" s="623"/>
      <c r="C444" s="508" t="s">
        <v>381</v>
      </c>
      <c r="D444" s="509" t="s">
        <v>866</v>
      </c>
      <c r="E444" s="509" t="s">
        <v>697</v>
      </c>
      <c r="F444" s="511">
        <v>2687.07</v>
      </c>
      <c r="G444" s="510">
        <v>3170.74</v>
      </c>
      <c r="H444" s="511">
        <f>F444</f>
        <v>2687.07</v>
      </c>
      <c r="I444" s="511">
        <v>3170.74</v>
      </c>
      <c r="J444" s="511"/>
      <c r="K444" s="511"/>
      <c r="L444" s="511">
        <f>F444</f>
        <v>2687.07</v>
      </c>
      <c r="M444" s="511">
        <f>ROUND(L444*1.2,2)</f>
        <v>3224.48</v>
      </c>
      <c r="N444" s="511">
        <f>H444</f>
        <v>2687.07</v>
      </c>
      <c r="O444" s="511">
        <f>ROUND(N444*1.2,2)</f>
        <v>3224.48</v>
      </c>
      <c r="P444" s="513">
        <f t="shared" ref="P444:S445" si="186">L444</f>
        <v>2687.07</v>
      </c>
      <c r="Q444" s="513">
        <f t="shared" si="186"/>
        <v>3224.48</v>
      </c>
      <c r="R444" s="513">
        <f t="shared" si="186"/>
        <v>2687.07</v>
      </c>
      <c r="S444" s="513">
        <f t="shared" si="186"/>
        <v>3224.48</v>
      </c>
      <c r="T444" s="513">
        <f t="shared" si="176"/>
        <v>2687.07</v>
      </c>
      <c r="U444" s="513">
        <f t="shared" si="185"/>
        <v>3224.48</v>
      </c>
      <c r="V444" s="513">
        <f>R444</f>
        <v>2687.07</v>
      </c>
      <c r="W444" s="513">
        <f t="shared" ref="W444:W445" si="187">ROUND(V444*1.2,2)</f>
        <v>3224.48</v>
      </c>
      <c r="X444" s="513">
        <v>2794.55</v>
      </c>
      <c r="Y444" s="513">
        <f>X444*1.2</f>
        <v>3353.46</v>
      </c>
      <c r="Z444" s="513">
        <f t="shared" ref="Z444:AA445" si="188">X444</f>
        <v>2794.55</v>
      </c>
      <c r="AA444" s="513">
        <f t="shared" si="188"/>
        <v>3353.46</v>
      </c>
      <c r="AB444" s="510" t="s">
        <v>1047</v>
      </c>
    </row>
    <row r="445" spans="1:28" ht="53.45" customHeight="1" thickBot="1" x14ac:dyDescent="0.3">
      <c r="A445" s="321"/>
      <c r="B445" s="623"/>
      <c r="C445" s="508" t="s">
        <v>382</v>
      </c>
      <c r="D445" s="509" t="s">
        <v>866</v>
      </c>
      <c r="E445" s="509" t="s">
        <v>697</v>
      </c>
      <c r="F445" s="511">
        <v>2687.07</v>
      </c>
      <c r="G445" s="510">
        <v>3170.74</v>
      </c>
      <c r="H445" s="511">
        <f>F445</f>
        <v>2687.07</v>
      </c>
      <c r="I445" s="511">
        <v>3170.74</v>
      </c>
      <c r="J445" s="511"/>
      <c r="K445" s="511"/>
      <c r="L445" s="511">
        <f>F445</f>
        <v>2687.07</v>
      </c>
      <c r="M445" s="511">
        <f>ROUND(L445*1.2,2)</f>
        <v>3224.48</v>
      </c>
      <c r="N445" s="511">
        <f>H445</f>
        <v>2687.07</v>
      </c>
      <c r="O445" s="511">
        <f>ROUND(N445*1.2,2)</f>
        <v>3224.48</v>
      </c>
      <c r="P445" s="513">
        <f t="shared" si="186"/>
        <v>2687.07</v>
      </c>
      <c r="Q445" s="513">
        <f t="shared" si="186"/>
        <v>3224.48</v>
      </c>
      <c r="R445" s="513">
        <f t="shared" si="186"/>
        <v>2687.07</v>
      </c>
      <c r="S445" s="513">
        <f t="shared" si="186"/>
        <v>3224.48</v>
      </c>
      <c r="T445" s="513">
        <f t="shared" si="176"/>
        <v>2687.07</v>
      </c>
      <c r="U445" s="513">
        <f t="shared" si="185"/>
        <v>3224.48</v>
      </c>
      <c r="V445" s="513">
        <f>R445</f>
        <v>2687.07</v>
      </c>
      <c r="W445" s="513">
        <f t="shared" si="187"/>
        <v>3224.48</v>
      </c>
      <c r="X445" s="513">
        <v>2794.55</v>
      </c>
      <c r="Y445" s="513">
        <f>X445*1.2</f>
        <v>3353.46</v>
      </c>
      <c r="Z445" s="513">
        <f t="shared" si="188"/>
        <v>2794.55</v>
      </c>
      <c r="AA445" s="513">
        <f t="shared" si="188"/>
        <v>3353.46</v>
      </c>
      <c r="AB445" s="510" t="s">
        <v>1047</v>
      </c>
    </row>
    <row r="446" spans="1:28" ht="66.599999999999994" customHeight="1" thickBot="1" x14ac:dyDescent="0.3">
      <c r="A446" s="321"/>
      <c r="B446" s="623"/>
      <c r="C446" s="508" t="s">
        <v>382</v>
      </c>
      <c r="D446" s="509" t="s">
        <v>867</v>
      </c>
      <c r="E446" s="509"/>
      <c r="F446" s="511">
        <v>7379.48</v>
      </c>
      <c r="G446" s="510"/>
      <c r="H446" s="511">
        <f>F446</f>
        <v>7379.48</v>
      </c>
      <c r="I446" s="510"/>
      <c r="J446" s="511"/>
      <c r="K446" s="511"/>
      <c r="L446" s="511">
        <v>6598.47</v>
      </c>
      <c r="M446" s="511"/>
      <c r="N446" s="511">
        <v>6598.47</v>
      </c>
      <c r="O446" s="511"/>
      <c r="P446" s="513">
        <v>6598.47</v>
      </c>
      <c r="Q446" s="513"/>
      <c r="R446" s="513">
        <v>6598.47</v>
      </c>
      <c r="S446" s="513"/>
      <c r="T446" s="513">
        <f t="shared" si="176"/>
        <v>6598.47</v>
      </c>
      <c r="U446" s="513"/>
      <c r="V446" s="513">
        <f>R446</f>
        <v>6598.47</v>
      </c>
      <c r="W446" s="513"/>
      <c r="X446" s="513">
        <v>6862.41</v>
      </c>
      <c r="Y446" s="513"/>
      <c r="Z446" s="513">
        <f>X446</f>
        <v>6862.41</v>
      </c>
      <c r="AA446" s="513"/>
      <c r="AB446" s="510" t="s">
        <v>1047</v>
      </c>
    </row>
    <row r="447" spans="1:28" ht="58.15" customHeight="1" thickBot="1" x14ac:dyDescent="0.3">
      <c r="A447" s="321"/>
      <c r="B447" s="623"/>
      <c r="C447" s="508" t="s">
        <v>383</v>
      </c>
      <c r="D447" s="509" t="s">
        <v>866</v>
      </c>
      <c r="E447" s="509" t="s">
        <v>697</v>
      </c>
      <c r="F447" s="511">
        <v>2687.07</v>
      </c>
      <c r="G447" s="510">
        <v>3170.74</v>
      </c>
      <c r="H447" s="511"/>
      <c r="I447" s="511"/>
      <c r="J447" s="511"/>
      <c r="K447" s="511"/>
      <c r="L447" s="511">
        <f>F447</f>
        <v>2687.07</v>
      </c>
      <c r="M447" s="511">
        <f>ROUND(L447*1.2,2)</f>
        <v>3224.48</v>
      </c>
      <c r="N447" s="511"/>
      <c r="O447" s="511"/>
      <c r="P447" s="513">
        <f>L447</f>
        <v>2687.07</v>
      </c>
      <c r="Q447" s="513">
        <f>M447</f>
        <v>3224.48</v>
      </c>
      <c r="R447" s="513"/>
      <c r="S447" s="513"/>
      <c r="T447" s="513">
        <f t="shared" si="176"/>
        <v>2687.07</v>
      </c>
      <c r="U447" s="513">
        <f t="shared" ref="U447:U505" si="189">ROUND(T447*1.2,2)</f>
        <v>3224.48</v>
      </c>
      <c r="V447" s="513"/>
      <c r="W447" s="513"/>
      <c r="X447" s="513">
        <v>2794.55</v>
      </c>
      <c r="Y447" s="513">
        <f>X447*1.2</f>
        <v>3353.46</v>
      </c>
      <c r="Z447" s="513"/>
      <c r="AA447" s="513"/>
      <c r="AB447" s="510" t="s">
        <v>1047</v>
      </c>
    </row>
    <row r="448" spans="1:28" ht="69" customHeight="1" thickBot="1" x14ac:dyDescent="0.3">
      <c r="A448" s="516"/>
      <c r="B448" s="624"/>
      <c r="C448" s="523" t="s">
        <v>384</v>
      </c>
      <c r="D448" s="509" t="s">
        <v>867</v>
      </c>
      <c r="E448" s="509"/>
      <c r="F448" s="511">
        <v>7379.48</v>
      </c>
      <c r="G448" s="510"/>
      <c r="H448" s="511"/>
      <c r="I448" s="510"/>
      <c r="J448" s="511"/>
      <c r="K448" s="511"/>
      <c r="L448" s="511">
        <v>6598.47</v>
      </c>
      <c r="M448" s="511"/>
      <c r="N448" s="511"/>
      <c r="O448" s="511"/>
      <c r="P448" s="513">
        <v>6598.47</v>
      </c>
      <c r="Q448" s="513"/>
      <c r="R448" s="513"/>
      <c r="S448" s="513"/>
      <c r="T448" s="513">
        <f t="shared" si="176"/>
        <v>6598.47</v>
      </c>
      <c r="U448" s="513"/>
      <c r="V448" s="513"/>
      <c r="W448" s="513"/>
      <c r="X448" s="513">
        <v>6862.41</v>
      </c>
      <c r="Y448" s="513"/>
      <c r="Z448" s="513"/>
      <c r="AA448" s="513"/>
      <c r="AB448" s="510" t="s">
        <v>1047</v>
      </c>
    </row>
    <row r="449" spans="1:28" ht="57" customHeight="1" thickBot="1" x14ac:dyDescent="0.3">
      <c r="A449" s="507">
        <v>36</v>
      </c>
      <c r="B449" s="622" t="s">
        <v>37</v>
      </c>
      <c r="C449" s="616" t="s">
        <v>36</v>
      </c>
      <c r="D449" s="509" t="s">
        <v>666</v>
      </c>
      <c r="E449" s="509" t="s">
        <v>697</v>
      </c>
      <c r="F449" s="510">
        <v>2941.08</v>
      </c>
      <c r="G449" s="510">
        <f>F449</f>
        <v>2941.08</v>
      </c>
      <c r="H449" s="511"/>
      <c r="I449" s="511"/>
      <c r="J449" s="511"/>
      <c r="K449" s="511"/>
      <c r="L449" s="511">
        <f>F449</f>
        <v>2941.08</v>
      </c>
      <c r="M449" s="511">
        <f>L449</f>
        <v>2941.08</v>
      </c>
      <c r="N449" s="511">
        <f>H449</f>
        <v>0</v>
      </c>
      <c r="O449" s="511">
        <f>ROUND(N449*1.2,2)</f>
        <v>0</v>
      </c>
      <c r="P449" s="513">
        <v>3444.5</v>
      </c>
      <c r="Q449" s="513">
        <v>3094</v>
      </c>
      <c r="R449" s="513"/>
      <c r="S449" s="513"/>
      <c r="T449" s="513">
        <f t="shared" si="176"/>
        <v>3444.5</v>
      </c>
      <c r="U449" s="513">
        <v>3094</v>
      </c>
      <c r="V449" s="513">
        <f>R449</f>
        <v>0</v>
      </c>
      <c r="W449" s="513">
        <f t="shared" ref="W449:W505" si="190">ROUND(V449*1.2,2)</f>
        <v>0</v>
      </c>
      <c r="X449" s="513">
        <v>3582.3</v>
      </c>
      <c r="Y449" s="513">
        <v>3301.3</v>
      </c>
      <c r="Z449" s="513"/>
      <c r="AA449" s="513"/>
      <c r="AB449" s="510" t="s">
        <v>1362</v>
      </c>
    </row>
    <row r="450" spans="1:28" ht="63.75" customHeight="1" thickBot="1" x14ac:dyDescent="0.3">
      <c r="A450" s="321"/>
      <c r="B450" s="623"/>
      <c r="C450" s="618"/>
      <c r="D450" s="509" t="s">
        <v>199</v>
      </c>
      <c r="E450" s="509"/>
      <c r="F450" s="510">
        <v>1692.73</v>
      </c>
      <c r="G450" s="511">
        <v>1997.42</v>
      </c>
      <c r="H450" s="511"/>
      <c r="I450" s="511"/>
      <c r="J450" s="511"/>
      <c r="K450" s="511"/>
      <c r="L450" s="511">
        <v>1692.73</v>
      </c>
      <c r="M450" s="511">
        <v>2031.28</v>
      </c>
      <c r="N450" s="511"/>
      <c r="O450" s="511"/>
      <c r="P450" s="513">
        <v>1736.75</v>
      </c>
      <c r="Q450" s="513">
        <v>2084.1</v>
      </c>
      <c r="R450" s="513"/>
      <c r="S450" s="513"/>
      <c r="T450" s="513">
        <v>1736.75</v>
      </c>
      <c r="U450" s="513">
        <v>2084.1</v>
      </c>
      <c r="V450" s="513"/>
      <c r="W450" s="513"/>
      <c r="X450" s="513">
        <v>1806.22</v>
      </c>
      <c r="Y450" s="513">
        <v>2167.4639999999999</v>
      </c>
      <c r="Z450" s="513"/>
      <c r="AA450" s="513"/>
      <c r="AB450" s="510" t="s">
        <v>1295</v>
      </c>
    </row>
    <row r="451" spans="1:28" ht="32.25" thickBot="1" x14ac:dyDescent="0.3">
      <c r="A451" s="321"/>
      <c r="B451" s="623"/>
      <c r="C451" s="617"/>
      <c r="D451" s="509" t="s">
        <v>667</v>
      </c>
      <c r="E451" s="509"/>
      <c r="F451" s="510">
        <v>1719.89</v>
      </c>
      <c r="G451" s="510"/>
      <c r="H451" s="511"/>
      <c r="I451" s="511"/>
      <c r="J451" s="511"/>
      <c r="K451" s="511"/>
      <c r="L451" s="511">
        <f>F451</f>
        <v>1719.89</v>
      </c>
      <c r="M451" s="511"/>
      <c r="N451" s="511">
        <f>H451</f>
        <v>0</v>
      </c>
      <c r="O451" s="511">
        <f>ROUND(N451*1.2,2)</f>
        <v>0</v>
      </c>
      <c r="P451" s="513">
        <v>1822.68</v>
      </c>
      <c r="Q451" s="513"/>
      <c r="R451" s="513"/>
      <c r="S451" s="513"/>
      <c r="T451" s="513">
        <f>P451</f>
        <v>1822.68</v>
      </c>
      <c r="U451" s="513"/>
      <c r="V451" s="513">
        <f>R451</f>
        <v>0</v>
      </c>
      <c r="W451" s="513">
        <f t="shared" si="190"/>
        <v>0</v>
      </c>
      <c r="X451" s="513">
        <v>1864.91</v>
      </c>
      <c r="Y451" s="513"/>
      <c r="Z451" s="513"/>
      <c r="AA451" s="513"/>
      <c r="AB451" s="510" t="s">
        <v>1386</v>
      </c>
    </row>
    <row r="452" spans="1:28" ht="63.75" thickBot="1" x14ac:dyDescent="0.3">
      <c r="A452" s="321"/>
      <c r="B452" s="623"/>
      <c r="C452" s="545" t="s">
        <v>385</v>
      </c>
      <c r="D452" s="509" t="s">
        <v>666</v>
      </c>
      <c r="E452" s="509" t="s">
        <v>697</v>
      </c>
      <c r="F452" s="510">
        <v>2941.08</v>
      </c>
      <c r="G452" s="510">
        <f>F452</f>
        <v>2941.08</v>
      </c>
      <c r="H452" s="511"/>
      <c r="I452" s="511"/>
      <c r="J452" s="511"/>
      <c r="K452" s="511"/>
      <c r="L452" s="511">
        <f>F452</f>
        <v>2941.08</v>
      </c>
      <c r="M452" s="511">
        <f>L452</f>
        <v>2941.08</v>
      </c>
      <c r="N452" s="511">
        <f>H452</f>
        <v>0</v>
      </c>
      <c r="O452" s="511">
        <f>ROUND(N452*1.2,2)</f>
        <v>0</v>
      </c>
      <c r="P452" s="513">
        <v>3444.5</v>
      </c>
      <c r="Q452" s="513">
        <v>3112.5</v>
      </c>
      <c r="R452" s="513"/>
      <c r="S452" s="513"/>
      <c r="T452" s="513">
        <f>P452</f>
        <v>3444.5</v>
      </c>
      <c r="U452" s="513">
        <v>3112.5</v>
      </c>
      <c r="V452" s="513">
        <f>R452</f>
        <v>0</v>
      </c>
      <c r="W452" s="513">
        <f t="shared" ref="W452" si="191">ROUND(V452*1.2,2)</f>
        <v>0</v>
      </c>
      <c r="X452" s="513">
        <v>3582.3</v>
      </c>
      <c r="Y452" s="513">
        <v>3321.04</v>
      </c>
      <c r="Z452" s="513"/>
      <c r="AA452" s="513"/>
      <c r="AB452" s="510" t="s">
        <v>1362</v>
      </c>
    </row>
    <row r="453" spans="1:28" ht="63.75" thickBot="1" x14ac:dyDescent="0.3">
      <c r="A453" s="321"/>
      <c r="B453" s="623"/>
      <c r="C453" s="535" t="s">
        <v>386</v>
      </c>
      <c r="D453" s="509" t="s">
        <v>666</v>
      </c>
      <c r="E453" s="509"/>
      <c r="F453" s="510">
        <v>2941.08</v>
      </c>
      <c r="G453" s="510"/>
      <c r="H453" s="511"/>
      <c r="I453" s="511"/>
      <c r="J453" s="511"/>
      <c r="K453" s="511"/>
      <c r="L453" s="511">
        <v>2941.08</v>
      </c>
      <c r="M453" s="511"/>
      <c r="N453" s="511">
        <v>0</v>
      </c>
      <c r="O453" s="511">
        <v>0</v>
      </c>
      <c r="P453" s="513">
        <v>3444.5</v>
      </c>
      <c r="Q453" s="513"/>
      <c r="R453" s="513"/>
      <c r="S453" s="513"/>
      <c r="T453" s="513">
        <v>3444.5</v>
      </c>
      <c r="U453" s="513"/>
      <c r="V453" s="513">
        <v>0</v>
      </c>
      <c r="W453" s="513">
        <v>0</v>
      </c>
      <c r="X453" s="513">
        <v>3582.3</v>
      </c>
      <c r="Y453" s="513"/>
      <c r="Z453" s="513"/>
      <c r="AA453" s="513"/>
      <c r="AB453" s="510" t="s">
        <v>1362</v>
      </c>
    </row>
    <row r="454" spans="1:28" ht="63.75" thickBot="1" x14ac:dyDescent="0.3">
      <c r="A454" s="516"/>
      <c r="B454" s="624"/>
      <c r="C454" s="538" t="s">
        <v>387</v>
      </c>
      <c r="D454" s="509" t="s">
        <v>666</v>
      </c>
      <c r="E454" s="509" t="s">
        <v>697</v>
      </c>
      <c r="F454" s="510">
        <v>2941.08</v>
      </c>
      <c r="G454" s="510">
        <f>F454</f>
        <v>2941.08</v>
      </c>
      <c r="H454" s="511"/>
      <c r="I454" s="511"/>
      <c r="J454" s="511"/>
      <c r="K454" s="511"/>
      <c r="L454" s="511">
        <f t="shared" ref="L454:L459" si="192">F454</f>
        <v>2941.08</v>
      </c>
      <c r="M454" s="511">
        <f>L454</f>
        <v>2941.08</v>
      </c>
      <c r="N454" s="511">
        <f t="shared" ref="N454:N459" si="193">H454</f>
        <v>0</v>
      </c>
      <c r="O454" s="511">
        <f>ROUND(N454*1.2,2)</f>
        <v>0</v>
      </c>
      <c r="P454" s="513">
        <v>3444.5</v>
      </c>
      <c r="Q454" s="513">
        <v>3094</v>
      </c>
      <c r="R454" s="513"/>
      <c r="S454" s="513"/>
      <c r="T454" s="513">
        <f t="shared" ref="T454:T459" si="194">P454</f>
        <v>3444.5</v>
      </c>
      <c r="U454" s="513">
        <v>3094</v>
      </c>
      <c r="V454" s="513">
        <f t="shared" ref="V454:V459" si="195">R454</f>
        <v>0</v>
      </c>
      <c r="W454" s="513">
        <f t="shared" ref="W454" si="196">ROUND(V454*1.2,2)</f>
        <v>0</v>
      </c>
      <c r="X454" s="513">
        <v>3582.3</v>
      </c>
      <c r="Y454" s="513">
        <v>3301.3</v>
      </c>
      <c r="Z454" s="513"/>
      <c r="AA454" s="513"/>
      <c r="AB454" s="510" t="s">
        <v>1362</v>
      </c>
    </row>
    <row r="455" spans="1:28" ht="63.75" customHeight="1" thickBot="1" x14ac:dyDescent="0.3">
      <c r="A455" s="507">
        <v>37</v>
      </c>
      <c r="B455" s="622" t="s">
        <v>388</v>
      </c>
      <c r="C455" s="619" t="s">
        <v>34</v>
      </c>
      <c r="D455" s="509" t="s">
        <v>520</v>
      </c>
      <c r="E455" s="509" t="s">
        <v>697</v>
      </c>
      <c r="F455" s="510">
        <v>3116.56</v>
      </c>
      <c r="G455" s="510">
        <f>F455</f>
        <v>3116.56</v>
      </c>
      <c r="H455" s="511"/>
      <c r="I455" s="511"/>
      <c r="J455" s="511"/>
      <c r="K455" s="511"/>
      <c r="L455" s="511">
        <f t="shared" si="192"/>
        <v>3116.56</v>
      </c>
      <c r="M455" s="511">
        <f>L455</f>
        <v>3116.56</v>
      </c>
      <c r="N455" s="511">
        <f t="shared" si="193"/>
        <v>0</v>
      </c>
      <c r="O455" s="511">
        <f>ROUND(N455*1.2,2)</f>
        <v>0</v>
      </c>
      <c r="P455" s="513">
        <v>3197.61</v>
      </c>
      <c r="Q455" s="513">
        <f>P455</f>
        <v>3197.61</v>
      </c>
      <c r="R455" s="513"/>
      <c r="S455" s="513"/>
      <c r="T455" s="513">
        <f t="shared" si="194"/>
        <v>3197.61</v>
      </c>
      <c r="U455" s="513">
        <f>T455</f>
        <v>3197.61</v>
      </c>
      <c r="V455" s="513">
        <f t="shared" si="195"/>
        <v>0</v>
      </c>
      <c r="W455" s="513">
        <f t="shared" si="190"/>
        <v>0</v>
      </c>
      <c r="X455" s="513">
        <v>3325.51</v>
      </c>
      <c r="Y455" s="513">
        <f>X455</f>
        <v>3325.51</v>
      </c>
      <c r="Z455" s="513"/>
      <c r="AA455" s="513"/>
      <c r="AB455" s="510" t="s">
        <v>1380</v>
      </c>
    </row>
    <row r="456" spans="1:28" ht="79.5" thickBot="1" x14ac:dyDescent="0.3">
      <c r="A456" s="321"/>
      <c r="B456" s="623"/>
      <c r="C456" s="621"/>
      <c r="D456" s="509" t="s">
        <v>521</v>
      </c>
      <c r="E456" s="509"/>
      <c r="F456" s="510">
        <v>4667.99</v>
      </c>
      <c r="G456" s="510"/>
      <c r="H456" s="511"/>
      <c r="I456" s="511"/>
      <c r="J456" s="511"/>
      <c r="K456" s="511"/>
      <c r="L456" s="511">
        <f t="shared" si="192"/>
        <v>4667.99</v>
      </c>
      <c r="M456" s="511"/>
      <c r="N456" s="511">
        <f t="shared" si="193"/>
        <v>0</v>
      </c>
      <c r="O456" s="511">
        <f>ROUND(N456*1.2,2)</f>
        <v>0</v>
      </c>
      <c r="P456" s="513">
        <v>4871.04</v>
      </c>
      <c r="Q456" s="513"/>
      <c r="R456" s="513"/>
      <c r="S456" s="513"/>
      <c r="T456" s="513">
        <f t="shared" si="194"/>
        <v>4871.04</v>
      </c>
      <c r="U456" s="513"/>
      <c r="V456" s="513">
        <f t="shared" si="195"/>
        <v>0</v>
      </c>
      <c r="W456" s="513">
        <f t="shared" si="190"/>
        <v>0</v>
      </c>
      <c r="X456" s="513">
        <v>5129.7</v>
      </c>
      <c r="Y456" s="513"/>
      <c r="Z456" s="513"/>
      <c r="AA456" s="513"/>
      <c r="AB456" s="510" t="s">
        <v>1380</v>
      </c>
    </row>
    <row r="457" spans="1:28" ht="79.5" thickBot="1" x14ac:dyDescent="0.3">
      <c r="A457" s="321"/>
      <c r="B457" s="623"/>
      <c r="C457" s="621"/>
      <c r="D457" s="509" t="s">
        <v>428</v>
      </c>
      <c r="E457" s="509"/>
      <c r="F457" s="510">
        <v>7322.5</v>
      </c>
      <c r="G457" s="510"/>
      <c r="H457" s="511"/>
      <c r="I457" s="511"/>
      <c r="J457" s="511"/>
      <c r="K457" s="511"/>
      <c r="L457" s="511">
        <f t="shared" si="192"/>
        <v>7322.5</v>
      </c>
      <c r="M457" s="511"/>
      <c r="N457" s="511">
        <f t="shared" si="193"/>
        <v>0</v>
      </c>
      <c r="O457" s="511">
        <f>ROUND(N457*1.2,2)</f>
        <v>0</v>
      </c>
      <c r="P457" s="513">
        <v>8524.0499999999993</v>
      </c>
      <c r="Q457" s="513"/>
      <c r="R457" s="513"/>
      <c r="S457" s="513"/>
      <c r="T457" s="513">
        <f t="shared" si="194"/>
        <v>8524.0499999999993</v>
      </c>
      <c r="U457" s="513"/>
      <c r="V457" s="513">
        <f t="shared" si="195"/>
        <v>0</v>
      </c>
      <c r="W457" s="513">
        <f t="shared" si="190"/>
        <v>0</v>
      </c>
      <c r="X457" s="513">
        <v>10465.09</v>
      </c>
      <c r="Y457" s="513"/>
      <c r="Z457" s="513"/>
      <c r="AA457" s="513"/>
      <c r="AB457" s="510" t="s">
        <v>1380</v>
      </c>
    </row>
    <row r="458" spans="1:28" ht="32.25" thickBot="1" x14ac:dyDescent="0.3">
      <c r="A458" s="321"/>
      <c r="B458" s="623"/>
      <c r="C458" s="621"/>
      <c r="D458" s="509" t="s">
        <v>514</v>
      </c>
      <c r="E458" s="509" t="s">
        <v>697</v>
      </c>
      <c r="F458" s="510">
        <v>1352.75</v>
      </c>
      <c r="G458" s="510">
        <f>F458</f>
        <v>1352.75</v>
      </c>
      <c r="H458" s="511"/>
      <c r="I458" s="511"/>
      <c r="J458" s="511"/>
      <c r="K458" s="511"/>
      <c r="L458" s="511">
        <f t="shared" si="192"/>
        <v>1352.75</v>
      </c>
      <c r="M458" s="511">
        <f>L458</f>
        <v>1352.75</v>
      </c>
      <c r="N458" s="511">
        <f t="shared" si="193"/>
        <v>0</v>
      </c>
      <c r="O458" s="511">
        <f>ROUND(N458*1.2,2)</f>
        <v>0</v>
      </c>
      <c r="P458" s="513">
        <v>1387.89</v>
      </c>
      <c r="Q458" s="513">
        <f>P458</f>
        <v>1387.89</v>
      </c>
      <c r="R458" s="513"/>
      <c r="S458" s="513"/>
      <c r="T458" s="513">
        <f t="shared" si="194"/>
        <v>1387.89</v>
      </c>
      <c r="U458" s="513">
        <f>T458</f>
        <v>1387.89</v>
      </c>
      <c r="V458" s="513">
        <f t="shared" si="195"/>
        <v>0</v>
      </c>
      <c r="W458" s="513">
        <f t="shared" si="190"/>
        <v>0</v>
      </c>
      <c r="X458" s="513">
        <v>1440.55</v>
      </c>
      <c r="Y458" s="513">
        <f>X458</f>
        <v>1440.55</v>
      </c>
      <c r="Z458" s="513"/>
      <c r="AA458" s="513"/>
      <c r="AB458" s="510" t="s">
        <v>1375</v>
      </c>
    </row>
    <row r="459" spans="1:28" ht="32.25" thickBot="1" x14ac:dyDescent="0.3">
      <c r="A459" s="516"/>
      <c r="B459" s="624"/>
      <c r="C459" s="620"/>
      <c r="D459" s="523" t="s">
        <v>522</v>
      </c>
      <c r="E459" s="509" t="s">
        <v>697</v>
      </c>
      <c r="F459" s="506">
        <v>2158.11</v>
      </c>
      <c r="G459" s="506">
        <v>2158.11</v>
      </c>
      <c r="H459" s="506">
        <v>2158.11</v>
      </c>
      <c r="I459" s="506">
        <v>2158.11</v>
      </c>
      <c r="J459" s="528"/>
      <c r="K459" s="528"/>
      <c r="L459" s="511">
        <f t="shared" si="192"/>
        <v>2158.11</v>
      </c>
      <c r="M459" s="511">
        <f>L459</f>
        <v>2158.11</v>
      </c>
      <c r="N459" s="511">
        <f t="shared" si="193"/>
        <v>2158.11</v>
      </c>
      <c r="O459" s="511">
        <f>N459</f>
        <v>2158.11</v>
      </c>
      <c r="P459" s="530">
        <v>2214.21</v>
      </c>
      <c r="Q459" s="530">
        <f>P459</f>
        <v>2214.21</v>
      </c>
      <c r="R459" s="530"/>
      <c r="S459" s="530"/>
      <c r="T459" s="513">
        <f t="shared" si="194"/>
        <v>2214.21</v>
      </c>
      <c r="U459" s="513">
        <f>T459</f>
        <v>2214.21</v>
      </c>
      <c r="V459" s="513">
        <f t="shared" si="195"/>
        <v>0</v>
      </c>
      <c r="W459" s="513">
        <f t="shared" si="190"/>
        <v>0</v>
      </c>
      <c r="X459" s="530">
        <v>2302.77</v>
      </c>
      <c r="Y459" s="530">
        <f>X459</f>
        <v>2302.77</v>
      </c>
      <c r="Z459" s="530">
        <f>X459</f>
        <v>2302.77</v>
      </c>
      <c r="AA459" s="530">
        <f>Z459</f>
        <v>2302.77</v>
      </c>
      <c r="AB459" s="510" t="s">
        <v>1380</v>
      </c>
    </row>
    <row r="460" spans="1:28" ht="75.75" customHeight="1" thickBot="1" x14ac:dyDescent="0.3">
      <c r="A460" s="610">
        <v>38</v>
      </c>
      <c r="B460" s="622" t="s">
        <v>33</v>
      </c>
      <c r="C460" s="616" t="s">
        <v>32</v>
      </c>
      <c r="D460" s="533" t="s">
        <v>31</v>
      </c>
      <c r="E460" s="539" t="s">
        <v>697</v>
      </c>
      <c r="F460" s="569">
        <v>4005.96</v>
      </c>
      <c r="G460" s="524">
        <v>3466</v>
      </c>
      <c r="H460" s="569">
        <f>F460</f>
        <v>4005.96</v>
      </c>
      <c r="I460" s="569">
        <f>G460</f>
        <v>3466</v>
      </c>
      <c r="J460" s="569"/>
      <c r="K460" s="570"/>
      <c r="L460" s="569">
        <v>3395.92</v>
      </c>
      <c r="M460" s="571">
        <v>3524.75</v>
      </c>
      <c r="N460" s="571">
        <f>L460</f>
        <v>3395.92</v>
      </c>
      <c r="O460" s="571">
        <f>M460</f>
        <v>3524.75</v>
      </c>
      <c r="P460" s="572">
        <v>3395.92</v>
      </c>
      <c r="Q460" s="572">
        <v>3721.1</v>
      </c>
      <c r="R460" s="572">
        <v>3395.92</v>
      </c>
      <c r="S460" s="572">
        <v>3721.1</v>
      </c>
      <c r="T460" s="525">
        <v>2972.5</v>
      </c>
      <c r="U460" s="530">
        <v>3567</v>
      </c>
      <c r="V460" s="530">
        <v>2972.5</v>
      </c>
      <c r="W460" s="530">
        <v>3567</v>
      </c>
      <c r="X460" s="530">
        <v>2972.5</v>
      </c>
      <c r="Y460" s="530">
        <v>3567</v>
      </c>
      <c r="Z460" s="530">
        <f t="shared" ref="Z460:Z471" si="197">X460</f>
        <v>2972.5</v>
      </c>
      <c r="AA460" s="530">
        <f>Z460*1.2</f>
        <v>3567</v>
      </c>
      <c r="AB460" s="506" t="s">
        <v>1297</v>
      </c>
    </row>
    <row r="461" spans="1:28" ht="48" thickBot="1" x14ac:dyDescent="0.3">
      <c r="A461" s="611"/>
      <c r="B461" s="623"/>
      <c r="C461" s="617"/>
      <c r="D461" s="523" t="s">
        <v>871</v>
      </c>
      <c r="E461" s="534" t="s">
        <v>697</v>
      </c>
      <c r="F461" s="528">
        <v>1761.98</v>
      </c>
      <c r="G461" s="528">
        <v>2079.14</v>
      </c>
      <c r="H461" s="528">
        <f>F461</f>
        <v>1761.98</v>
      </c>
      <c r="I461" s="528">
        <f>G461</f>
        <v>2079.14</v>
      </c>
      <c r="J461" s="528"/>
      <c r="K461" s="529"/>
      <c r="L461" s="524">
        <f>F461</f>
        <v>1761.98</v>
      </c>
      <c r="M461" s="528">
        <f>ROUND(L461*1.2,2)</f>
        <v>2114.38</v>
      </c>
      <c r="N461" s="528">
        <f>H461</f>
        <v>1761.98</v>
      </c>
      <c r="O461" s="528">
        <f>ROUND(N461*1.2,2)</f>
        <v>2114.38</v>
      </c>
      <c r="P461" s="513">
        <v>1807.8</v>
      </c>
      <c r="Q461" s="513">
        <f>P461*1.2</f>
        <v>2169.3599999999997</v>
      </c>
      <c r="R461" s="513">
        <f>P461</f>
        <v>1807.8</v>
      </c>
      <c r="S461" s="513">
        <f>Q461</f>
        <v>2169.3599999999997</v>
      </c>
      <c r="T461" s="513">
        <f>P461</f>
        <v>1807.8</v>
      </c>
      <c r="U461" s="513">
        <f t="shared" ref="U461" si="198">ROUND(T461*1.2,2)</f>
        <v>2169.36</v>
      </c>
      <c r="V461" s="513">
        <f>R461</f>
        <v>1807.8</v>
      </c>
      <c r="W461" s="513">
        <f t="shared" ref="W461" si="199">ROUND(V461*1.2,2)</f>
        <v>2169.36</v>
      </c>
      <c r="X461" s="513">
        <v>1880.11</v>
      </c>
      <c r="Y461" s="513">
        <f>X461*1.2</f>
        <v>2256.1319999999996</v>
      </c>
      <c r="Z461" s="513">
        <f t="shared" si="197"/>
        <v>1880.11</v>
      </c>
      <c r="AA461" s="513">
        <f>Y461</f>
        <v>2256.1319999999996</v>
      </c>
      <c r="AB461" s="510" t="s">
        <v>1031</v>
      </c>
    </row>
    <row r="462" spans="1:28" ht="27.75" customHeight="1" thickBot="1" x14ac:dyDescent="0.3">
      <c r="A462" s="611"/>
      <c r="B462" s="623"/>
      <c r="C462" s="523" t="s">
        <v>753</v>
      </c>
      <c r="D462" s="539" t="s">
        <v>31</v>
      </c>
      <c r="E462" s="509" t="s">
        <v>697</v>
      </c>
      <c r="F462" s="524">
        <v>4005.96</v>
      </c>
      <c r="G462" s="524">
        <v>3466</v>
      </c>
      <c r="H462" s="524"/>
      <c r="I462" s="524"/>
      <c r="J462" s="528"/>
      <c r="K462" s="529"/>
      <c r="L462" s="573">
        <v>3395.92</v>
      </c>
      <c r="M462" s="511">
        <v>3524.75</v>
      </c>
      <c r="N462" s="511">
        <v>3395.92</v>
      </c>
      <c r="O462" s="511">
        <v>3524.75</v>
      </c>
      <c r="P462" s="572">
        <v>3395.92</v>
      </c>
      <c r="Q462" s="572">
        <v>3721.1</v>
      </c>
      <c r="R462" s="572">
        <v>3395.92</v>
      </c>
      <c r="S462" s="572">
        <v>3721.1</v>
      </c>
      <c r="T462" s="574">
        <v>2972.5</v>
      </c>
      <c r="U462" s="525">
        <v>3567</v>
      </c>
      <c r="V462" s="572">
        <v>2972.5</v>
      </c>
      <c r="W462" s="525">
        <v>3567</v>
      </c>
      <c r="X462" s="572">
        <v>2972.5</v>
      </c>
      <c r="Y462" s="572">
        <v>3567</v>
      </c>
      <c r="Z462" s="572">
        <f t="shared" si="197"/>
        <v>2972.5</v>
      </c>
      <c r="AA462" s="572">
        <f>Z462*1.2</f>
        <v>3567</v>
      </c>
      <c r="AB462" s="575" t="s">
        <v>1297</v>
      </c>
    </row>
    <row r="463" spans="1:28" ht="27.75" customHeight="1" thickBot="1" x14ac:dyDescent="0.3">
      <c r="A463" s="611"/>
      <c r="B463" s="623"/>
      <c r="C463" s="514" t="s">
        <v>754</v>
      </c>
      <c r="D463" s="523" t="s">
        <v>31</v>
      </c>
      <c r="E463" s="509" t="s">
        <v>697</v>
      </c>
      <c r="F463" s="524">
        <v>4005.96</v>
      </c>
      <c r="G463" s="524">
        <v>3466</v>
      </c>
      <c r="H463" s="524"/>
      <c r="I463" s="524"/>
      <c r="J463" s="528"/>
      <c r="K463" s="529"/>
      <c r="L463" s="573">
        <v>3395.92</v>
      </c>
      <c r="M463" s="511">
        <f>M462</f>
        <v>3524.75</v>
      </c>
      <c r="N463" s="511">
        <v>3395.92</v>
      </c>
      <c r="O463" s="511">
        <v>3524.75</v>
      </c>
      <c r="P463" s="576">
        <v>3395.92</v>
      </c>
      <c r="Q463" s="577">
        <v>3721.1</v>
      </c>
      <c r="R463" s="578">
        <v>3395.92</v>
      </c>
      <c r="S463" s="576">
        <v>3721.1</v>
      </c>
      <c r="T463" s="579">
        <v>2972.5</v>
      </c>
      <c r="U463" s="525">
        <v>3567</v>
      </c>
      <c r="V463" s="525">
        <v>2972.5</v>
      </c>
      <c r="W463" s="525">
        <v>3567</v>
      </c>
      <c r="X463" s="525">
        <v>2972.5</v>
      </c>
      <c r="Y463" s="525">
        <v>3567</v>
      </c>
      <c r="Z463" s="580">
        <f t="shared" si="197"/>
        <v>2972.5</v>
      </c>
      <c r="AA463" s="580">
        <f>Z463*1.2</f>
        <v>3567</v>
      </c>
      <c r="AB463" s="581" t="s">
        <v>1297</v>
      </c>
    </row>
    <row r="464" spans="1:28" ht="27.75" customHeight="1" thickBot="1" x14ac:dyDescent="0.3">
      <c r="A464" s="611"/>
      <c r="B464" s="623"/>
      <c r="C464" s="523" t="s">
        <v>755</v>
      </c>
      <c r="D464" s="539" t="s">
        <v>31</v>
      </c>
      <c r="E464" s="509"/>
      <c r="F464" s="524">
        <v>4005.96</v>
      </c>
      <c r="G464" s="524"/>
      <c r="H464" s="524"/>
      <c r="I464" s="524"/>
      <c r="J464" s="528"/>
      <c r="K464" s="529"/>
      <c r="L464" s="573">
        <v>3395.92</v>
      </c>
      <c r="M464" s="511"/>
      <c r="N464" s="511">
        <v>3395.92</v>
      </c>
      <c r="O464" s="511"/>
      <c r="P464" s="576">
        <v>3395.92</v>
      </c>
      <c r="Q464" s="577"/>
      <c r="R464" s="578">
        <v>3395.92</v>
      </c>
      <c r="S464" s="576"/>
      <c r="T464" s="525">
        <v>2972.5</v>
      </c>
      <c r="U464" s="513"/>
      <c r="V464" s="572">
        <v>2972.5</v>
      </c>
      <c r="W464" s="513"/>
      <c r="X464" s="572">
        <v>2972.5</v>
      </c>
      <c r="Y464" s="530"/>
      <c r="Z464" s="580">
        <f t="shared" si="197"/>
        <v>2972.5</v>
      </c>
      <c r="AA464" s="530"/>
      <c r="AB464" s="581" t="s">
        <v>1297</v>
      </c>
    </row>
    <row r="465" spans="1:28" ht="27.75" customHeight="1" thickBot="1" x14ac:dyDescent="0.3">
      <c r="A465" s="611"/>
      <c r="B465" s="623"/>
      <c r="C465" s="514" t="s">
        <v>756</v>
      </c>
      <c r="D465" s="523" t="s">
        <v>31</v>
      </c>
      <c r="E465" s="509"/>
      <c r="F465" s="524">
        <v>4005.96</v>
      </c>
      <c r="G465" s="524"/>
      <c r="H465" s="524"/>
      <c r="I465" s="524"/>
      <c r="J465" s="528"/>
      <c r="K465" s="529"/>
      <c r="L465" s="573">
        <v>3395.92</v>
      </c>
      <c r="M465" s="511"/>
      <c r="N465" s="511">
        <v>3395.92</v>
      </c>
      <c r="O465" s="511"/>
      <c r="P465" s="576">
        <v>3395.92</v>
      </c>
      <c r="Q465" s="577"/>
      <c r="R465" s="578">
        <v>3395.92</v>
      </c>
      <c r="S465" s="576"/>
      <c r="T465" s="579">
        <v>2972.5</v>
      </c>
      <c r="U465" s="513"/>
      <c r="V465" s="525">
        <v>2972.5</v>
      </c>
      <c r="W465" s="513"/>
      <c r="X465" s="525">
        <v>2972.5</v>
      </c>
      <c r="Y465" s="530"/>
      <c r="Z465" s="580">
        <f t="shared" si="197"/>
        <v>2972.5</v>
      </c>
      <c r="AA465" s="530"/>
      <c r="AB465" s="581" t="s">
        <v>1297</v>
      </c>
    </row>
    <row r="466" spans="1:28" ht="27.75" customHeight="1" thickBot="1" x14ac:dyDescent="0.3">
      <c r="A466" s="611"/>
      <c r="B466" s="623"/>
      <c r="C466" s="523" t="s">
        <v>757</v>
      </c>
      <c r="D466" s="539" t="s">
        <v>31</v>
      </c>
      <c r="E466" s="509"/>
      <c r="F466" s="524">
        <v>4005.96</v>
      </c>
      <c r="G466" s="524"/>
      <c r="H466" s="524"/>
      <c r="I466" s="524"/>
      <c r="J466" s="528"/>
      <c r="K466" s="529"/>
      <c r="L466" s="573">
        <v>3395.92</v>
      </c>
      <c r="M466" s="511"/>
      <c r="N466" s="511">
        <v>3395.92</v>
      </c>
      <c r="O466" s="511"/>
      <c r="P466" s="576">
        <v>3395.92</v>
      </c>
      <c r="Q466" s="577"/>
      <c r="R466" s="578">
        <v>3395.92</v>
      </c>
      <c r="S466" s="576"/>
      <c r="T466" s="525">
        <v>2972.5</v>
      </c>
      <c r="U466" s="513"/>
      <c r="V466" s="572">
        <v>2972.5</v>
      </c>
      <c r="W466" s="513"/>
      <c r="X466" s="572">
        <v>2972.5</v>
      </c>
      <c r="Y466" s="530"/>
      <c r="Z466" s="580">
        <f t="shared" si="197"/>
        <v>2972.5</v>
      </c>
      <c r="AA466" s="530"/>
      <c r="AB466" s="581" t="s">
        <v>1297</v>
      </c>
    </row>
    <row r="467" spans="1:28" ht="30.75" customHeight="1" thickBot="1" x14ac:dyDescent="0.3">
      <c r="A467" s="611"/>
      <c r="B467" s="623"/>
      <c r="C467" s="514" t="s">
        <v>758</v>
      </c>
      <c r="D467" s="523" t="s">
        <v>31</v>
      </c>
      <c r="E467" s="509"/>
      <c r="F467" s="524">
        <v>4005.96</v>
      </c>
      <c r="G467" s="524"/>
      <c r="H467" s="524"/>
      <c r="I467" s="524"/>
      <c r="J467" s="528"/>
      <c r="K467" s="529"/>
      <c r="L467" s="573">
        <v>3395.92</v>
      </c>
      <c r="M467" s="511"/>
      <c r="N467" s="511">
        <v>3395.92</v>
      </c>
      <c r="O467" s="511"/>
      <c r="P467" s="582">
        <v>3395.92</v>
      </c>
      <c r="Q467" s="583"/>
      <c r="R467" s="525">
        <v>3395.92</v>
      </c>
      <c r="S467" s="582"/>
      <c r="T467" s="579">
        <v>2972.5</v>
      </c>
      <c r="U467" s="572"/>
      <c r="V467" s="525">
        <v>2972.5</v>
      </c>
      <c r="W467" s="572"/>
      <c r="X467" s="525">
        <v>2972.5</v>
      </c>
      <c r="Y467" s="580"/>
      <c r="Z467" s="580">
        <f t="shared" si="197"/>
        <v>2972.5</v>
      </c>
      <c r="AA467" s="580"/>
      <c r="AB467" s="581" t="s">
        <v>1297</v>
      </c>
    </row>
    <row r="468" spans="1:28" ht="27.75" customHeight="1" thickBot="1" x14ac:dyDescent="0.3">
      <c r="A468" s="611"/>
      <c r="B468" s="623"/>
      <c r="C468" s="523" t="s">
        <v>759</v>
      </c>
      <c r="D468" s="539" t="s">
        <v>31</v>
      </c>
      <c r="E468" s="509" t="s">
        <v>697</v>
      </c>
      <c r="F468" s="524">
        <v>4005.96</v>
      </c>
      <c r="G468" s="524">
        <v>3466</v>
      </c>
      <c r="H468" s="524"/>
      <c r="I468" s="524"/>
      <c r="J468" s="528"/>
      <c r="K468" s="529"/>
      <c r="L468" s="573">
        <v>3395.92</v>
      </c>
      <c r="M468" s="511">
        <v>3524.75</v>
      </c>
      <c r="N468" s="511">
        <v>3395.92</v>
      </c>
      <c r="O468" s="511">
        <v>3524.75</v>
      </c>
      <c r="P468" s="584">
        <v>3395.92</v>
      </c>
      <c r="Q468" s="585">
        <v>3721.1</v>
      </c>
      <c r="R468" s="574">
        <v>3395.92</v>
      </c>
      <c r="S468" s="584">
        <v>3721.1</v>
      </c>
      <c r="T468" s="525">
        <v>2972.5</v>
      </c>
      <c r="U468" s="530">
        <v>3567</v>
      </c>
      <c r="V468" s="530">
        <v>2972.5</v>
      </c>
      <c r="W468" s="530">
        <v>3567</v>
      </c>
      <c r="X468" s="530">
        <v>2972.5</v>
      </c>
      <c r="Y468" s="530">
        <v>3567</v>
      </c>
      <c r="Z468" s="530">
        <f t="shared" si="197"/>
        <v>2972.5</v>
      </c>
      <c r="AA468" s="530">
        <f>Z468*1.2</f>
        <v>3567</v>
      </c>
      <c r="AB468" s="506" t="s">
        <v>1297</v>
      </c>
    </row>
    <row r="469" spans="1:28" ht="27.75" customHeight="1" thickBot="1" x14ac:dyDescent="0.3">
      <c r="A469" s="611"/>
      <c r="B469" s="623"/>
      <c r="C469" s="514" t="s">
        <v>760</v>
      </c>
      <c r="D469" s="523" t="s">
        <v>31</v>
      </c>
      <c r="E469" s="509"/>
      <c r="F469" s="524">
        <v>4005.96</v>
      </c>
      <c r="G469" s="524"/>
      <c r="H469" s="524"/>
      <c r="I469" s="524"/>
      <c r="J469" s="528"/>
      <c r="K469" s="529"/>
      <c r="L469" s="573">
        <v>3395.92</v>
      </c>
      <c r="M469" s="554"/>
      <c r="N469" s="511">
        <v>3395.92</v>
      </c>
      <c r="O469" s="511"/>
      <c r="P469" s="584">
        <v>3395.92</v>
      </c>
      <c r="Q469" s="585"/>
      <c r="R469" s="574">
        <v>3395.92</v>
      </c>
      <c r="S469" s="584"/>
      <c r="T469" s="525">
        <v>2972.5</v>
      </c>
      <c r="U469" s="513"/>
      <c r="V469" s="572">
        <v>2972.5</v>
      </c>
      <c r="W469" s="513"/>
      <c r="X469" s="525">
        <v>2972.5</v>
      </c>
      <c r="Y469" s="513"/>
      <c r="Z469" s="572">
        <f t="shared" si="197"/>
        <v>2972.5</v>
      </c>
      <c r="AA469" s="513"/>
      <c r="AB469" s="575" t="s">
        <v>1297</v>
      </c>
    </row>
    <row r="470" spans="1:28" ht="30.75" customHeight="1" thickBot="1" x14ac:dyDescent="0.3">
      <c r="A470" s="611"/>
      <c r="B470" s="623"/>
      <c r="C470" s="523" t="s">
        <v>761</v>
      </c>
      <c r="D470" s="539" t="s">
        <v>31</v>
      </c>
      <c r="E470" s="509"/>
      <c r="F470" s="524">
        <v>4005.96</v>
      </c>
      <c r="G470" s="524"/>
      <c r="H470" s="524"/>
      <c r="I470" s="524"/>
      <c r="J470" s="528"/>
      <c r="K470" s="529"/>
      <c r="L470" s="573">
        <v>3395.92</v>
      </c>
      <c r="M470" s="511"/>
      <c r="N470" s="511">
        <v>3395.92</v>
      </c>
      <c r="O470" s="511"/>
      <c r="P470" s="584">
        <v>3395.92</v>
      </c>
      <c r="Q470" s="585"/>
      <c r="R470" s="574">
        <v>3395.92</v>
      </c>
      <c r="S470" s="584"/>
      <c r="T470" s="579">
        <v>2972.5</v>
      </c>
      <c r="U470" s="572"/>
      <c r="V470" s="525">
        <v>2972.5</v>
      </c>
      <c r="W470" s="572"/>
      <c r="X470" s="572">
        <v>2972.5</v>
      </c>
      <c r="Y470" s="580"/>
      <c r="Z470" s="580">
        <f t="shared" si="197"/>
        <v>2972.5</v>
      </c>
      <c r="AA470" s="580"/>
      <c r="AB470" s="581" t="s">
        <v>1297</v>
      </c>
    </row>
    <row r="471" spans="1:28" ht="30" customHeight="1" thickBot="1" x14ac:dyDescent="0.3">
      <c r="A471" s="611"/>
      <c r="B471" s="624"/>
      <c r="C471" s="518" t="s">
        <v>762</v>
      </c>
      <c r="D471" s="523" t="s">
        <v>31</v>
      </c>
      <c r="E471" s="509"/>
      <c r="F471" s="524">
        <v>4005.96</v>
      </c>
      <c r="G471" s="524"/>
      <c r="H471" s="524"/>
      <c r="I471" s="524"/>
      <c r="J471" s="528"/>
      <c r="K471" s="529"/>
      <c r="L471" s="573">
        <v>3395.92</v>
      </c>
      <c r="M471" s="511"/>
      <c r="N471" s="511">
        <v>3395.92</v>
      </c>
      <c r="O471" s="511"/>
      <c r="P471" s="584">
        <v>3395.92</v>
      </c>
      <c r="Q471" s="585"/>
      <c r="R471" s="574">
        <v>3395.92</v>
      </c>
      <c r="S471" s="584"/>
      <c r="T471" s="525">
        <v>2972.5</v>
      </c>
      <c r="U471" s="530"/>
      <c r="V471" s="530">
        <v>2972.5</v>
      </c>
      <c r="W471" s="530"/>
      <c r="X471" s="530">
        <v>2972.5</v>
      </c>
      <c r="Y471" s="530"/>
      <c r="Z471" s="530">
        <f t="shared" si="197"/>
        <v>2972.5</v>
      </c>
      <c r="AA471" s="530"/>
      <c r="AB471" s="506" t="s">
        <v>1297</v>
      </c>
    </row>
    <row r="472" spans="1:28" ht="63.75" thickBot="1" x14ac:dyDescent="0.3">
      <c r="A472" s="321">
        <v>39</v>
      </c>
      <c r="B472" s="540"/>
      <c r="C472" s="586" t="s">
        <v>29</v>
      </c>
      <c r="D472" s="509" t="s">
        <v>199</v>
      </c>
      <c r="E472" s="509" t="s">
        <v>697</v>
      </c>
      <c r="F472" s="510">
        <v>1692.73</v>
      </c>
      <c r="G472" s="511">
        <v>1997.42</v>
      </c>
      <c r="H472" s="511">
        <v>1844.9</v>
      </c>
      <c r="I472" s="511">
        <v>2176.98</v>
      </c>
      <c r="J472" s="511"/>
      <c r="K472" s="587"/>
      <c r="L472" s="573">
        <v>1692.73</v>
      </c>
      <c r="M472" s="511">
        <v>2031.28</v>
      </c>
      <c r="N472" s="511">
        <v>1844.9</v>
      </c>
      <c r="O472" s="511">
        <v>2213.88</v>
      </c>
      <c r="P472" s="513">
        <v>1736.75</v>
      </c>
      <c r="Q472" s="513">
        <v>2084.1</v>
      </c>
      <c r="R472" s="513">
        <v>1892.88</v>
      </c>
      <c r="S472" s="513">
        <v>2271.4560000000001</v>
      </c>
      <c r="T472" s="513">
        <v>1736.75</v>
      </c>
      <c r="U472" s="513">
        <v>2084.1</v>
      </c>
      <c r="V472" s="513">
        <v>1892.88</v>
      </c>
      <c r="W472" s="513">
        <v>2271.46</v>
      </c>
      <c r="X472" s="513">
        <v>1806.22</v>
      </c>
      <c r="Y472" s="513">
        <v>2167.4639999999999</v>
      </c>
      <c r="Z472" s="513">
        <v>1968.57</v>
      </c>
      <c r="AA472" s="513">
        <f>Z472*1.2</f>
        <v>2362.2839999999997</v>
      </c>
      <c r="AB472" s="510" t="s">
        <v>1295</v>
      </c>
    </row>
    <row r="473" spans="1:28" ht="32.25" customHeight="1" thickBot="1" x14ac:dyDescent="0.3">
      <c r="B473" s="623" t="s">
        <v>30</v>
      </c>
      <c r="C473" s="498"/>
      <c r="D473" s="508" t="s">
        <v>628</v>
      </c>
      <c r="E473" s="509" t="s">
        <v>697</v>
      </c>
      <c r="F473" s="588" t="s">
        <v>717</v>
      </c>
      <c r="G473" s="510">
        <v>2917.05</v>
      </c>
      <c r="H473" s="588" t="s">
        <v>717</v>
      </c>
      <c r="I473" s="510">
        <v>2917.05</v>
      </c>
      <c r="J473" s="510">
        <v>1742.57</v>
      </c>
      <c r="K473" s="587"/>
      <c r="L473" s="573" t="str">
        <f>F473</f>
        <v>2472,08</v>
      </c>
      <c r="M473" s="511">
        <f>ROUND(L473*1.2,2)</f>
        <v>2966.5</v>
      </c>
      <c r="N473" s="511" t="str">
        <f>H473</f>
        <v>2472,08</v>
      </c>
      <c r="O473" s="511">
        <f>ROUND(N473*1.2,2)</f>
        <v>2966.5</v>
      </c>
      <c r="P473" s="580" t="str">
        <f>L473</f>
        <v>2472,08</v>
      </c>
      <c r="Q473" s="580">
        <f>P473*1.2</f>
        <v>2966.4959999999996</v>
      </c>
      <c r="R473" s="580" t="str">
        <f t="shared" ref="R473:S476" si="200">P473</f>
        <v>2472,08</v>
      </c>
      <c r="S473" s="580">
        <f t="shared" si="200"/>
        <v>2966.4959999999996</v>
      </c>
      <c r="T473" s="513" t="str">
        <f t="shared" ref="T473:T488" si="201">P473</f>
        <v>2472,08</v>
      </c>
      <c r="U473" s="513">
        <f t="shared" si="189"/>
        <v>2966.5</v>
      </c>
      <c r="V473" s="513" t="str">
        <f>R473</f>
        <v>2472,08</v>
      </c>
      <c r="W473" s="513">
        <f t="shared" si="190"/>
        <v>2966.5</v>
      </c>
      <c r="X473" s="580">
        <v>2547.3000000000002</v>
      </c>
      <c r="Y473" s="580">
        <f>X473*1.2</f>
        <v>3056.76</v>
      </c>
      <c r="Z473" s="580">
        <f t="shared" ref="Z473:AA477" si="202">X473</f>
        <v>2547.3000000000002</v>
      </c>
      <c r="AA473" s="580">
        <f t="shared" si="202"/>
        <v>3056.76</v>
      </c>
      <c r="AB473" s="581" t="s">
        <v>1034</v>
      </c>
    </row>
    <row r="474" spans="1:28" ht="32.25" thickBot="1" x14ac:dyDescent="0.3">
      <c r="A474" s="321"/>
      <c r="B474" s="623"/>
      <c r="C474" s="523" t="s">
        <v>671</v>
      </c>
      <c r="D474" s="508" t="s">
        <v>628</v>
      </c>
      <c r="E474" s="509" t="s">
        <v>697</v>
      </c>
      <c r="F474" s="588" t="s">
        <v>717</v>
      </c>
      <c r="G474" s="510">
        <v>2917.05</v>
      </c>
      <c r="H474" s="588" t="s">
        <v>717</v>
      </c>
      <c r="I474" s="510">
        <v>2917.05</v>
      </c>
      <c r="J474" s="510">
        <v>1742.57</v>
      </c>
      <c r="K474" s="511"/>
      <c r="L474" s="511" t="str">
        <f>F474</f>
        <v>2472,08</v>
      </c>
      <c r="M474" s="511">
        <f>ROUND(L474*1.2,2)</f>
        <v>2966.5</v>
      </c>
      <c r="N474" s="511" t="str">
        <f>H474</f>
        <v>2472,08</v>
      </c>
      <c r="O474" s="511">
        <f>ROUND(N474*1.2,2)</f>
        <v>2966.5</v>
      </c>
      <c r="P474" s="580" t="str">
        <f>L474</f>
        <v>2472,08</v>
      </c>
      <c r="Q474" s="580">
        <f>P474*1.2</f>
        <v>2966.4959999999996</v>
      </c>
      <c r="R474" s="580" t="str">
        <f t="shared" si="200"/>
        <v>2472,08</v>
      </c>
      <c r="S474" s="580">
        <f t="shared" si="200"/>
        <v>2966.4959999999996</v>
      </c>
      <c r="T474" s="513" t="str">
        <f t="shared" si="201"/>
        <v>2472,08</v>
      </c>
      <c r="U474" s="513">
        <f t="shared" ref="U474:U476" si="203">ROUND(T474*1.2,2)</f>
        <v>2966.5</v>
      </c>
      <c r="V474" s="513" t="str">
        <f>R474</f>
        <v>2472,08</v>
      </c>
      <c r="W474" s="513">
        <f t="shared" ref="W474:W476" si="204">ROUND(V474*1.2,2)</f>
        <v>2966.5</v>
      </c>
      <c r="X474" s="580">
        <v>2547.3000000000002</v>
      </c>
      <c r="Y474" s="580">
        <f>X474*1.2</f>
        <v>3056.76</v>
      </c>
      <c r="Z474" s="580">
        <f t="shared" si="202"/>
        <v>2547.3000000000002</v>
      </c>
      <c r="AA474" s="580">
        <f t="shared" si="202"/>
        <v>3056.76</v>
      </c>
      <c r="AB474" s="581" t="s">
        <v>1034</v>
      </c>
    </row>
    <row r="475" spans="1:28" ht="32.25" thickBot="1" x14ac:dyDescent="0.3">
      <c r="A475" s="321"/>
      <c r="B475" s="623"/>
      <c r="C475" s="523" t="s">
        <v>672</v>
      </c>
      <c r="D475" s="508" t="s">
        <v>628</v>
      </c>
      <c r="E475" s="509" t="s">
        <v>697</v>
      </c>
      <c r="F475" s="588" t="s">
        <v>717</v>
      </c>
      <c r="G475" s="510">
        <v>2917.05</v>
      </c>
      <c r="H475" s="588" t="s">
        <v>717</v>
      </c>
      <c r="I475" s="510">
        <v>2917.05</v>
      </c>
      <c r="J475" s="510">
        <v>1742.57</v>
      </c>
      <c r="K475" s="511"/>
      <c r="L475" s="511" t="str">
        <f>F475</f>
        <v>2472,08</v>
      </c>
      <c r="M475" s="511">
        <f>ROUND(L475*1.2,2)</f>
        <v>2966.5</v>
      </c>
      <c r="N475" s="511" t="str">
        <f>H475</f>
        <v>2472,08</v>
      </c>
      <c r="O475" s="511">
        <f>ROUND(N475*1.2,2)</f>
        <v>2966.5</v>
      </c>
      <c r="P475" s="580" t="str">
        <f>L475</f>
        <v>2472,08</v>
      </c>
      <c r="Q475" s="580">
        <f>P475*1.2</f>
        <v>2966.4959999999996</v>
      </c>
      <c r="R475" s="580" t="str">
        <f t="shared" si="200"/>
        <v>2472,08</v>
      </c>
      <c r="S475" s="580">
        <f t="shared" si="200"/>
        <v>2966.4959999999996</v>
      </c>
      <c r="T475" s="513" t="str">
        <f t="shared" si="201"/>
        <v>2472,08</v>
      </c>
      <c r="U475" s="513">
        <f t="shared" si="203"/>
        <v>2966.5</v>
      </c>
      <c r="V475" s="513" t="str">
        <f>R475</f>
        <v>2472,08</v>
      </c>
      <c r="W475" s="513">
        <f t="shared" si="204"/>
        <v>2966.5</v>
      </c>
      <c r="X475" s="580">
        <v>2547.3000000000002</v>
      </c>
      <c r="Y475" s="580">
        <f>X475*1.2</f>
        <v>3056.76</v>
      </c>
      <c r="Z475" s="580">
        <f t="shared" si="202"/>
        <v>2547.3000000000002</v>
      </c>
      <c r="AA475" s="580">
        <f t="shared" si="202"/>
        <v>3056.76</v>
      </c>
      <c r="AB475" s="581" t="s">
        <v>1034</v>
      </c>
    </row>
    <row r="476" spans="1:28" ht="32.25" thickBot="1" x14ac:dyDescent="0.3">
      <c r="A476" s="321"/>
      <c r="B476" s="623"/>
      <c r="C476" s="616" t="s">
        <v>673</v>
      </c>
      <c r="D476" s="523" t="s">
        <v>628</v>
      </c>
      <c r="E476" s="533" t="s">
        <v>697</v>
      </c>
      <c r="F476" s="589" t="s">
        <v>717</v>
      </c>
      <c r="G476" s="581">
        <v>2917.05</v>
      </c>
      <c r="H476" s="589" t="s">
        <v>717</v>
      </c>
      <c r="I476" s="581">
        <v>2917.05</v>
      </c>
      <c r="J476" s="581">
        <v>1742.57</v>
      </c>
      <c r="K476" s="590"/>
      <c r="L476" s="590" t="str">
        <f>F476</f>
        <v>2472,08</v>
      </c>
      <c r="M476" s="590">
        <f>ROUND(L476*1.2,2)</f>
        <v>2966.5</v>
      </c>
      <c r="N476" s="590" t="str">
        <f>H476</f>
        <v>2472,08</v>
      </c>
      <c r="O476" s="590">
        <f>ROUND(N476*1.2,2)</f>
        <v>2966.5</v>
      </c>
      <c r="P476" s="580" t="str">
        <f>L476</f>
        <v>2472,08</v>
      </c>
      <c r="Q476" s="580">
        <f>P476*1.2</f>
        <v>2966.4959999999996</v>
      </c>
      <c r="R476" s="580" t="str">
        <f t="shared" si="200"/>
        <v>2472,08</v>
      </c>
      <c r="S476" s="580">
        <f t="shared" si="200"/>
        <v>2966.4959999999996</v>
      </c>
      <c r="T476" s="580" t="str">
        <f t="shared" si="201"/>
        <v>2472,08</v>
      </c>
      <c r="U476" s="580">
        <f t="shared" si="203"/>
        <v>2966.5</v>
      </c>
      <c r="V476" s="580" t="str">
        <f>R476</f>
        <v>2472,08</v>
      </c>
      <c r="W476" s="580">
        <f t="shared" si="204"/>
        <v>2966.5</v>
      </c>
      <c r="X476" s="580">
        <v>2547.3000000000002</v>
      </c>
      <c r="Y476" s="580">
        <f>X476*1.2</f>
        <v>3056.76</v>
      </c>
      <c r="Z476" s="580">
        <f t="shared" si="202"/>
        <v>2547.3000000000002</v>
      </c>
      <c r="AA476" s="580">
        <f t="shared" si="202"/>
        <v>3056.76</v>
      </c>
      <c r="AB476" s="581" t="s">
        <v>1034</v>
      </c>
    </row>
    <row r="477" spans="1:28" ht="67.150000000000006" customHeight="1" thickBot="1" x14ac:dyDescent="0.3">
      <c r="A477" s="321"/>
      <c r="B477" s="623"/>
      <c r="C477" s="617"/>
      <c r="D477" s="518" t="s">
        <v>870</v>
      </c>
      <c r="E477" s="523" t="s">
        <v>697</v>
      </c>
      <c r="F477" s="528"/>
      <c r="G477" s="528">
        <v>1245.3499999999999</v>
      </c>
      <c r="H477" s="528"/>
      <c r="I477" s="528">
        <v>1245.3499999999999</v>
      </c>
      <c r="J477" s="528"/>
      <c r="K477" s="528"/>
      <c r="L477" s="528">
        <v>1989.52</v>
      </c>
      <c r="M477" s="528">
        <v>1245.3499999999999</v>
      </c>
      <c r="N477" s="528">
        <f>L477</f>
        <v>1989.52</v>
      </c>
      <c r="O477" s="528">
        <f>M477</f>
        <v>1245.3499999999999</v>
      </c>
      <c r="P477" s="525">
        <v>1989.52</v>
      </c>
      <c r="Q477" s="525">
        <v>1321.5</v>
      </c>
      <c r="R477" s="525">
        <f>P477</f>
        <v>1989.52</v>
      </c>
      <c r="S477" s="525">
        <v>1321.5</v>
      </c>
      <c r="T477" s="530">
        <f t="shared" si="201"/>
        <v>1989.52</v>
      </c>
      <c r="U477" s="530">
        <f>Q477</f>
        <v>1321.5</v>
      </c>
      <c r="V477" s="530">
        <f>T477</f>
        <v>1989.52</v>
      </c>
      <c r="W477" s="530">
        <f>U477</f>
        <v>1321.5</v>
      </c>
      <c r="X477" s="525">
        <v>2059.6799999999998</v>
      </c>
      <c r="Y477" s="525">
        <v>1410.04</v>
      </c>
      <c r="Z477" s="525">
        <f t="shared" si="202"/>
        <v>2059.6799999999998</v>
      </c>
      <c r="AA477" s="525">
        <f t="shared" si="202"/>
        <v>1410.04</v>
      </c>
      <c r="AB477" s="506" t="s">
        <v>1048</v>
      </c>
    </row>
    <row r="478" spans="1:28" ht="32.25" thickBot="1" x14ac:dyDescent="0.3">
      <c r="A478" s="321"/>
      <c r="B478" s="623"/>
      <c r="C478" s="523" t="s">
        <v>674</v>
      </c>
      <c r="D478" s="508" t="s">
        <v>628</v>
      </c>
      <c r="E478" s="534" t="s">
        <v>697</v>
      </c>
      <c r="F478" s="588" t="s">
        <v>717</v>
      </c>
      <c r="G478" s="506">
        <v>2917.05</v>
      </c>
      <c r="H478" s="588"/>
      <c r="I478" s="506"/>
      <c r="J478" s="506">
        <v>1742.57</v>
      </c>
      <c r="K478" s="528"/>
      <c r="L478" s="528" t="str">
        <f t="shared" ref="L478:L488" si="205">F478</f>
        <v>2472,08</v>
      </c>
      <c r="M478" s="528">
        <f t="shared" ref="M478:M484" si="206">ROUND(L478*1.2,2)</f>
        <v>2966.5</v>
      </c>
      <c r="N478" s="528"/>
      <c r="O478" s="528"/>
      <c r="P478" s="580" t="str">
        <f t="shared" ref="P478:P483" si="207">L478</f>
        <v>2472,08</v>
      </c>
      <c r="Q478" s="580">
        <f t="shared" ref="Q478:Q484" si="208">P478*1.2</f>
        <v>2966.4959999999996</v>
      </c>
      <c r="R478" s="580"/>
      <c r="S478" s="580"/>
      <c r="T478" s="530" t="str">
        <f t="shared" si="201"/>
        <v>2472,08</v>
      </c>
      <c r="U478" s="530">
        <f t="shared" ref="U478:U483" si="209">ROUND(T478*1.2,2)</f>
        <v>2966.5</v>
      </c>
      <c r="V478" s="530"/>
      <c r="W478" s="530"/>
      <c r="X478" s="580">
        <v>2547.3000000000002</v>
      </c>
      <c r="Y478" s="580">
        <f t="shared" ref="Y478:Y483" si="210">X478*1.2</f>
        <v>3056.76</v>
      </c>
      <c r="Z478" s="580"/>
      <c r="AA478" s="580"/>
      <c r="AB478" s="581" t="s">
        <v>1034</v>
      </c>
    </row>
    <row r="479" spans="1:28" ht="32.25" thickBot="1" x14ac:dyDescent="0.3">
      <c r="A479" s="321"/>
      <c r="B479" s="623"/>
      <c r="C479" s="523" t="s">
        <v>675</v>
      </c>
      <c r="D479" s="508" t="s">
        <v>628</v>
      </c>
      <c r="E479" s="509" t="s">
        <v>697</v>
      </c>
      <c r="F479" s="588" t="s">
        <v>717</v>
      </c>
      <c r="G479" s="510">
        <v>2917.05</v>
      </c>
      <c r="H479" s="588"/>
      <c r="I479" s="510"/>
      <c r="J479" s="510">
        <v>1742.57</v>
      </c>
      <c r="K479" s="511"/>
      <c r="L479" s="511" t="str">
        <f t="shared" si="205"/>
        <v>2472,08</v>
      </c>
      <c r="M479" s="511">
        <f t="shared" si="206"/>
        <v>2966.5</v>
      </c>
      <c r="N479" s="511"/>
      <c r="O479" s="511"/>
      <c r="P479" s="580" t="str">
        <f t="shared" si="207"/>
        <v>2472,08</v>
      </c>
      <c r="Q479" s="580">
        <f t="shared" si="208"/>
        <v>2966.4959999999996</v>
      </c>
      <c r="R479" s="580"/>
      <c r="S479" s="580"/>
      <c r="T479" s="513" t="str">
        <f t="shared" si="201"/>
        <v>2472,08</v>
      </c>
      <c r="U479" s="513">
        <f t="shared" si="209"/>
        <v>2966.5</v>
      </c>
      <c r="V479" s="513"/>
      <c r="W479" s="513"/>
      <c r="X479" s="580">
        <v>2547.3000000000002</v>
      </c>
      <c r="Y479" s="580">
        <f t="shared" si="210"/>
        <v>3056.76</v>
      </c>
      <c r="Z479" s="580"/>
      <c r="AA479" s="580"/>
      <c r="AB479" s="581" t="s">
        <v>1034</v>
      </c>
    </row>
    <row r="480" spans="1:28" ht="32.25" thickBot="1" x14ac:dyDescent="0.3">
      <c r="A480" s="321"/>
      <c r="B480" s="623"/>
      <c r="C480" s="523" t="s">
        <v>676</v>
      </c>
      <c r="D480" s="508" t="s">
        <v>628</v>
      </c>
      <c r="E480" s="509" t="s">
        <v>697</v>
      </c>
      <c r="F480" s="588" t="s">
        <v>717</v>
      </c>
      <c r="G480" s="510">
        <v>2917.05</v>
      </c>
      <c r="H480" s="588"/>
      <c r="I480" s="510"/>
      <c r="J480" s="510">
        <v>1742.57</v>
      </c>
      <c r="K480" s="511"/>
      <c r="L480" s="511" t="str">
        <f t="shared" si="205"/>
        <v>2472,08</v>
      </c>
      <c r="M480" s="511">
        <f t="shared" si="206"/>
        <v>2966.5</v>
      </c>
      <c r="N480" s="511"/>
      <c r="O480" s="511"/>
      <c r="P480" s="580" t="str">
        <f t="shared" si="207"/>
        <v>2472,08</v>
      </c>
      <c r="Q480" s="580">
        <f t="shared" si="208"/>
        <v>2966.4959999999996</v>
      </c>
      <c r="R480" s="580"/>
      <c r="S480" s="580"/>
      <c r="T480" s="513" t="str">
        <f t="shared" si="201"/>
        <v>2472,08</v>
      </c>
      <c r="U480" s="513">
        <f t="shared" si="209"/>
        <v>2966.5</v>
      </c>
      <c r="V480" s="513"/>
      <c r="W480" s="513"/>
      <c r="X480" s="580">
        <v>2547.3000000000002</v>
      </c>
      <c r="Y480" s="580">
        <f t="shared" si="210"/>
        <v>3056.76</v>
      </c>
      <c r="Z480" s="580"/>
      <c r="AA480" s="580"/>
      <c r="AB480" s="581" t="s">
        <v>1034</v>
      </c>
    </row>
    <row r="481" spans="1:28" ht="32.25" thickBot="1" x14ac:dyDescent="0.3">
      <c r="A481" s="321"/>
      <c r="B481" s="623"/>
      <c r="C481" s="523" t="s">
        <v>677</v>
      </c>
      <c r="D481" s="508" t="s">
        <v>628</v>
      </c>
      <c r="E481" s="509" t="s">
        <v>697</v>
      </c>
      <c r="F481" s="588" t="s">
        <v>717</v>
      </c>
      <c r="G481" s="510">
        <v>2917.05</v>
      </c>
      <c r="H481" s="588"/>
      <c r="I481" s="510"/>
      <c r="J481" s="510">
        <v>1742.57</v>
      </c>
      <c r="K481" s="511"/>
      <c r="L481" s="511" t="str">
        <f t="shared" si="205"/>
        <v>2472,08</v>
      </c>
      <c r="M481" s="511">
        <f t="shared" si="206"/>
        <v>2966.5</v>
      </c>
      <c r="N481" s="511"/>
      <c r="O481" s="511"/>
      <c r="P481" s="580" t="str">
        <f t="shared" si="207"/>
        <v>2472,08</v>
      </c>
      <c r="Q481" s="580">
        <f t="shared" si="208"/>
        <v>2966.4959999999996</v>
      </c>
      <c r="R481" s="580"/>
      <c r="S481" s="580"/>
      <c r="T481" s="513" t="str">
        <f t="shared" si="201"/>
        <v>2472,08</v>
      </c>
      <c r="U481" s="513">
        <f t="shared" si="209"/>
        <v>2966.5</v>
      </c>
      <c r="V481" s="513"/>
      <c r="W481" s="513"/>
      <c r="X481" s="580">
        <v>2547.3000000000002</v>
      </c>
      <c r="Y481" s="580">
        <f t="shared" si="210"/>
        <v>3056.76</v>
      </c>
      <c r="Z481" s="580"/>
      <c r="AA481" s="580"/>
      <c r="AB481" s="581" t="s">
        <v>1034</v>
      </c>
    </row>
    <row r="482" spans="1:28" ht="32.25" thickBot="1" x14ac:dyDescent="0.3">
      <c r="A482" s="321"/>
      <c r="B482" s="623"/>
      <c r="C482" s="523" t="s">
        <v>678</v>
      </c>
      <c r="D482" s="508" t="s">
        <v>628</v>
      </c>
      <c r="E482" s="509" t="s">
        <v>697</v>
      </c>
      <c r="F482" s="588" t="s">
        <v>717</v>
      </c>
      <c r="G482" s="510">
        <v>2917.05</v>
      </c>
      <c r="H482" s="588"/>
      <c r="I482" s="510"/>
      <c r="J482" s="510">
        <v>1742.57</v>
      </c>
      <c r="K482" s="511"/>
      <c r="L482" s="511" t="str">
        <f t="shared" si="205"/>
        <v>2472,08</v>
      </c>
      <c r="M482" s="511">
        <f t="shared" si="206"/>
        <v>2966.5</v>
      </c>
      <c r="N482" s="511"/>
      <c r="O482" s="511"/>
      <c r="P482" s="580" t="str">
        <f t="shared" si="207"/>
        <v>2472,08</v>
      </c>
      <c r="Q482" s="580">
        <f t="shared" si="208"/>
        <v>2966.4959999999996</v>
      </c>
      <c r="R482" s="580"/>
      <c r="S482" s="580"/>
      <c r="T482" s="513" t="str">
        <f t="shared" si="201"/>
        <v>2472,08</v>
      </c>
      <c r="U482" s="513">
        <f t="shared" si="209"/>
        <v>2966.5</v>
      </c>
      <c r="V482" s="513"/>
      <c r="W482" s="513"/>
      <c r="X482" s="580">
        <v>2547.3000000000002</v>
      </c>
      <c r="Y482" s="580">
        <f t="shared" si="210"/>
        <v>3056.76</v>
      </c>
      <c r="Z482" s="580"/>
      <c r="AA482" s="580"/>
      <c r="AB482" s="581" t="s">
        <v>1034</v>
      </c>
    </row>
    <row r="483" spans="1:28" ht="32.25" thickBot="1" x14ac:dyDescent="0.3">
      <c r="A483" s="516"/>
      <c r="B483" s="624"/>
      <c r="C483" s="523" t="s">
        <v>679</v>
      </c>
      <c r="D483" s="523" t="s">
        <v>628</v>
      </c>
      <c r="E483" s="509" t="s">
        <v>697</v>
      </c>
      <c r="F483" s="588" t="s">
        <v>717</v>
      </c>
      <c r="G483" s="510">
        <v>2917.05</v>
      </c>
      <c r="H483" s="588" t="s">
        <v>717</v>
      </c>
      <c r="I483" s="510">
        <v>2917.05</v>
      </c>
      <c r="J483" s="510">
        <v>1742.57</v>
      </c>
      <c r="K483" s="511"/>
      <c r="L483" s="511" t="str">
        <f t="shared" si="205"/>
        <v>2472,08</v>
      </c>
      <c r="M483" s="511">
        <f t="shared" si="206"/>
        <v>2966.5</v>
      </c>
      <c r="N483" s="511" t="str">
        <f>H483</f>
        <v>2472,08</v>
      </c>
      <c r="O483" s="511">
        <f>ROUND(N483*1.2,2)</f>
        <v>2966.5</v>
      </c>
      <c r="P483" s="530" t="str">
        <f t="shared" si="207"/>
        <v>2472,08</v>
      </c>
      <c r="Q483" s="530">
        <f t="shared" si="208"/>
        <v>2966.4959999999996</v>
      </c>
      <c r="R483" s="530" t="str">
        <f>P483</f>
        <v>2472,08</v>
      </c>
      <c r="S483" s="530">
        <f>Q483</f>
        <v>2966.4959999999996</v>
      </c>
      <c r="T483" s="513" t="str">
        <f t="shared" si="201"/>
        <v>2472,08</v>
      </c>
      <c r="U483" s="513">
        <f t="shared" si="209"/>
        <v>2966.5</v>
      </c>
      <c r="V483" s="513" t="str">
        <f>R483</f>
        <v>2472,08</v>
      </c>
      <c r="W483" s="513">
        <f t="shared" ref="W483" si="211">ROUND(V483*1.2,2)</f>
        <v>2966.5</v>
      </c>
      <c r="X483" s="530">
        <v>2547.3000000000002</v>
      </c>
      <c r="Y483" s="530">
        <f t="shared" si="210"/>
        <v>3056.76</v>
      </c>
      <c r="Z483" s="530">
        <f t="shared" ref="Z483:AA483" si="212">X483</f>
        <v>2547.3000000000002</v>
      </c>
      <c r="AA483" s="530">
        <f t="shared" si="212"/>
        <v>3056.76</v>
      </c>
      <c r="AB483" s="581" t="s">
        <v>1034</v>
      </c>
    </row>
    <row r="484" spans="1:28" ht="143.44999999999999" customHeight="1" thickBot="1" x14ac:dyDescent="0.3">
      <c r="A484" s="507">
        <v>40</v>
      </c>
      <c r="B484" s="622" t="s">
        <v>26</v>
      </c>
      <c r="C484" s="619" t="s">
        <v>25</v>
      </c>
      <c r="D484" s="509" t="s">
        <v>936</v>
      </c>
      <c r="E484" s="509" t="s">
        <v>697</v>
      </c>
      <c r="F484" s="511">
        <v>2197.8000000000002</v>
      </c>
      <c r="G484" s="511">
        <v>2593.4</v>
      </c>
      <c r="H484" s="511">
        <v>2494.9499999999998</v>
      </c>
      <c r="I484" s="511">
        <v>2944.04</v>
      </c>
      <c r="J484" s="511">
        <v>2207.36</v>
      </c>
      <c r="K484" s="511"/>
      <c r="L484" s="511">
        <f t="shared" si="205"/>
        <v>2197.8000000000002</v>
      </c>
      <c r="M484" s="511">
        <f t="shared" si="206"/>
        <v>2637.36</v>
      </c>
      <c r="N484" s="511">
        <f>H484</f>
        <v>2494.9499999999998</v>
      </c>
      <c r="O484" s="511">
        <f>ROUND(N484*1.2,2)</f>
        <v>2993.94</v>
      </c>
      <c r="P484" s="513">
        <v>2254.98</v>
      </c>
      <c r="Q484" s="513">
        <f t="shared" si="208"/>
        <v>2705.9760000000001</v>
      </c>
      <c r="R484" s="513">
        <v>2559.6999999999998</v>
      </c>
      <c r="S484" s="513">
        <f>R484*1.2</f>
        <v>3071.64</v>
      </c>
      <c r="T484" s="525">
        <f t="shared" si="201"/>
        <v>2254.98</v>
      </c>
      <c r="U484" s="530">
        <f>ROUND(T484*1.2,2)</f>
        <v>2705.98</v>
      </c>
      <c r="V484" s="530">
        <f>R484</f>
        <v>2559.6999999999998</v>
      </c>
      <c r="W484" s="530">
        <f>ROUND(V484*1.2,2)</f>
        <v>3071.64</v>
      </c>
      <c r="X484" s="530">
        <v>2345.1799999999998</v>
      </c>
      <c r="Y484" s="530">
        <f>X484*1.2</f>
        <v>2814.2159999999999</v>
      </c>
      <c r="Z484" s="530">
        <v>2662.09</v>
      </c>
      <c r="AA484" s="530">
        <f>Z484*1.2</f>
        <v>3194.5080000000003</v>
      </c>
      <c r="AB484" s="506" t="s">
        <v>1298</v>
      </c>
    </row>
    <row r="485" spans="1:28" ht="41.25" customHeight="1" thickBot="1" x14ac:dyDescent="0.3">
      <c r="A485" s="321"/>
      <c r="B485" s="623"/>
      <c r="C485" s="621"/>
      <c r="D485" s="509" t="s">
        <v>722</v>
      </c>
      <c r="E485" s="509"/>
      <c r="F485" s="511">
        <v>1531.04</v>
      </c>
      <c r="G485" s="511"/>
      <c r="H485" s="511"/>
      <c r="I485" s="511"/>
      <c r="J485" s="511">
        <v>1486.41</v>
      </c>
      <c r="K485" s="511"/>
      <c r="L485" s="511">
        <f t="shared" si="205"/>
        <v>1531.04</v>
      </c>
      <c r="M485" s="511"/>
      <c r="N485" s="511"/>
      <c r="O485" s="511"/>
      <c r="P485" s="513">
        <v>1601.47</v>
      </c>
      <c r="Q485" s="513"/>
      <c r="R485" s="513"/>
      <c r="S485" s="513"/>
      <c r="T485" s="513">
        <f t="shared" si="201"/>
        <v>1601.47</v>
      </c>
      <c r="U485" s="513"/>
      <c r="V485" s="513"/>
      <c r="W485" s="513"/>
      <c r="X485" s="513">
        <v>1655.52</v>
      </c>
      <c r="Y485" s="513"/>
      <c r="Z485" s="513"/>
      <c r="AA485" s="513"/>
      <c r="AB485" s="506" t="s">
        <v>1299</v>
      </c>
    </row>
    <row r="486" spans="1:28" ht="32.25" thickBot="1" x14ac:dyDescent="0.3">
      <c r="A486" s="321"/>
      <c r="B486" s="623"/>
      <c r="C486" s="621"/>
      <c r="D486" s="509" t="s">
        <v>659</v>
      </c>
      <c r="E486" s="509"/>
      <c r="F486" s="511">
        <v>1711.86</v>
      </c>
      <c r="G486" s="511"/>
      <c r="H486" s="511"/>
      <c r="I486" s="511"/>
      <c r="J486" s="511">
        <v>1675.22</v>
      </c>
      <c r="K486" s="511"/>
      <c r="L486" s="511">
        <f t="shared" si="205"/>
        <v>1711.86</v>
      </c>
      <c r="M486" s="511"/>
      <c r="N486" s="511"/>
      <c r="O486" s="511"/>
      <c r="P486" s="513">
        <v>1819.51</v>
      </c>
      <c r="Q486" s="513"/>
      <c r="R486" s="513"/>
      <c r="S486" s="513"/>
      <c r="T486" s="513">
        <f t="shared" si="201"/>
        <v>1819.51</v>
      </c>
      <c r="U486" s="513"/>
      <c r="V486" s="513"/>
      <c r="W486" s="513"/>
      <c r="X486" s="513">
        <v>1892.29</v>
      </c>
      <c r="Y486" s="513"/>
      <c r="Z486" s="513"/>
      <c r="AA486" s="513"/>
      <c r="AB486" s="510" t="s">
        <v>1300</v>
      </c>
    </row>
    <row r="487" spans="1:28" ht="37.9" customHeight="1" thickBot="1" x14ac:dyDescent="0.3">
      <c r="A487" s="321"/>
      <c r="B487" s="623"/>
      <c r="C487" s="621"/>
      <c r="D487" s="509" t="s">
        <v>706</v>
      </c>
      <c r="E487" s="509" t="s">
        <v>697</v>
      </c>
      <c r="F487" s="511">
        <v>1258.6099999999999</v>
      </c>
      <c r="G487" s="511">
        <v>1485.16</v>
      </c>
      <c r="H487" s="511">
        <f>F487</f>
        <v>1258.6099999999999</v>
      </c>
      <c r="I487" s="511">
        <f>G487</f>
        <v>1485.16</v>
      </c>
      <c r="J487" s="511"/>
      <c r="K487" s="511"/>
      <c r="L487" s="511">
        <f t="shared" si="205"/>
        <v>1258.6099999999999</v>
      </c>
      <c r="M487" s="511">
        <f>ROUND(L487*1.2,2)</f>
        <v>1510.33</v>
      </c>
      <c r="N487" s="511">
        <f>H487</f>
        <v>1258.6099999999999</v>
      </c>
      <c r="O487" s="511">
        <f>ROUND(N487*1.2,2)</f>
        <v>1510.33</v>
      </c>
      <c r="P487" s="513">
        <v>1291.33</v>
      </c>
      <c r="Q487" s="513">
        <f>P487*1.2</f>
        <v>1549.5959999999998</v>
      </c>
      <c r="R487" s="513">
        <f>P487</f>
        <v>1291.33</v>
      </c>
      <c r="S487" s="513">
        <f>Q487</f>
        <v>1549.5959999999998</v>
      </c>
      <c r="T487" s="513">
        <f t="shared" si="201"/>
        <v>1291.33</v>
      </c>
      <c r="U487" s="513">
        <f t="shared" si="189"/>
        <v>1549.6</v>
      </c>
      <c r="V487" s="513">
        <f>R487</f>
        <v>1291.33</v>
      </c>
      <c r="W487" s="513">
        <f t="shared" si="190"/>
        <v>1549.6</v>
      </c>
      <c r="X487" s="513">
        <v>1342.98</v>
      </c>
      <c r="Y487" s="513">
        <f>X487*1.2</f>
        <v>1611.576</v>
      </c>
      <c r="Z487" s="513">
        <f>X487</f>
        <v>1342.98</v>
      </c>
      <c r="AA487" s="513">
        <f>Y487</f>
        <v>1611.576</v>
      </c>
      <c r="AB487" s="510" t="s">
        <v>1031</v>
      </c>
    </row>
    <row r="488" spans="1:28" ht="63.75" thickBot="1" x14ac:dyDescent="0.3">
      <c r="A488" s="321"/>
      <c r="B488" s="623"/>
      <c r="C488" s="621"/>
      <c r="D488" s="509" t="s">
        <v>776</v>
      </c>
      <c r="E488" s="509"/>
      <c r="F488" s="511">
        <v>2536.71</v>
      </c>
      <c r="G488" s="511"/>
      <c r="H488" s="511">
        <f>F488</f>
        <v>2536.71</v>
      </c>
      <c r="I488" s="511"/>
      <c r="J488" s="511"/>
      <c r="K488" s="511"/>
      <c r="L488" s="511">
        <f t="shared" si="205"/>
        <v>2536.71</v>
      </c>
      <c r="M488" s="511"/>
      <c r="N488" s="511">
        <f>H488</f>
        <v>2536.71</v>
      </c>
      <c r="O488" s="511"/>
      <c r="P488" s="513">
        <v>2653.28</v>
      </c>
      <c r="Q488" s="513"/>
      <c r="R488" s="513">
        <v>2653.28</v>
      </c>
      <c r="S488" s="513"/>
      <c r="T488" s="513">
        <f t="shared" si="201"/>
        <v>2653.28</v>
      </c>
      <c r="U488" s="513"/>
      <c r="V488" s="513">
        <f>R488</f>
        <v>2653.28</v>
      </c>
      <c r="W488" s="513"/>
      <c r="X488" s="513">
        <v>2759.41</v>
      </c>
      <c r="Y488" s="513"/>
      <c r="Z488" s="513">
        <f>X488</f>
        <v>2759.41</v>
      </c>
      <c r="AA488" s="513"/>
      <c r="AB488" s="510" t="s">
        <v>1031</v>
      </c>
    </row>
    <row r="489" spans="1:28" ht="63.75" thickBot="1" x14ac:dyDescent="0.3">
      <c r="A489" s="321"/>
      <c r="B489" s="623"/>
      <c r="C489" s="621"/>
      <c r="D489" s="509" t="s">
        <v>199</v>
      </c>
      <c r="E489" s="509" t="s">
        <v>697</v>
      </c>
      <c r="F489" s="510">
        <v>1692.73</v>
      </c>
      <c r="G489" s="511">
        <v>1997.42</v>
      </c>
      <c r="H489" s="511">
        <v>1844.9</v>
      </c>
      <c r="I489" s="511">
        <v>2176.98</v>
      </c>
      <c r="J489" s="511"/>
      <c r="K489" s="511"/>
      <c r="L489" s="511">
        <v>1692.73</v>
      </c>
      <c r="M489" s="511">
        <v>2031.28</v>
      </c>
      <c r="N489" s="511">
        <v>1844.9</v>
      </c>
      <c r="O489" s="511">
        <v>2213.88</v>
      </c>
      <c r="P489" s="513">
        <v>1736.75</v>
      </c>
      <c r="Q489" s="513">
        <v>2084.1</v>
      </c>
      <c r="R489" s="513">
        <v>1892.88</v>
      </c>
      <c r="S489" s="513">
        <v>2271.4560000000001</v>
      </c>
      <c r="T489" s="513">
        <v>1736.75</v>
      </c>
      <c r="U489" s="513">
        <v>2084.1</v>
      </c>
      <c r="V489" s="513">
        <v>1892.88</v>
      </c>
      <c r="W489" s="513">
        <v>2271.46</v>
      </c>
      <c r="X489" s="513">
        <v>1806.22</v>
      </c>
      <c r="Y489" s="513">
        <v>2167.4639999999999</v>
      </c>
      <c r="Z489" s="513">
        <v>1968.57</v>
      </c>
      <c r="AA489" s="513">
        <f>Z489*1.2</f>
        <v>2362.2839999999997</v>
      </c>
      <c r="AB489" s="510" t="s">
        <v>1295</v>
      </c>
    </row>
    <row r="490" spans="1:28" ht="32.25" thickBot="1" x14ac:dyDescent="0.3">
      <c r="A490" s="321"/>
      <c r="B490" s="623"/>
      <c r="C490" s="621"/>
      <c r="D490" s="509" t="s">
        <v>444</v>
      </c>
      <c r="E490" s="509"/>
      <c r="F490" s="510">
        <v>1363.01</v>
      </c>
      <c r="G490" s="511"/>
      <c r="H490" s="511">
        <v>1363.01</v>
      </c>
      <c r="I490" s="511"/>
      <c r="J490" s="511"/>
      <c r="K490" s="511"/>
      <c r="L490" s="511">
        <f>F490</f>
        <v>1363.01</v>
      </c>
      <c r="M490" s="511"/>
      <c r="N490" s="511">
        <f>H490</f>
        <v>1363.01</v>
      </c>
      <c r="O490" s="511"/>
      <c r="P490" s="513">
        <v>1365.78</v>
      </c>
      <c r="Q490" s="513"/>
      <c r="R490" s="513">
        <v>1365.78</v>
      </c>
      <c r="S490" s="513"/>
      <c r="T490" s="513">
        <f>P490</f>
        <v>1365.78</v>
      </c>
      <c r="U490" s="513"/>
      <c r="V490" s="513">
        <f>R490</f>
        <v>1365.78</v>
      </c>
      <c r="W490" s="513"/>
      <c r="X490" s="513">
        <v>1420.35</v>
      </c>
      <c r="Y490" s="513"/>
      <c r="Z490" s="513">
        <v>1420.35</v>
      </c>
      <c r="AA490" s="513"/>
      <c r="AB490" s="510" t="s">
        <v>1260</v>
      </c>
    </row>
    <row r="491" spans="1:28" ht="123.6" customHeight="1" thickBot="1" x14ac:dyDescent="0.3">
      <c r="A491" s="321"/>
      <c r="B491" s="607"/>
      <c r="C491" s="523" t="s">
        <v>988</v>
      </c>
      <c r="D491" s="509" t="s">
        <v>936</v>
      </c>
      <c r="E491" s="509" t="s">
        <v>697</v>
      </c>
      <c r="F491" s="511">
        <v>2197.8000000000002</v>
      </c>
      <c r="G491" s="511">
        <v>2593.4</v>
      </c>
      <c r="H491" s="511">
        <v>2494.9499999999998</v>
      </c>
      <c r="I491" s="511">
        <v>2944.04</v>
      </c>
      <c r="J491" s="511">
        <v>2207.36</v>
      </c>
      <c r="K491" s="511"/>
      <c r="L491" s="511">
        <v>2197.8000000000002</v>
      </c>
      <c r="M491" s="511">
        <v>2637.36</v>
      </c>
      <c r="N491" s="511"/>
      <c r="O491" s="511"/>
      <c r="P491" s="513">
        <v>2254.98</v>
      </c>
      <c r="Q491" s="513">
        <v>2705.9760000000001</v>
      </c>
      <c r="R491" s="513"/>
      <c r="S491" s="513"/>
      <c r="T491" s="513">
        <v>2254.98</v>
      </c>
      <c r="U491" s="513">
        <v>2705.98</v>
      </c>
      <c r="V491" s="513"/>
      <c r="W491" s="513"/>
      <c r="X491" s="513">
        <v>2345.1799999999998</v>
      </c>
      <c r="Y491" s="513">
        <f>X491*1.2</f>
        <v>2814.2159999999999</v>
      </c>
      <c r="Z491" s="513"/>
      <c r="AA491" s="513"/>
      <c r="AB491" s="510" t="s">
        <v>1298</v>
      </c>
    </row>
    <row r="492" spans="1:28" ht="63.75" thickBot="1" x14ac:dyDescent="0.3">
      <c r="A492" s="321"/>
      <c r="B492" s="623"/>
      <c r="C492" s="518" t="s">
        <v>989</v>
      </c>
      <c r="D492" s="518" t="s">
        <v>937</v>
      </c>
      <c r="E492" s="509"/>
      <c r="F492" s="511">
        <v>3448.26</v>
      </c>
      <c r="G492" s="511"/>
      <c r="H492" s="511"/>
      <c r="I492" s="511"/>
      <c r="J492" s="511"/>
      <c r="K492" s="511"/>
      <c r="L492" s="511">
        <v>3448.26</v>
      </c>
      <c r="M492" s="511"/>
      <c r="N492" s="511"/>
      <c r="O492" s="511"/>
      <c r="P492" s="513">
        <v>4045.61</v>
      </c>
      <c r="Q492" s="513"/>
      <c r="R492" s="513"/>
      <c r="S492" s="513"/>
      <c r="T492" s="513">
        <v>4045.61</v>
      </c>
      <c r="U492" s="513"/>
      <c r="V492" s="513"/>
      <c r="W492" s="513"/>
      <c r="X492" s="513">
        <v>4611.12</v>
      </c>
      <c r="Y492" s="513"/>
      <c r="Z492" s="513"/>
      <c r="AA492" s="513"/>
      <c r="AB492" s="510" t="s">
        <v>1298</v>
      </c>
    </row>
    <row r="493" spans="1:28" ht="63.75" thickBot="1" x14ac:dyDescent="0.3">
      <c r="A493" s="321"/>
      <c r="B493" s="623"/>
      <c r="C493" s="508" t="s">
        <v>990</v>
      </c>
      <c r="D493" s="518" t="s">
        <v>937</v>
      </c>
      <c r="E493" s="509"/>
      <c r="F493" s="511">
        <v>3448.26</v>
      </c>
      <c r="G493" s="511"/>
      <c r="H493" s="511"/>
      <c r="I493" s="511"/>
      <c r="J493" s="511"/>
      <c r="K493" s="511"/>
      <c r="L493" s="511">
        <v>3448.26</v>
      </c>
      <c r="M493" s="511"/>
      <c r="N493" s="511"/>
      <c r="O493" s="511"/>
      <c r="P493" s="513">
        <v>4045.61</v>
      </c>
      <c r="Q493" s="513"/>
      <c r="R493" s="513"/>
      <c r="S493" s="513"/>
      <c r="T493" s="513">
        <v>4045.61</v>
      </c>
      <c r="U493" s="513"/>
      <c r="V493" s="513"/>
      <c r="W493" s="513"/>
      <c r="X493" s="513">
        <v>4611.12</v>
      </c>
      <c r="Y493" s="513"/>
      <c r="Z493" s="513"/>
      <c r="AA493" s="513"/>
      <c r="AB493" s="510" t="s">
        <v>1298</v>
      </c>
    </row>
    <row r="494" spans="1:28" ht="180.6" customHeight="1" thickBot="1" x14ac:dyDescent="0.3">
      <c r="A494" s="321"/>
      <c r="B494" s="623"/>
      <c r="C494" s="518"/>
      <c r="D494" s="509" t="s">
        <v>936</v>
      </c>
      <c r="E494" s="509" t="s">
        <v>697</v>
      </c>
      <c r="F494" s="511">
        <v>2197.8000000000002</v>
      </c>
      <c r="G494" s="511">
        <v>2593.4</v>
      </c>
      <c r="H494" s="511">
        <v>2494.9499999999998</v>
      </c>
      <c r="I494" s="511">
        <v>2944.04</v>
      </c>
      <c r="J494" s="511">
        <v>2207.36</v>
      </c>
      <c r="K494" s="511"/>
      <c r="L494" s="511">
        <v>2197.8000000000002</v>
      </c>
      <c r="M494" s="511">
        <v>2637.36</v>
      </c>
      <c r="N494" s="511">
        <v>2494.9499999999998</v>
      </c>
      <c r="O494" s="511">
        <v>2993.94</v>
      </c>
      <c r="P494" s="513">
        <v>2254.98</v>
      </c>
      <c r="Q494" s="513">
        <v>2705.9760000000001</v>
      </c>
      <c r="R494" s="513">
        <v>2559.6999999999998</v>
      </c>
      <c r="S494" s="513">
        <v>3071.64</v>
      </c>
      <c r="T494" s="513">
        <v>2254.98</v>
      </c>
      <c r="U494" s="513">
        <v>2705.98</v>
      </c>
      <c r="V494" s="513">
        <v>2559.6999999999998</v>
      </c>
      <c r="W494" s="513">
        <v>3071.64</v>
      </c>
      <c r="X494" s="513">
        <v>2345.1799999999998</v>
      </c>
      <c r="Y494" s="513">
        <f>X494*1.2</f>
        <v>2814.2159999999999</v>
      </c>
      <c r="Z494" s="513">
        <v>2662.09</v>
      </c>
      <c r="AA494" s="513">
        <f>Z494*1.2</f>
        <v>3194.5080000000003</v>
      </c>
      <c r="AB494" s="510" t="s">
        <v>1298</v>
      </c>
    </row>
    <row r="495" spans="1:28" ht="177" customHeight="1" thickBot="1" x14ac:dyDescent="0.3">
      <c r="A495" s="321"/>
      <c r="B495" s="623"/>
      <c r="C495" s="518" t="s">
        <v>991</v>
      </c>
      <c r="D495" s="509" t="s">
        <v>936</v>
      </c>
      <c r="E495" s="509" t="s">
        <v>697</v>
      </c>
      <c r="F495" s="511">
        <v>2197.8000000000002</v>
      </c>
      <c r="G495" s="511">
        <v>2593.4</v>
      </c>
      <c r="H495" s="511">
        <v>2494.9499999999998</v>
      </c>
      <c r="I495" s="511">
        <v>2944.04</v>
      </c>
      <c r="J495" s="511">
        <v>2207.36</v>
      </c>
      <c r="K495" s="511"/>
      <c r="L495" s="511">
        <v>2197.8000000000002</v>
      </c>
      <c r="M495" s="511">
        <v>2637.36</v>
      </c>
      <c r="N495" s="511">
        <v>2494.9499999999998</v>
      </c>
      <c r="O495" s="511">
        <v>2993.94</v>
      </c>
      <c r="P495" s="513">
        <v>2254.98</v>
      </c>
      <c r="Q495" s="513">
        <v>2705.9760000000001</v>
      </c>
      <c r="R495" s="513">
        <v>2559.6999999999998</v>
      </c>
      <c r="S495" s="513">
        <v>3071.64</v>
      </c>
      <c r="T495" s="513">
        <v>2254.98</v>
      </c>
      <c r="U495" s="513">
        <v>2705.98</v>
      </c>
      <c r="V495" s="513">
        <v>2559.6999999999998</v>
      </c>
      <c r="W495" s="513">
        <v>3071.64</v>
      </c>
      <c r="X495" s="513">
        <v>2345.1799999999998</v>
      </c>
      <c r="Y495" s="513">
        <f>X495*1.2</f>
        <v>2814.2159999999999</v>
      </c>
      <c r="Z495" s="513">
        <v>2662.09</v>
      </c>
      <c r="AA495" s="513">
        <f>Z495*1.2</f>
        <v>3194.5080000000003</v>
      </c>
      <c r="AB495" s="510" t="s">
        <v>1298</v>
      </c>
    </row>
    <row r="496" spans="1:28" ht="63.75" thickBot="1" x14ac:dyDescent="0.3">
      <c r="A496" s="321"/>
      <c r="B496" s="623"/>
      <c r="C496" s="518" t="s">
        <v>992</v>
      </c>
      <c r="D496" s="518" t="s">
        <v>937</v>
      </c>
      <c r="E496" s="509"/>
      <c r="F496" s="511">
        <v>3448.26</v>
      </c>
      <c r="G496" s="511"/>
      <c r="H496" s="511"/>
      <c r="I496" s="511"/>
      <c r="J496" s="511"/>
      <c r="K496" s="511"/>
      <c r="L496" s="511">
        <v>3448.26</v>
      </c>
      <c r="M496" s="511"/>
      <c r="N496" s="511"/>
      <c r="O496" s="511"/>
      <c r="P496" s="513">
        <v>4045.61</v>
      </c>
      <c r="Q496" s="513"/>
      <c r="R496" s="513"/>
      <c r="S496" s="513"/>
      <c r="T496" s="513">
        <v>4045.61</v>
      </c>
      <c r="U496" s="513"/>
      <c r="V496" s="513"/>
      <c r="W496" s="513"/>
      <c r="X496" s="513">
        <v>4611.12</v>
      </c>
      <c r="Y496" s="513"/>
      <c r="Z496" s="513"/>
      <c r="AA496" s="513"/>
      <c r="AB496" s="510" t="s">
        <v>1298</v>
      </c>
    </row>
    <row r="497" spans="1:28" ht="63.75" thickBot="1" x14ac:dyDescent="0.3">
      <c r="A497" s="321"/>
      <c r="B497" s="623"/>
      <c r="C497" s="518" t="s">
        <v>993</v>
      </c>
      <c r="D497" s="518" t="s">
        <v>937</v>
      </c>
      <c r="E497" s="509"/>
      <c r="F497" s="511">
        <v>3448.26</v>
      </c>
      <c r="G497" s="511"/>
      <c r="H497" s="511"/>
      <c r="I497" s="511"/>
      <c r="J497" s="511"/>
      <c r="K497" s="511"/>
      <c r="L497" s="511">
        <v>3448.26</v>
      </c>
      <c r="M497" s="511"/>
      <c r="N497" s="511"/>
      <c r="O497" s="511"/>
      <c r="P497" s="513">
        <v>4045.61</v>
      </c>
      <c r="Q497" s="513"/>
      <c r="R497" s="513"/>
      <c r="S497" s="513"/>
      <c r="T497" s="513">
        <v>4045.61</v>
      </c>
      <c r="U497" s="513"/>
      <c r="V497" s="513"/>
      <c r="W497" s="513"/>
      <c r="X497" s="513">
        <v>4611.12</v>
      </c>
      <c r="Y497" s="513"/>
      <c r="Z497" s="513"/>
      <c r="AA497" s="513"/>
      <c r="AB497" s="510" t="s">
        <v>1298</v>
      </c>
    </row>
    <row r="498" spans="1:28" ht="174" thickBot="1" x14ac:dyDescent="0.3">
      <c r="A498" s="321"/>
      <c r="B498" s="623"/>
      <c r="C498" s="508" t="s">
        <v>994</v>
      </c>
      <c r="D498" s="509" t="s">
        <v>936</v>
      </c>
      <c r="E498" s="509" t="s">
        <v>697</v>
      </c>
      <c r="F498" s="511">
        <v>2197.8000000000002</v>
      </c>
      <c r="G498" s="511">
        <v>2593.4</v>
      </c>
      <c r="H498" s="511"/>
      <c r="I498" s="511"/>
      <c r="J498" s="511">
        <v>2207.36</v>
      </c>
      <c r="K498" s="511"/>
      <c r="L498" s="511">
        <v>2197.8000000000002</v>
      </c>
      <c r="M498" s="511">
        <v>2637.36</v>
      </c>
      <c r="N498" s="511"/>
      <c r="O498" s="511"/>
      <c r="P498" s="513">
        <v>2254.98</v>
      </c>
      <c r="Q498" s="513">
        <v>2705.9760000000001</v>
      </c>
      <c r="R498" s="513"/>
      <c r="S498" s="513"/>
      <c r="T498" s="513">
        <v>2254.98</v>
      </c>
      <c r="U498" s="513">
        <v>2705.98</v>
      </c>
      <c r="V498" s="513"/>
      <c r="W498" s="513"/>
      <c r="X498" s="513">
        <v>2345.1799999999998</v>
      </c>
      <c r="Y498" s="513">
        <f>X498*1.2</f>
        <v>2814.2159999999999</v>
      </c>
      <c r="Z498" s="513"/>
      <c r="AA498" s="513"/>
      <c r="AB498" s="510" t="s">
        <v>1298</v>
      </c>
    </row>
    <row r="499" spans="1:28" ht="63.75" thickBot="1" x14ac:dyDescent="0.3">
      <c r="A499" s="321"/>
      <c r="B499" s="623"/>
      <c r="C499" s="518"/>
      <c r="D499" s="518" t="s">
        <v>937</v>
      </c>
      <c r="E499" s="509"/>
      <c r="F499" s="511">
        <v>3448.26</v>
      </c>
      <c r="G499" s="511"/>
      <c r="H499" s="511"/>
      <c r="I499" s="511"/>
      <c r="J499" s="511"/>
      <c r="K499" s="511"/>
      <c r="L499" s="511">
        <v>3448.26</v>
      </c>
      <c r="M499" s="511"/>
      <c r="N499" s="511"/>
      <c r="O499" s="511"/>
      <c r="P499" s="513">
        <v>4045.61</v>
      </c>
      <c r="Q499" s="513"/>
      <c r="R499" s="513"/>
      <c r="S499" s="513"/>
      <c r="T499" s="513">
        <v>4045.61</v>
      </c>
      <c r="U499" s="513"/>
      <c r="V499" s="513"/>
      <c r="W499" s="513"/>
      <c r="X499" s="513">
        <v>4611.12</v>
      </c>
      <c r="Y499" s="513"/>
      <c r="Z499" s="513"/>
      <c r="AA499" s="513"/>
      <c r="AB499" s="510" t="s">
        <v>1298</v>
      </c>
    </row>
    <row r="500" spans="1:28" ht="63.75" thickBot="1" x14ac:dyDescent="0.3">
      <c r="A500" s="321"/>
      <c r="B500" s="623"/>
      <c r="C500" s="518" t="s">
        <v>995</v>
      </c>
      <c r="D500" s="518" t="s">
        <v>937</v>
      </c>
      <c r="E500" s="509"/>
      <c r="F500" s="511">
        <v>3448.26</v>
      </c>
      <c r="G500" s="511"/>
      <c r="H500" s="511"/>
      <c r="I500" s="511"/>
      <c r="J500" s="511"/>
      <c r="K500" s="511"/>
      <c r="L500" s="511">
        <v>3448.26</v>
      </c>
      <c r="M500" s="511"/>
      <c r="N500" s="511"/>
      <c r="O500" s="511"/>
      <c r="P500" s="513">
        <v>4045.61</v>
      </c>
      <c r="Q500" s="513"/>
      <c r="R500" s="513"/>
      <c r="S500" s="513"/>
      <c r="T500" s="513">
        <v>4045.61</v>
      </c>
      <c r="U500" s="513"/>
      <c r="V500" s="513"/>
      <c r="W500" s="513"/>
      <c r="X500" s="513">
        <v>4611.12</v>
      </c>
      <c r="Y500" s="513"/>
      <c r="Z500" s="513"/>
      <c r="AA500" s="513"/>
      <c r="AB500" s="510" t="s">
        <v>1298</v>
      </c>
    </row>
    <row r="501" spans="1:28" ht="174" thickBot="1" x14ac:dyDescent="0.3">
      <c r="A501" s="321"/>
      <c r="B501" s="623"/>
      <c r="C501" s="508" t="s">
        <v>996</v>
      </c>
      <c r="D501" s="509" t="s">
        <v>936</v>
      </c>
      <c r="E501" s="509" t="s">
        <v>697</v>
      </c>
      <c r="F501" s="511">
        <v>2197.8000000000002</v>
      </c>
      <c r="G501" s="511">
        <v>2593.4</v>
      </c>
      <c r="H501" s="511"/>
      <c r="I501" s="511"/>
      <c r="J501" s="511">
        <v>2207.36</v>
      </c>
      <c r="K501" s="511"/>
      <c r="L501" s="511">
        <v>2197.8000000000002</v>
      </c>
      <c r="M501" s="511">
        <v>2637.36</v>
      </c>
      <c r="N501" s="511"/>
      <c r="O501" s="511"/>
      <c r="P501" s="513">
        <v>2254.98</v>
      </c>
      <c r="Q501" s="513">
        <v>2705.9760000000001</v>
      </c>
      <c r="R501" s="513"/>
      <c r="S501" s="513"/>
      <c r="T501" s="513">
        <v>2254.98</v>
      </c>
      <c r="U501" s="513">
        <v>2705.98</v>
      </c>
      <c r="V501" s="513"/>
      <c r="W501" s="513"/>
      <c r="X501" s="513">
        <v>2345.1799999999998</v>
      </c>
      <c r="Y501" s="513">
        <f>X501*1.2</f>
        <v>2814.2159999999999</v>
      </c>
      <c r="Z501" s="513"/>
      <c r="AA501" s="513"/>
      <c r="AB501" s="510" t="s">
        <v>1298</v>
      </c>
    </row>
    <row r="502" spans="1:28" ht="63.75" thickBot="1" x14ac:dyDescent="0.3">
      <c r="A502" s="321"/>
      <c r="B502" s="623"/>
      <c r="C502" s="518"/>
      <c r="D502" s="518" t="s">
        <v>937</v>
      </c>
      <c r="E502" s="509"/>
      <c r="F502" s="511">
        <v>3448.26</v>
      </c>
      <c r="G502" s="511"/>
      <c r="H502" s="511"/>
      <c r="I502" s="511"/>
      <c r="J502" s="511"/>
      <c r="K502" s="511"/>
      <c r="L502" s="511">
        <v>3448.26</v>
      </c>
      <c r="M502" s="511"/>
      <c r="N502" s="511"/>
      <c r="O502" s="511"/>
      <c r="P502" s="513">
        <v>4045.61</v>
      </c>
      <c r="Q502" s="513"/>
      <c r="R502" s="513"/>
      <c r="S502" s="513"/>
      <c r="T502" s="513">
        <v>4045.61</v>
      </c>
      <c r="U502" s="513"/>
      <c r="V502" s="513"/>
      <c r="W502" s="513"/>
      <c r="X502" s="513">
        <v>4611.12</v>
      </c>
      <c r="Y502" s="513"/>
      <c r="Z502" s="513"/>
      <c r="AA502" s="513"/>
      <c r="AB502" s="510" t="s">
        <v>1298</v>
      </c>
    </row>
    <row r="503" spans="1:28" ht="63.75" thickBot="1" x14ac:dyDescent="0.3">
      <c r="A503" s="321"/>
      <c r="B503" s="623"/>
      <c r="C503" s="518" t="s">
        <v>997</v>
      </c>
      <c r="D503" s="518" t="s">
        <v>937</v>
      </c>
      <c r="E503" s="509"/>
      <c r="F503" s="511">
        <v>3448.26</v>
      </c>
      <c r="G503" s="511"/>
      <c r="H503" s="511"/>
      <c r="I503" s="511"/>
      <c r="J503" s="511"/>
      <c r="K503" s="511"/>
      <c r="L503" s="511">
        <v>3448.26</v>
      </c>
      <c r="M503" s="511"/>
      <c r="N503" s="511"/>
      <c r="O503" s="511"/>
      <c r="P503" s="513">
        <v>4045.61</v>
      </c>
      <c r="Q503" s="513"/>
      <c r="R503" s="513"/>
      <c r="S503" s="513"/>
      <c r="T503" s="513">
        <v>4045.61</v>
      </c>
      <c r="U503" s="513"/>
      <c r="V503" s="513"/>
      <c r="W503" s="513"/>
      <c r="X503" s="513">
        <v>4611.12</v>
      </c>
      <c r="Y503" s="513"/>
      <c r="Z503" s="513"/>
      <c r="AA503" s="513"/>
      <c r="AB503" s="510" t="s">
        <v>1298</v>
      </c>
    </row>
    <row r="504" spans="1:28" ht="63.75" thickBot="1" x14ac:dyDescent="0.3">
      <c r="A504" s="516"/>
      <c r="B504" s="624"/>
      <c r="C504" s="518" t="s">
        <v>998</v>
      </c>
      <c r="D504" s="518" t="s">
        <v>937</v>
      </c>
      <c r="E504" s="509"/>
      <c r="F504" s="511">
        <v>3448.26</v>
      </c>
      <c r="G504" s="511"/>
      <c r="H504" s="511"/>
      <c r="I504" s="511"/>
      <c r="J504" s="511"/>
      <c r="K504" s="511"/>
      <c r="L504" s="511">
        <v>3448.26</v>
      </c>
      <c r="M504" s="511"/>
      <c r="N504" s="511"/>
      <c r="O504" s="511"/>
      <c r="P504" s="513">
        <v>4045.61</v>
      </c>
      <c r="Q504" s="513"/>
      <c r="R504" s="513"/>
      <c r="S504" s="513"/>
      <c r="T504" s="513">
        <v>4045.61</v>
      </c>
      <c r="U504" s="513"/>
      <c r="V504" s="513"/>
      <c r="W504" s="513"/>
      <c r="X504" s="513">
        <v>4611.12</v>
      </c>
      <c r="Y504" s="513"/>
      <c r="Z504" s="513"/>
      <c r="AA504" s="513"/>
      <c r="AB504" s="510" t="s">
        <v>1298</v>
      </c>
    </row>
    <row r="505" spans="1:28" ht="39.6" customHeight="1" thickBot="1" x14ac:dyDescent="0.3">
      <c r="A505" s="507">
        <v>41</v>
      </c>
      <c r="B505" s="622" t="s">
        <v>21</v>
      </c>
      <c r="C505" s="619" t="s">
        <v>20</v>
      </c>
      <c r="D505" s="509" t="s">
        <v>701</v>
      </c>
      <c r="E505" s="509" t="s">
        <v>697</v>
      </c>
      <c r="F505" s="510">
        <v>2683.86</v>
      </c>
      <c r="G505" s="511">
        <v>3166.96</v>
      </c>
      <c r="H505" s="510">
        <v>2683.86</v>
      </c>
      <c r="I505" s="511">
        <v>3166.96</v>
      </c>
      <c r="J505" s="511"/>
      <c r="K505" s="511"/>
      <c r="L505" s="511">
        <f t="shared" ref="L505:L512" si="213">F505</f>
        <v>2683.86</v>
      </c>
      <c r="M505" s="511">
        <f>ROUND(L505*1.2,2)</f>
        <v>3220.63</v>
      </c>
      <c r="N505" s="511">
        <f>H505</f>
        <v>2683.86</v>
      </c>
      <c r="O505" s="511">
        <f>ROUND(N505*1.2,2)</f>
        <v>3220.63</v>
      </c>
      <c r="P505" s="513">
        <v>2702.1</v>
      </c>
      <c r="Q505" s="513">
        <f>P505*1.2</f>
        <v>3242.52</v>
      </c>
      <c r="R505" s="513">
        <f>P505</f>
        <v>2702.1</v>
      </c>
      <c r="S505" s="513">
        <f>Q505</f>
        <v>3242.52</v>
      </c>
      <c r="T505" s="513">
        <f>P505</f>
        <v>2702.1</v>
      </c>
      <c r="U505" s="513">
        <f t="shared" si="189"/>
        <v>3242.52</v>
      </c>
      <c r="V505" s="513">
        <f>R505</f>
        <v>2702.1</v>
      </c>
      <c r="W505" s="513">
        <f t="shared" si="190"/>
        <v>3242.52</v>
      </c>
      <c r="X505" s="513">
        <v>2809.92</v>
      </c>
      <c r="Y505" s="513">
        <v>3371.91</v>
      </c>
      <c r="Z505" s="513">
        <f>X505</f>
        <v>2809.92</v>
      </c>
      <c r="AA505" s="513">
        <f>Y505</f>
        <v>3371.91</v>
      </c>
      <c r="AB505" s="506" t="s">
        <v>1177</v>
      </c>
    </row>
    <row r="506" spans="1:28" ht="69.599999999999994" customHeight="1" thickBot="1" x14ac:dyDescent="0.3">
      <c r="A506" s="321"/>
      <c r="B506" s="623"/>
      <c r="C506" s="621"/>
      <c r="D506" s="509" t="s">
        <v>776</v>
      </c>
      <c r="E506" s="509"/>
      <c r="F506" s="511">
        <v>2536.71</v>
      </c>
      <c r="G506" s="511"/>
      <c r="H506" s="511">
        <f>F506</f>
        <v>2536.71</v>
      </c>
      <c r="I506" s="511"/>
      <c r="J506" s="511"/>
      <c r="K506" s="511"/>
      <c r="L506" s="511">
        <f t="shared" si="213"/>
        <v>2536.71</v>
      </c>
      <c r="M506" s="511"/>
      <c r="N506" s="511">
        <f>H506</f>
        <v>2536.71</v>
      </c>
      <c r="O506" s="511"/>
      <c r="P506" s="513">
        <v>2653.28</v>
      </c>
      <c r="Q506" s="513"/>
      <c r="R506" s="513">
        <v>2653.28</v>
      </c>
      <c r="S506" s="513"/>
      <c r="T506" s="513">
        <f>P506</f>
        <v>2653.28</v>
      </c>
      <c r="U506" s="513"/>
      <c r="V506" s="513">
        <f>R506</f>
        <v>2653.28</v>
      </c>
      <c r="W506" s="513"/>
      <c r="X506" s="513">
        <v>2759.41</v>
      </c>
      <c r="Y506" s="513"/>
      <c r="Z506" s="513">
        <f>X506</f>
        <v>2759.41</v>
      </c>
      <c r="AA506" s="513"/>
      <c r="AB506" s="510" t="s">
        <v>1031</v>
      </c>
    </row>
    <row r="507" spans="1:28" ht="69.75" customHeight="1" thickBot="1" x14ac:dyDescent="0.3">
      <c r="A507" s="321"/>
      <c r="B507" s="623"/>
      <c r="C507" s="621"/>
      <c r="D507" s="509" t="s">
        <v>871</v>
      </c>
      <c r="E507" s="509" t="s">
        <v>697</v>
      </c>
      <c r="F507" s="511">
        <v>1761.98</v>
      </c>
      <c r="G507" s="511">
        <v>2079.14</v>
      </c>
      <c r="H507" s="511">
        <f>F507</f>
        <v>1761.98</v>
      </c>
      <c r="I507" s="511">
        <f>G507</f>
        <v>2079.14</v>
      </c>
      <c r="J507" s="511"/>
      <c r="K507" s="511"/>
      <c r="L507" s="511">
        <f t="shared" si="213"/>
        <v>1761.98</v>
      </c>
      <c r="M507" s="511">
        <f>ROUND(L507*1.2,2)</f>
        <v>2114.38</v>
      </c>
      <c r="N507" s="511">
        <f>H507</f>
        <v>1761.98</v>
      </c>
      <c r="O507" s="511">
        <f>ROUND(N507*1.2,2)</f>
        <v>2114.38</v>
      </c>
      <c r="P507" s="513">
        <v>1807.8</v>
      </c>
      <c r="Q507" s="513">
        <f>P507*1.2</f>
        <v>2169.3599999999997</v>
      </c>
      <c r="R507" s="513">
        <f>P507</f>
        <v>1807.8</v>
      </c>
      <c r="S507" s="513">
        <f>Q507</f>
        <v>2169.3599999999997</v>
      </c>
      <c r="T507" s="513">
        <f>P507</f>
        <v>1807.8</v>
      </c>
      <c r="U507" s="513">
        <f t="shared" ref="U507" si="214">ROUND(T507*1.2,2)</f>
        <v>2169.36</v>
      </c>
      <c r="V507" s="513">
        <f>R507</f>
        <v>1807.8</v>
      </c>
      <c r="W507" s="513">
        <f t="shared" ref="W507" si="215">ROUND(V507*1.2,2)</f>
        <v>2169.36</v>
      </c>
      <c r="X507" s="513">
        <v>1880.11</v>
      </c>
      <c r="Y507" s="513">
        <f>X507*1.2</f>
        <v>2256.1319999999996</v>
      </c>
      <c r="Z507" s="513">
        <f>X507</f>
        <v>1880.11</v>
      </c>
      <c r="AA507" s="513">
        <f>Y507</f>
        <v>2256.1319999999996</v>
      </c>
      <c r="AB507" s="510" t="s">
        <v>1031</v>
      </c>
    </row>
    <row r="508" spans="1:28" ht="32.25" thickBot="1" x14ac:dyDescent="0.3">
      <c r="A508" s="321"/>
      <c r="B508" s="623"/>
      <c r="C508" s="620"/>
      <c r="D508" s="509" t="s">
        <v>629</v>
      </c>
      <c r="E508" s="509"/>
      <c r="F508" s="511">
        <v>5431.66</v>
      </c>
      <c r="G508" s="511"/>
      <c r="H508" s="511"/>
      <c r="I508" s="511"/>
      <c r="J508" s="511"/>
      <c r="K508" s="511"/>
      <c r="L508" s="511">
        <f t="shared" si="213"/>
        <v>5431.66</v>
      </c>
      <c r="M508" s="511"/>
      <c r="N508" s="511"/>
      <c r="O508" s="511"/>
      <c r="P508" s="513">
        <v>5488.78</v>
      </c>
      <c r="Q508" s="513"/>
      <c r="R508" s="513"/>
      <c r="S508" s="513"/>
      <c r="T508" s="513">
        <v>2677.25</v>
      </c>
      <c r="U508" s="513"/>
      <c r="V508" s="513"/>
      <c r="W508" s="513"/>
      <c r="X508" s="513">
        <f>T508</f>
        <v>2677.25</v>
      </c>
      <c r="Y508" s="513"/>
      <c r="Z508" s="513"/>
      <c r="AA508" s="513"/>
      <c r="AB508" s="510" t="s">
        <v>1381</v>
      </c>
    </row>
    <row r="509" spans="1:28" ht="33.75" customHeight="1" thickBot="1" x14ac:dyDescent="0.3">
      <c r="A509" s="321"/>
      <c r="B509" s="623"/>
      <c r="C509" s="639" t="s">
        <v>18</v>
      </c>
      <c r="D509" s="509" t="s">
        <v>637</v>
      </c>
      <c r="E509" s="509" t="s">
        <v>697</v>
      </c>
      <c r="F509" s="511">
        <v>1458.44</v>
      </c>
      <c r="G509" s="511">
        <v>1720.96</v>
      </c>
      <c r="H509" s="511">
        <v>1458.44</v>
      </c>
      <c r="I509" s="511">
        <v>1720.96</v>
      </c>
      <c r="J509" s="511"/>
      <c r="K509" s="511"/>
      <c r="L509" s="511">
        <f t="shared" si="213"/>
        <v>1458.44</v>
      </c>
      <c r="M509" s="511">
        <f>ROUND(L509*1.2,2)</f>
        <v>1750.13</v>
      </c>
      <c r="N509" s="511">
        <f>H509</f>
        <v>1458.44</v>
      </c>
      <c r="O509" s="511">
        <f>ROUND(N509*1.2,2)</f>
        <v>1750.13</v>
      </c>
      <c r="P509" s="513">
        <v>1458.44</v>
      </c>
      <c r="Q509" s="513">
        <f>P509*1.2</f>
        <v>1750.1279999999999</v>
      </c>
      <c r="R509" s="513">
        <f t="shared" ref="R509:S512" si="216">P509</f>
        <v>1458.44</v>
      </c>
      <c r="S509" s="513">
        <f t="shared" si="216"/>
        <v>1750.1279999999999</v>
      </c>
      <c r="T509" s="513">
        <f>P509</f>
        <v>1458.44</v>
      </c>
      <c r="U509" s="513">
        <f>ROUND(T509*1.2,2)</f>
        <v>1750.13</v>
      </c>
      <c r="V509" s="513">
        <f>R509</f>
        <v>1458.44</v>
      </c>
      <c r="W509" s="513">
        <f>ROUND(V509*1.2,2)</f>
        <v>1750.13</v>
      </c>
      <c r="X509" s="513">
        <v>1483.23</v>
      </c>
      <c r="Y509" s="513">
        <f>X509*1.2</f>
        <v>1779.876</v>
      </c>
      <c r="Z509" s="513">
        <f>X509</f>
        <v>1483.23</v>
      </c>
      <c r="AA509" s="513">
        <f>Y509</f>
        <v>1779.876</v>
      </c>
      <c r="AB509" s="510" t="s">
        <v>1268</v>
      </c>
    </row>
    <row r="510" spans="1:28" ht="37.15" customHeight="1" thickBot="1" x14ac:dyDescent="0.3">
      <c r="A510" s="321"/>
      <c r="B510" s="623"/>
      <c r="C510" s="640"/>
      <c r="D510" s="509" t="s">
        <v>701</v>
      </c>
      <c r="E510" s="509" t="s">
        <v>697</v>
      </c>
      <c r="F510" s="510">
        <v>2683.86</v>
      </c>
      <c r="G510" s="511">
        <v>3166.96</v>
      </c>
      <c r="H510" s="510">
        <v>2683.86</v>
      </c>
      <c r="I510" s="511">
        <v>3166.96</v>
      </c>
      <c r="J510" s="511"/>
      <c r="K510" s="511"/>
      <c r="L510" s="511">
        <f t="shared" si="213"/>
        <v>2683.86</v>
      </c>
      <c r="M510" s="511">
        <f>ROUND(L510*1.2,2)</f>
        <v>3220.63</v>
      </c>
      <c r="N510" s="511">
        <f>H510</f>
        <v>2683.86</v>
      </c>
      <c r="O510" s="511">
        <f>ROUND(N510*1.2,2)</f>
        <v>3220.63</v>
      </c>
      <c r="P510" s="513">
        <v>2702.1</v>
      </c>
      <c r="Q510" s="513">
        <f>P510*1.2</f>
        <v>3242.52</v>
      </c>
      <c r="R510" s="513">
        <f t="shared" si="216"/>
        <v>2702.1</v>
      </c>
      <c r="S510" s="513">
        <f t="shared" si="216"/>
        <v>3242.52</v>
      </c>
      <c r="T510" s="513">
        <f>P510</f>
        <v>2702.1</v>
      </c>
      <c r="U510" s="513">
        <f>ROUND(T510*1.2,2)</f>
        <v>3242.52</v>
      </c>
      <c r="V510" s="513">
        <f>R510</f>
        <v>2702.1</v>
      </c>
      <c r="W510" s="513">
        <f>ROUND(V510*1.2,2)</f>
        <v>3242.52</v>
      </c>
      <c r="X510" s="513">
        <f>X505</f>
        <v>2809.92</v>
      </c>
      <c r="Y510" s="513">
        <f>Y505</f>
        <v>3371.91</v>
      </c>
      <c r="Z510" s="513">
        <f t="shared" ref="Z510:AA511" si="217">X510</f>
        <v>2809.92</v>
      </c>
      <c r="AA510" s="513">
        <f t="shared" si="217"/>
        <v>3371.91</v>
      </c>
      <c r="AB510" s="506" t="s">
        <v>1177</v>
      </c>
    </row>
    <row r="511" spans="1:28" ht="36" customHeight="1" thickBot="1" x14ac:dyDescent="0.3">
      <c r="A511" s="321"/>
      <c r="B511" s="623"/>
      <c r="C511" s="640"/>
      <c r="D511" s="509" t="s">
        <v>16</v>
      </c>
      <c r="E511" s="509" t="s">
        <v>697</v>
      </c>
      <c r="F511" s="510">
        <v>3046.64</v>
      </c>
      <c r="G511" s="511">
        <v>3595.04</v>
      </c>
      <c r="H511" s="511">
        <v>3046.64</v>
      </c>
      <c r="I511" s="511">
        <v>3595.04</v>
      </c>
      <c r="J511" s="511"/>
      <c r="K511" s="511"/>
      <c r="L511" s="511">
        <f t="shared" si="213"/>
        <v>3046.64</v>
      </c>
      <c r="M511" s="511">
        <f>ROUND(L511*1.2,2)</f>
        <v>3655.97</v>
      </c>
      <c r="N511" s="511">
        <f>H511</f>
        <v>3046.64</v>
      </c>
      <c r="O511" s="511">
        <f>ROUND(N511*1.2,2)</f>
        <v>3655.97</v>
      </c>
      <c r="P511" s="513">
        <v>5582.82</v>
      </c>
      <c r="Q511" s="513">
        <v>4085</v>
      </c>
      <c r="R511" s="513">
        <f t="shared" si="216"/>
        <v>5582.82</v>
      </c>
      <c r="S511" s="513">
        <f t="shared" si="216"/>
        <v>4085</v>
      </c>
      <c r="T511" s="513">
        <f>P511</f>
        <v>5582.82</v>
      </c>
      <c r="U511" s="513">
        <v>4085</v>
      </c>
      <c r="V511" s="513">
        <f>R511</f>
        <v>5582.82</v>
      </c>
      <c r="W511" s="513">
        <f>U511</f>
        <v>4085</v>
      </c>
      <c r="X511" s="513">
        <v>5734.44</v>
      </c>
      <c r="Y511" s="513">
        <v>4358.7</v>
      </c>
      <c r="Z511" s="513">
        <f t="shared" si="217"/>
        <v>5734.44</v>
      </c>
      <c r="AA511" s="513">
        <f t="shared" si="217"/>
        <v>4358.7</v>
      </c>
      <c r="AB511" s="510" t="s">
        <v>1180</v>
      </c>
    </row>
    <row r="512" spans="1:28" ht="75.75" customHeight="1" thickBot="1" x14ac:dyDescent="0.3">
      <c r="A512" s="321"/>
      <c r="B512" s="623"/>
      <c r="C512" s="640"/>
      <c r="D512" s="509" t="s">
        <v>871</v>
      </c>
      <c r="E512" s="509" t="s">
        <v>697</v>
      </c>
      <c r="F512" s="511">
        <v>1761.98</v>
      </c>
      <c r="G512" s="511">
        <v>2079.14</v>
      </c>
      <c r="H512" s="511">
        <f>F512</f>
        <v>1761.98</v>
      </c>
      <c r="I512" s="511">
        <f>G512</f>
        <v>2079.14</v>
      </c>
      <c r="J512" s="511"/>
      <c r="K512" s="511"/>
      <c r="L512" s="511">
        <f t="shared" si="213"/>
        <v>1761.98</v>
      </c>
      <c r="M512" s="511">
        <f>ROUND(L512*1.2,2)</f>
        <v>2114.38</v>
      </c>
      <c r="N512" s="511">
        <f>H512</f>
        <v>1761.98</v>
      </c>
      <c r="O512" s="511">
        <f>ROUND(N512*1.2,2)</f>
        <v>2114.38</v>
      </c>
      <c r="P512" s="513">
        <v>1807.8</v>
      </c>
      <c r="Q512" s="513">
        <f>P512*1.2</f>
        <v>2169.3599999999997</v>
      </c>
      <c r="R512" s="513">
        <f t="shared" si="216"/>
        <v>1807.8</v>
      </c>
      <c r="S512" s="513">
        <f t="shared" si="216"/>
        <v>2169.3599999999997</v>
      </c>
      <c r="T512" s="513">
        <f>P512</f>
        <v>1807.8</v>
      </c>
      <c r="U512" s="513">
        <f t="shared" ref="U512" si="218">ROUND(T512*1.2,2)</f>
        <v>2169.36</v>
      </c>
      <c r="V512" s="513">
        <f>R512</f>
        <v>1807.8</v>
      </c>
      <c r="W512" s="513">
        <f t="shared" ref="W512:W551" si="219">ROUND(V512*1.2,2)</f>
        <v>2169.36</v>
      </c>
      <c r="X512" s="513">
        <v>1880.11</v>
      </c>
      <c r="Y512" s="513">
        <f>X512*1.2</f>
        <v>2256.1319999999996</v>
      </c>
      <c r="Z512" s="513">
        <f>X512</f>
        <v>1880.11</v>
      </c>
      <c r="AA512" s="513">
        <f>Y512</f>
        <v>2256.1319999999996</v>
      </c>
      <c r="AB512" s="510" t="s">
        <v>1031</v>
      </c>
    </row>
    <row r="513" spans="1:28" ht="58.5" customHeight="1" thickBot="1" x14ac:dyDescent="0.3">
      <c r="A513" s="321"/>
      <c r="B513" s="623"/>
      <c r="C513" s="641"/>
      <c r="D513" s="509" t="s">
        <v>1135</v>
      </c>
      <c r="E513" s="509"/>
      <c r="F513" s="511"/>
      <c r="G513" s="511"/>
      <c r="H513" s="511"/>
      <c r="I513" s="511"/>
      <c r="J513" s="511"/>
      <c r="K513" s="511"/>
      <c r="L513" s="511">
        <v>9511.99</v>
      </c>
      <c r="M513" s="511"/>
      <c r="N513" s="511"/>
      <c r="O513" s="511"/>
      <c r="P513" s="513">
        <v>9601.35</v>
      </c>
      <c r="Q513" s="513"/>
      <c r="R513" s="513"/>
      <c r="S513" s="513"/>
      <c r="T513" s="513">
        <v>9597.18</v>
      </c>
      <c r="U513" s="513"/>
      <c r="V513" s="513"/>
      <c r="W513" s="513"/>
      <c r="X513" s="513">
        <v>9597.18</v>
      </c>
      <c r="Y513" s="513"/>
      <c r="Z513" s="513"/>
      <c r="AA513" s="513"/>
      <c r="AB513" s="510" t="s">
        <v>1424</v>
      </c>
    </row>
    <row r="514" spans="1:28" ht="57.75" customHeight="1" thickBot="1" x14ac:dyDescent="0.3">
      <c r="A514" s="321"/>
      <c r="B514" s="623"/>
      <c r="C514" s="619" t="s">
        <v>15</v>
      </c>
      <c r="D514" s="509" t="s">
        <v>14</v>
      </c>
      <c r="E514" s="509" t="s">
        <v>697</v>
      </c>
      <c r="F514" s="510">
        <v>2410.8200000000002</v>
      </c>
      <c r="G514" s="510">
        <v>2844.77</v>
      </c>
      <c r="H514" s="510">
        <v>2410.84</v>
      </c>
      <c r="I514" s="510">
        <f>G514</f>
        <v>2844.77</v>
      </c>
      <c r="J514" s="511"/>
      <c r="K514" s="511"/>
      <c r="L514" s="511">
        <f>F514</f>
        <v>2410.8200000000002</v>
      </c>
      <c r="M514" s="511">
        <f>ROUND(L514*1.2,2)</f>
        <v>2892.98</v>
      </c>
      <c r="N514" s="511">
        <f>H514</f>
        <v>2410.84</v>
      </c>
      <c r="O514" s="511">
        <v>2892.98</v>
      </c>
      <c r="P514" s="513">
        <v>2473.4899999999998</v>
      </c>
      <c r="Q514" s="513">
        <f>P514*1.2</f>
        <v>2968.1879999999996</v>
      </c>
      <c r="R514" s="513">
        <f>P514</f>
        <v>2473.4899999999998</v>
      </c>
      <c r="S514" s="513">
        <f>Q514</f>
        <v>2968.1879999999996</v>
      </c>
      <c r="T514" s="513">
        <f>P514</f>
        <v>2473.4899999999998</v>
      </c>
      <c r="U514" s="513">
        <f t="shared" ref="U514:U551" si="220">ROUND(T514*1.2,2)</f>
        <v>2968.19</v>
      </c>
      <c r="V514" s="513">
        <f>R514</f>
        <v>2473.4899999999998</v>
      </c>
      <c r="W514" s="513">
        <f t="shared" si="219"/>
        <v>2968.19</v>
      </c>
      <c r="X514" s="513">
        <v>2572.39</v>
      </c>
      <c r="Y514" s="513">
        <f t="shared" ref="Y514" si="221">X514*1.2</f>
        <v>3086.8679999999999</v>
      </c>
      <c r="Z514" s="513">
        <f t="shared" ref="Z514:AA515" si="222">X514</f>
        <v>2572.39</v>
      </c>
      <c r="AA514" s="513">
        <f t="shared" si="222"/>
        <v>3086.8679999999999</v>
      </c>
      <c r="AB514" s="510" t="s">
        <v>1110</v>
      </c>
    </row>
    <row r="515" spans="1:28" ht="37.9" customHeight="1" thickBot="1" x14ac:dyDescent="0.3">
      <c r="A515" s="321"/>
      <c r="B515" s="623"/>
      <c r="C515" s="621"/>
      <c r="D515" s="509" t="s">
        <v>701</v>
      </c>
      <c r="E515" s="509" t="s">
        <v>697</v>
      </c>
      <c r="F515" s="510">
        <v>2683.86</v>
      </c>
      <c r="G515" s="511">
        <v>3166.96</v>
      </c>
      <c r="H515" s="510">
        <v>2683.86</v>
      </c>
      <c r="I515" s="511">
        <v>3166.96</v>
      </c>
      <c r="J515" s="511"/>
      <c r="K515" s="511"/>
      <c r="L515" s="511">
        <f>F515</f>
        <v>2683.86</v>
      </c>
      <c r="M515" s="511">
        <f>ROUND(L515*1.2,2)</f>
        <v>3220.63</v>
      </c>
      <c r="N515" s="511">
        <f>H515</f>
        <v>2683.86</v>
      </c>
      <c r="O515" s="511">
        <f>ROUND(N515*1.2,2)</f>
        <v>3220.63</v>
      </c>
      <c r="P515" s="513">
        <v>2702.1</v>
      </c>
      <c r="Q515" s="513">
        <f>P515*1.2</f>
        <v>3242.52</v>
      </c>
      <c r="R515" s="513">
        <f>P515</f>
        <v>2702.1</v>
      </c>
      <c r="S515" s="513">
        <f>Q515</f>
        <v>3242.52</v>
      </c>
      <c r="T515" s="513">
        <f>P515</f>
        <v>2702.1</v>
      </c>
      <c r="U515" s="513">
        <f>ROUND(T515*1.2,2)</f>
        <v>3242.52</v>
      </c>
      <c r="V515" s="513">
        <f>R515</f>
        <v>2702.1</v>
      </c>
      <c r="W515" s="513">
        <f>ROUND(V515*1.2,2)</f>
        <v>3242.52</v>
      </c>
      <c r="X515" s="513">
        <f>X510</f>
        <v>2809.92</v>
      </c>
      <c r="Y515" s="513">
        <f>Y510</f>
        <v>3371.91</v>
      </c>
      <c r="Z515" s="513">
        <f t="shared" si="222"/>
        <v>2809.92</v>
      </c>
      <c r="AA515" s="513">
        <f t="shared" si="222"/>
        <v>3371.91</v>
      </c>
      <c r="AB515" s="506" t="s">
        <v>1177</v>
      </c>
    </row>
    <row r="516" spans="1:28" ht="40.5" customHeight="1" thickBot="1" x14ac:dyDescent="0.3">
      <c r="A516" s="321"/>
      <c r="B516" s="623"/>
      <c r="C516" s="621"/>
      <c r="D516" s="509" t="s">
        <v>569</v>
      </c>
      <c r="E516" s="509" t="s">
        <v>697</v>
      </c>
      <c r="F516" s="510">
        <v>2929.44</v>
      </c>
      <c r="G516" s="510">
        <v>2929.44</v>
      </c>
      <c r="H516" s="510">
        <v>2929.44</v>
      </c>
      <c r="I516" s="510">
        <v>2929.44</v>
      </c>
      <c r="J516" s="511"/>
      <c r="K516" s="511"/>
      <c r="L516" s="511">
        <f>H516</f>
        <v>2929.44</v>
      </c>
      <c r="M516" s="511">
        <f>L516</f>
        <v>2929.44</v>
      </c>
      <c r="N516" s="511">
        <f>L516</f>
        <v>2929.44</v>
      </c>
      <c r="O516" s="511">
        <f>N516</f>
        <v>2929.44</v>
      </c>
      <c r="P516" s="513">
        <v>2922.12</v>
      </c>
      <c r="Q516" s="513">
        <f>P516</f>
        <v>2922.12</v>
      </c>
      <c r="R516" s="513">
        <f>P516</f>
        <v>2922.12</v>
      </c>
      <c r="S516" s="513">
        <f>P516</f>
        <v>2922.12</v>
      </c>
      <c r="T516" s="513">
        <v>2922.12</v>
      </c>
      <c r="U516" s="513">
        <f>T516</f>
        <v>2922.12</v>
      </c>
      <c r="V516" s="513">
        <f>T516</f>
        <v>2922.12</v>
      </c>
      <c r="W516" s="513">
        <f>T516</f>
        <v>2922.12</v>
      </c>
      <c r="X516" s="513">
        <v>3038.92</v>
      </c>
      <c r="Y516" s="513">
        <f>X516</f>
        <v>3038.92</v>
      </c>
      <c r="Z516" s="513">
        <f>X516</f>
        <v>3038.92</v>
      </c>
      <c r="AA516" s="513">
        <f>Z516</f>
        <v>3038.92</v>
      </c>
      <c r="AB516" s="506" t="s">
        <v>1179</v>
      </c>
    </row>
    <row r="517" spans="1:28" ht="78.75" customHeight="1" thickBot="1" x14ac:dyDescent="0.3">
      <c r="A517" s="321"/>
      <c r="B517" s="623"/>
      <c r="C517" s="621"/>
      <c r="D517" s="509" t="str">
        <f>D519</f>
        <v>ООО "Энерго"*, **(СЦТ бюджет:с. Мессажай ул. Шаумяна 11, с.Индюк, ул. Майкопская, 95; с.Гойтх, ул. Школьная, 78; п.Горный, ул. Кирова, 17А; х.Островская Щель, ул. Центральная; с.Шаумян, ул. Бабича, 3Б; с.Шаумян, ул.Шаумяна, 1)</v>
      </c>
      <c r="E517" s="509"/>
      <c r="F517" s="510">
        <v>9673.6200000000008</v>
      </c>
      <c r="G517" s="511"/>
      <c r="H517" s="511"/>
      <c r="I517" s="511"/>
      <c r="J517" s="511"/>
      <c r="K517" s="511"/>
      <c r="L517" s="511">
        <f t="shared" ref="L517:L531" si="223">F517</f>
        <v>9673.6200000000008</v>
      </c>
      <c r="M517" s="511"/>
      <c r="N517" s="511"/>
      <c r="O517" s="511"/>
      <c r="P517" s="513">
        <v>10430</v>
      </c>
      <c r="Q517" s="513"/>
      <c r="R517" s="513"/>
      <c r="S517" s="513"/>
      <c r="T517" s="513">
        <v>7780.41</v>
      </c>
      <c r="U517" s="513"/>
      <c r="V517" s="513"/>
      <c r="W517" s="513"/>
      <c r="X517" s="513">
        <f>T517</f>
        <v>7780.41</v>
      </c>
      <c r="Y517" s="513"/>
      <c r="Z517" s="513"/>
      <c r="AA517" s="513"/>
      <c r="AB517" s="510" t="s">
        <v>1168</v>
      </c>
    </row>
    <row r="518" spans="1:28" ht="78" customHeight="1" thickBot="1" x14ac:dyDescent="0.3">
      <c r="A518" s="321"/>
      <c r="B518" s="623"/>
      <c r="C518" s="620"/>
      <c r="D518" s="509" t="s">
        <v>871</v>
      </c>
      <c r="E518" s="509" t="s">
        <v>697</v>
      </c>
      <c r="F518" s="511">
        <v>1761.98</v>
      </c>
      <c r="G518" s="511">
        <v>2079.14</v>
      </c>
      <c r="H518" s="511">
        <f>F518</f>
        <v>1761.98</v>
      </c>
      <c r="I518" s="511">
        <f>G518</f>
        <v>2079.14</v>
      </c>
      <c r="J518" s="511"/>
      <c r="K518" s="511"/>
      <c r="L518" s="511">
        <f t="shared" si="223"/>
        <v>1761.98</v>
      </c>
      <c r="M518" s="511">
        <f>ROUND(L518*1.2,2)</f>
        <v>2114.38</v>
      </c>
      <c r="N518" s="511">
        <f t="shared" ref="N518:N534" si="224">H518</f>
        <v>1761.98</v>
      </c>
      <c r="O518" s="511">
        <f t="shared" ref="O518:O534" si="225">ROUND(N518*1.2,2)</f>
        <v>2114.38</v>
      </c>
      <c r="P518" s="513">
        <v>1807.8</v>
      </c>
      <c r="Q518" s="513">
        <f>P518*1.2</f>
        <v>2169.3599999999997</v>
      </c>
      <c r="R518" s="513">
        <f>P518</f>
        <v>1807.8</v>
      </c>
      <c r="S518" s="513">
        <f>Q518</f>
        <v>2169.3599999999997</v>
      </c>
      <c r="T518" s="513">
        <f>P518</f>
        <v>1807.8</v>
      </c>
      <c r="U518" s="513">
        <f t="shared" ref="U518" si="226">ROUND(T518*1.2,2)</f>
        <v>2169.36</v>
      </c>
      <c r="V518" s="513">
        <f>R518</f>
        <v>1807.8</v>
      </c>
      <c r="W518" s="513">
        <f t="shared" ref="W518" si="227">ROUND(V518*1.2,2)</f>
        <v>2169.36</v>
      </c>
      <c r="X518" s="513">
        <v>1880.11</v>
      </c>
      <c r="Y518" s="513">
        <f>X518*1.2</f>
        <v>2256.1319999999996</v>
      </c>
      <c r="Z518" s="513">
        <f>X518</f>
        <v>1880.11</v>
      </c>
      <c r="AA518" s="513">
        <f>Y518</f>
        <v>2256.1319999999996</v>
      </c>
      <c r="AB518" s="510" t="s">
        <v>1031</v>
      </c>
    </row>
    <row r="519" spans="1:28" ht="84.6" customHeight="1" thickBot="1" x14ac:dyDescent="0.3">
      <c r="A519" s="321"/>
      <c r="B519" s="623"/>
      <c r="C519" s="619" t="s">
        <v>13</v>
      </c>
      <c r="D519" s="509" t="s">
        <v>1166</v>
      </c>
      <c r="E519" s="509"/>
      <c r="F519" s="510">
        <v>8442.2800000000007</v>
      </c>
      <c r="G519" s="511"/>
      <c r="H519" s="511"/>
      <c r="I519" s="511"/>
      <c r="J519" s="511"/>
      <c r="K519" s="511"/>
      <c r="L519" s="511">
        <f t="shared" si="223"/>
        <v>8442.2800000000007</v>
      </c>
      <c r="M519" s="511"/>
      <c r="N519" s="511">
        <f t="shared" si="224"/>
        <v>0</v>
      </c>
      <c r="O519" s="511">
        <f t="shared" si="225"/>
        <v>0</v>
      </c>
      <c r="P519" s="513">
        <f>L519</f>
        <v>8442.2800000000007</v>
      </c>
      <c r="Q519" s="513"/>
      <c r="R519" s="513"/>
      <c r="S519" s="513"/>
      <c r="T519" s="513">
        <f>T517</f>
        <v>7780.41</v>
      </c>
      <c r="U519" s="513"/>
      <c r="V519" s="513"/>
      <c r="W519" s="513"/>
      <c r="X519" s="513">
        <f>X517</f>
        <v>7780.41</v>
      </c>
      <c r="Y519" s="513"/>
      <c r="Z519" s="513"/>
      <c r="AA519" s="513"/>
      <c r="AB519" s="510" t="s">
        <v>1168</v>
      </c>
    </row>
    <row r="520" spans="1:28" ht="117.75" customHeight="1" thickBot="1" x14ac:dyDescent="0.3">
      <c r="A520" s="321"/>
      <c r="B520" s="623"/>
      <c r="C520" s="620"/>
      <c r="D520" s="523" t="s">
        <v>1167</v>
      </c>
      <c r="E520" s="509" t="s">
        <v>697</v>
      </c>
      <c r="F520" s="510">
        <v>4171.93</v>
      </c>
      <c r="G520" s="510">
        <v>3113</v>
      </c>
      <c r="H520" s="511"/>
      <c r="I520" s="511"/>
      <c r="J520" s="511"/>
      <c r="K520" s="511"/>
      <c r="L520" s="511">
        <f t="shared" si="223"/>
        <v>4171.93</v>
      </c>
      <c r="M520" s="511">
        <f>G520</f>
        <v>3113</v>
      </c>
      <c r="N520" s="511">
        <f t="shared" si="224"/>
        <v>0</v>
      </c>
      <c r="O520" s="511">
        <f t="shared" si="225"/>
        <v>0</v>
      </c>
      <c r="P520" s="513">
        <f>L520</f>
        <v>4171.93</v>
      </c>
      <c r="Q520" s="513">
        <v>3280</v>
      </c>
      <c r="R520" s="513"/>
      <c r="S520" s="513"/>
      <c r="T520" s="513">
        <v>4356.1899999999996</v>
      </c>
      <c r="U520" s="513">
        <v>3280</v>
      </c>
      <c r="V520" s="513"/>
      <c r="W520" s="513"/>
      <c r="X520" s="513">
        <f>T520</f>
        <v>4356.1899999999996</v>
      </c>
      <c r="Y520" s="513">
        <v>3499.76</v>
      </c>
      <c r="Z520" s="513"/>
      <c r="AA520" s="513"/>
      <c r="AB520" s="510" t="s">
        <v>1169</v>
      </c>
    </row>
    <row r="521" spans="1:28" ht="75.75" customHeight="1" thickBot="1" x14ac:dyDescent="0.3">
      <c r="A521" s="321"/>
      <c r="B521" s="623"/>
      <c r="C521" s="616" t="s">
        <v>409</v>
      </c>
      <c r="D521" s="523" t="str">
        <f>D519</f>
        <v>ООО "Энерго"*, **(СЦТ бюджет:с. Мессажай ул. Шаумяна 11, с.Индюк, ул. Майкопская, 95; с.Гойтх, ул. Школьная, 78; п.Горный, ул. Кирова, 17А; х.Островская Щель, ул. Центральная; с.Шаумян, ул. Бабича, 3Б; с.Шаумян, ул.Шаумяна, 1)</v>
      </c>
      <c r="E521" s="509"/>
      <c r="F521" s="510">
        <v>9673.6200000000008</v>
      </c>
      <c r="G521" s="510"/>
      <c r="H521" s="511"/>
      <c r="I521" s="511"/>
      <c r="J521" s="511"/>
      <c r="K521" s="511"/>
      <c r="L521" s="511">
        <f t="shared" si="223"/>
        <v>9673.6200000000008</v>
      </c>
      <c r="M521" s="511"/>
      <c r="N521" s="511">
        <f t="shared" si="224"/>
        <v>0</v>
      </c>
      <c r="O521" s="511">
        <f t="shared" si="225"/>
        <v>0</v>
      </c>
      <c r="P521" s="513">
        <v>10430</v>
      </c>
      <c r="Q521" s="513"/>
      <c r="R521" s="513"/>
      <c r="S521" s="513"/>
      <c r="T521" s="513">
        <f>T519</f>
        <v>7780.41</v>
      </c>
      <c r="U521" s="513"/>
      <c r="V521" s="513"/>
      <c r="W521" s="513"/>
      <c r="X521" s="513">
        <f>X519</f>
        <v>7780.41</v>
      </c>
      <c r="Y521" s="513"/>
      <c r="Z521" s="513"/>
      <c r="AA521" s="513"/>
      <c r="AB521" s="510" t="s">
        <v>1168</v>
      </c>
    </row>
    <row r="522" spans="1:28" ht="111" thickBot="1" x14ac:dyDescent="0.3">
      <c r="A522" s="321"/>
      <c r="B522" s="623"/>
      <c r="C522" s="618"/>
      <c r="D522" s="523" t="str">
        <f>D520</f>
        <v xml:space="preserve">ООО "Энерго"*   **(СЦТ население, бюджет, прочие: с. Цыпка, ул. Центральная,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 </v>
      </c>
      <c r="E522" s="509" t="s">
        <v>697</v>
      </c>
      <c r="F522" s="510">
        <v>3959.71</v>
      </c>
      <c r="G522" s="510">
        <v>3195</v>
      </c>
      <c r="H522" s="511"/>
      <c r="I522" s="511"/>
      <c r="J522" s="511"/>
      <c r="K522" s="511"/>
      <c r="L522" s="511">
        <f t="shared" si="223"/>
        <v>3959.71</v>
      </c>
      <c r="M522" s="511">
        <f>G522</f>
        <v>3195</v>
      </c>
      <c r="N522" s="511">
        <f t="shared" si="224"/>
        <v>0</v>
      </c>
      <c r="O522" s="511">
        <f t="shared" si="225"/>
        <v>0</v>
      </c>
      <c r="P522" s="513">
        <v>4004.03</v>
      </c>
      <c r="Q522" s="513">
        <v>3361.14</v>
      </c>
      <c r="R522" s="513"/>
      <c r="S522" s="513"/>
      <c r="T522" s="513">
        <f>T520</f>
        <v>4356.1899999999996</v>
      </c>
      <c r="U522" s="513">
        <v>3361.14</v>
      </c>
      <c r="V522" s="513"/>
      <c r="W522" s="513"/>
      <c r="X522" s="513">
        <f>X520</f>
        <v>4356.1899999999996</v>
      </c>
      <c r="Y522" s="513">
        <v>3586.34</v>
      </c>
      <c r="Z522" s="513"/>
      <c r="AA522" s="513"/>
      <c r="AB522" s="510" t="s">
        <v>1169</v>
      </c>
    </row>
    <row r="523" spans="1:28" ht="48" thickBot="1" x14ac:dyDescent="0.3">
      <c r="A523" s="321"/>
      <c r="B523" s="623"/>
      <c r="C523" s="617"/>
      <c r="D523" s="509" t="s">
        <v>709</v>
      </c>
      <c r="E523" s="509" t="s">
        <v>697</v>
      </c>
      <c r="F523" s="511">
        <v>1159.54</v>
      </c>
      <c r="G523" s="511">
        <v>1368.26</v>
      </c>
      <c r="H523" s="511"/>
      <c r="I523" s="511"/>
      <c r="J523" s="511"/>
      <c r="K523" s="511"/>
      <c r="L523" s="511">
        <f t="shared" si="223"/>
        <v>1159.54</v>
      </c>
      <c r="M523" s="511">
        <f>ROUND(L523*1.2,2)</f>
        <v>1391.45</v>
      </c>
      <c r="N523" s="511">
        <f t="shared" si="224"/>
        <v>0</v>
      </c>
      <c r="O523" s="511">
        <f t="shared" si="225"/>
        <v>0</v>
      </c>
      <c r="P523" s="513">
        <v>1189.67</v>
      </c>
      <c r="Q523" s="513">
        <f>P523*1.2</f>
        <v>1427.604</v>
      </c>
      <c r="R523" s="513"/>
      <c r="S523" s="513"/>
      <c r="T523" s="513">
        <f>P523</f>
        <v>1189.67</v>
      </c>
      <c r="U523" s="513">
        <f t="shared" si="220"/>
        <v>1427.6</v>
      </c>
      <c r="V523" s="513">
        <f>R523</f>
        <v>0</v>
      </c>
      <c r="W523" s="513">
        <f t="shared" si="219"/>
        <v>0</v>
      </c>
      <c r="X523" s="513">
        <v>1237.2</v>
      </c>
      <c r="Y523" s="513">
        <f>X523*1.2</f>
        <v>1484.64</v>
      </c>
      <c r="Z523" s="513"/>
      <c r="AA523" s="513"/>
      <c r="AB523" s="506" t="s">
        <v>1369</v>
      </c>
    </row>
    <row r="524" spans="1:28" ht="102" customHeight="1" thickBot="1" x14ac:dyDescent="0.3">
      <c r="A524" s="321"/>
      <c r="B524" s="623"/>
      <c r="C524" s="619" t="s">
        <v>410</v>
      </c>
      <c r="D524" s="509" t="str">
        <f>D519</f>
        <v>ООО "Энерго"*, **(СЦТ бюджет:с. Мессажай ул. Шаумяна 11, с.Индюк, ул. Майкопская, 95; с.Гойтх, ул. Школьная, 78; п.Горный, ул. Кирова, 17А; х.Островская Щель, ул. Центральная; с.Шаумян, ул. Бабича, 3Б; с.Шаумян, ул.Шаумяна, 1)</v>
      </c>
      <c r="E524" s="509"/>
      <c r="F524" s="510">
        <v>8442.2800000000007</v>
      </c>
      <c r="G524" s="511"/>
      <c r="H524" s="511"/>
      <c r="I524" s="511"/>
      <c r="J524" s="511"/>
      <c r="K524" s="511"/>
      <c r="L524" s="511">
        <f t="shared" si="223"/>
        <v>8442.2800000000007</v>
      </c>
      <c r="M524" s="511"/>
      <c r="N524" s="511">
        <f t="shared" si="224"/>
        <v>0</v>
      </c>
      <c r="O524" s="511">
        <f t="shared" si="225"/>
        <v>0</v>
      </c>
      <c r="P524" s="513">
        <f>L524</f>
        <v>8442.2800000000007</v>
      </c>
      <c r="Q524" s="513"/>
      <c r="R524" s="513"/>
      <c r="S524" s="513"/>
      <c r="T524" s="513">
        <f>T521</f>
        <v>7780.41</v>
      </c>
      <c r="U524" s="513"/>
      <c r="V524" s="513"/>
      <c r="W524" s="513"/>
      <c r="X524" s="513">
        <f>X519</f>
        <v>7780.41</v>
      </c>
      <c r="Y524" s="513"/>
      <c r="Z524" s="513"/>
      <c r="AA524" s="513"/>
      <c r="AB524" s="510" t="s">
        <v>1168</v>
      </c>
    </row>
    <row r="525" spans="1:28" ht="119.25" customHeight="1" thickBot="1" x14ac:dyDescent="0.3">
      <c r="A525" s="321"/>
      <c r="B525" s="623"/>
      <c r="C525" s="620"/>
      <c r="D525" s="523" t="str">
        <f>D520</f>
        <v xml:space="preserve">ООО "Энерго"*   **(СЦТ население, бюджет, прочие: с. Цыпка, ул. Центральная,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 </v>
      </c>
      <c r="E525" s="509" t="s">
        <v>697</v>
      </c>
      <c r="F525" s="510">
        <v>4171.93</v>
      </c>
      <c r="G525" s="510">
        <v>3075</v>
      </c>
      <c r="H525" s="511"/>
      <c r="I525" s="511"/>
      <c r="J525" s="511"/>
      <c r="K525" s="511"/>
      <c r="L525" s="511">
        <f t="shared" si="223"/>
        <v>4171.93</v>
      </c>
      <c r="M525" s="511">
        <f>G525</f>
        <v>3075</v>
      </c>
      <c r="N525" s="511">
        <f t="shared" si="224"/>
        <v>0</v>
      </c>
      <c r="O525" s="511">
        <f t="shared" si="225"/>
        <v>0</v>
      </c>
      <c r="P525" s="513">
        <f>L525</f>
        <v>4171.93</v>
      </c>
      <c r="Q525" s="513">
        <v>3240</v>
      </c>
      <c r="R525" s="513"/>
      <c r="S525" s="513"/>
      <c r="T525" s="513">
        <f>T522</f>
        <v>4356.1899999999996</v>
      </c>
      <c r="U525" s="513">
        <v>3240</v>
      </c>
      <c r="V525" s="513"/>
      <c r="W525" s="513"/>
      <c r="X525" s="513">
        <f>T525</f>
        <v>4356.1899999999996</v>
      </c>
      <c r="Y525" s="513">
        <v>3457.08</v>
      </c>
      <c r="Z525" s="513"/>
      <c r="AA525" s="513"/>
      <c r="AB525" s="510" t="s">
        <v>1169</v>
      </c>
    </row>
    <row r="526" spans="1:28" ht="90" customHeight="1" thickBot="1" x14ac:dyDescent="0.3">
      <c r="A526" s="321"/>
      <c r="B526" s="623"/>
      <c r="C526" s="619" t="s">
        <v>411</v>
      </c>
      <c r="D526" s="509" t="str">
        <f>D521</f>
        <v>ООО "Энерго"*, **(СЦТ бюджет:с. Мессажай ул. Шаумяна 11, с.Индюк, ул. Майкопская, 95; с.Гойтх, ул. Школьная, 78; п.Горный, ул. Кирова, 17А; х.Островская Щель, ул. Центральная; с.Шаумян, ул. Бабича, 3Б; с.Шаумян, ул.Шаумяна, 1)</v>
      </c>
      <c r="E526" s="509"/>
      <c r="F526" s="510">
        <v>8442.2800000000007</v>
      </c>
      <c r="G526" s="511"/>
      <c r="H526" s="511"/>
      <c r="I526" s="511"/>
      <c r="J526" s="511"/>
      <c r="K526" s="511"/>
      <c r="L526" s="511">
        <f t="shared" si="223"/>
        <v>8442.2800000000007</v>
      </c>
      <c r="M526" s="511"/>
      <c r="N526" s="511">
        <f t="shared" si="224"/>
        <v>0</v>
      </c>
      <c r="O526" s="511">
        <f t="shared" si="225"/>
        <v>0</v>
      </c>
      <c r="P526" s="513">
        <f>L526</f>
        <v>8442.2800000000007</v>
      </c>
      <c r="Q526" s="513"/>
      <c r="R526" s="513"/>
      <c r="S526" s="513"/>
      <c r="T526" s="513">
        <f>T524</f>
        <v>7780.41</v>
      </c>
      <c r="U526" s="513"/>
      <c r="V526" s="513"/>
      <c r="W526" s="513"/>
      <c r="X526" s="513">
        <f>X524</f>
        <v>7780.41</v>
      </c>
      <c r="Y526" s="513"/>
      <c r="Z526" s="513"/>
      <c r="AA526" s="513"/>
      <c r="AB526" s="510" t="s">
        <v>1168</v>
      </c>
    </row>
    <row r="527" spans="1:28" ht="116.25" customHeight="1" thickBot="1" x14ac:dyDescent="0.3">
      <c r="A527" s="321"/>
      <c r="B527" s="623"/>
      <c r="C527" s="620"/>
      <c r="D527" s="523" t="str">
        <f>D525</f>
        <v xml:space="preserve">ООО "Энерго"*   **(СЦТ население, бюджет, прочие: с. Цыпка, ул. Центральная,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 </v>
      </c>
      <c r="E527" s="509" t="s">
        <v>697</v>
      </c>
      <c r="F527" s="510">
        <v>4171.93</v>
      </c>
      <c r="G527" s="510">
        <v>2156</v>
      </c>
      <c r="H527" s="511"/>
      <c r="I527" s="511"/>
      <c r="J527" s="511"/>
      <c r="K527" s="511"/>
      <c r="L527" s="511">
        <f t="shared" si="223"/>
        <v>4171.93</v>
      </c>
      <c r="M527" s="511">
        <f>G527</f>
        <v>2156</v>
      </c>
      <c r="N527" s="511">
        <f t="shared" si="224"/>
        <v>0</v>
      </c>
      <c r="O527" s="511">
        <f t="shared" si="225"/>
        <v>0</v>
      </c>
      <c r="P527" s="513">
        <f>L527</f>
        <v>4171.93</v>
      </c>
      <c r="Q527" s="513">
        <v>2285</v>
      </c>
      <c r="R527" s="513"/>
      <c r="S527" s="513"/>
      <c r="T527" s="513">
        <f>T525</f>
        <v>4356.1899999999996</v>
      </c>
      <c r="U527" s="513">
        <v>2285</v>
      </c>
      <c r="V527" s="513"/>
      <c r="W527" s="513"/>
      <c r="X527" s="513">
        <f>X525</f>
        <v>4356.1899999999996</v>
      </c>
      <c r="Y527" s="513">
        <v>2438.1</v>
      </c>
      <c r="Z527" s="513"/>
      <c r="AA527" s="513"/>
      <c r="AB527" s="510" t="s">
        <v>1169</v>
      </c>
    </row>
    <row r="528" spans="1:28" ht="63.75" thickBot="1" x14ac:dyDescent="0.3">
      <c r="A528" s="321"/>
      <c r="B528" s="623"/>
      <c r="C528" s="619" t="s">
        <v>412</v>
      </c>
      <c r="D528" s="518" t="s">
        <v>711</v>
      </c>
      <c r="E528" s="509"/>
      <c r="F528" s="510">
        <v>12396</v>
      </c>
      <c r="G528" s="510"/>
      <c r="H528" s="511"/>
      <c r="I528" s="511"/>
      <c r="J528" s="511"/>
      <c r="K528" s="511"/>
      <c r="L528" s="511">
        <f t="shared" si="223"/>
        <v>12396</v>
      </c>
      <c r="M528" s="511"/>
      <c r="N528" s="511">
        <f t="shared" si="224"/>
        <v>0</v>
      </c>
      <c r="O528" s="511">
        <f t="shared" si="225"/>
        <v>0</v>
      </c>
      <c r="P528" s="513">
        <v>13235.66</v>
      </c>
      <c r="Q528" s="513"/>
      <c r="R528" s="513"/>
      <c r="S528" s="513"/>
      <c r="T528" s="513">
        <f>P528</f>
        <v>13235.66</v>
      </c>
      <c r="U528" s="513"/>
      <c r="V528" s="513"/>
      <c r="W528" s="513"/>
      <c r="X528" s="513">
        <v>18294.59</v>
      </c>
      <c r="Y528" s="513"/>
      <c r="Z528" s="513"/>
      <c r="AA528" s="513"/>
      <c r="AB528" s="591" t="s">
        <v>1182</v>
      </c>
    </row>
    <row r="529" spans="1:28" ht="63.75" thickBot="1" x14ac:dyDescent="0.3">
      <c r="A529" s="321"/>
      <c r="B529" s="623"/>
      <c r="C529" s="621"/>
      <c r="D529" s="518" t="s">
        <v>12</v>
      </c>
      <c r="E529" s="509" t="s">
        <v>697</v>
      </c>
      <c r="F529" s="510">
        <v>3327.93</v>
      </c>
      <c r="G529" s="510">
        <v>3926.96</v>
      </c>
      <c r="H529" s="511"/>
      <c r="I529" s="511"/>
      <c r="J529" s="511"/>
      <c r="K529" s="511"/>
      <c r="L529" s="511">
        <f t="shared" si="223"/>
        <v>3327.93</v>
      </c>
      <c r="M529" s="511">
        <f>ROUND(L529*1.2,2)</f>
        <v>3993.52</v>
      </c>
      <c r="N529" s="511">
        <f t="shared" si="224"/>
        <v>0</v>
      </c>
      <c r="O529" s="511">
        <f t="shared" si="225"/>
        <v>0</v>
      </c>
      <c r="P529" s="513">
        <v>4525.18</v>
      </c>
      <c r="Q529" s="513">
        <v>4220</v>
      </c>
      <c r="R529" s="513"/>
      <c r="S529" s="513"/>
      <c r="T529" s="513">
        <f>P529</f>
        <v>4525.18</v>
      </c>
      <c r="U529" s="513">
        <v>4220</v>
      </c>
      <c r="V529" s="513"/>
      <c r="W529" s="513"/>
      <c r="X529" s="513">
        <v>4940.3100000000004</v>
      </c>
      <c r="Y529" s="513">
        <v>4502.74</v>
      </c>
      <c r="Z529" s="513"/>
      <c r="AA529" s="513"/>
      <c r="AB529" s="591" t="s">
        <v>1183</v>
      </c>
    </row>
    <row r="530" spans="1:28" ht="48" thickBot="1" x14ac:dyDescent="0.3">
      <c r="A530" s="321"/>
      <c r="B530" s="623"/>
      <c r="C530" s="621"/>
      <c r="D530" s="518" t="s">
        <v>712</v>
      </c>
      <c r="E530" s="509" t="s">
        <v>697</v>
      </c>
      <c r="F530" s="510">
        <v>2952.49</v>
      </c>
      <c r="G530" s="510">
        <v>3483.94</v>
      </c>
      <c r="H530" s="511"/>
      <c r="I530" s="511"/>
      <c r="J530" s="511"/>
      <c r="K530" s="511"/>
      <c r="L530" s="511">
        <f t="shared" si="223"/>
        <v>2952.49</v>
      </c>
      <c r="M530" s="511">
        <f>ROUND(L530*1.2,2)</f>
        <v>3542.99</v>
      </c>
      <c r="N530" s="511">
        <f t="shared" si="224"/>
        <v>0</v>
      </c>
      <c r="O530" s="511">
        <f t="shared" si="225"/>
        <v>0</v>
      </c>
      <c r="P530" s="513">
        <v>3010.41</v>
      </c>
      <c r="Q530" s="513">
        <f>P530*1.2</f>
        <v>3612.4919999999997</v>
      </c>
      <c r="R530" s="513"/>
      <c r="S530" s="513"/>
      <c r="T530" s="513">
        <v>2232.6799999999998</v>
      </c>
      <c r="U530" s="513">
        <f t="shared" si="220"/>
        <v>2679.22</v>
      </c>
      <c r="V530" s="513"/>
      <c r="W530" s="513"/>
      <c r="X530" s="513">
        <f>T530</f>
        <v>2232.6799999999998</v>
      </c>
      <c r="Y530" s="513">
        <f>X530*1.2</f>
        <v>2679.2159999999999</v>
      </c>
      <c r="Z530" s="513"/>
      <c r="AA530" s="513"/>
      <c r="AB530" s="591" t="s">
        <v>1182</v>
      </c>
    </row>
    <row r="531" spans="1:28" ht="32.25" thickBot="1" x14ac:dyDescent="0.3">
      <c r="A531" s="321"/>
      <c r="B531" s="623"/>
      <c r="C531" s="620"/>
      <c r="D531" s="509" t="s">
        <v>631</v>
      </c>
      <c r="E531" s="509" t="s">
        <v>697</v>
      </c>
      <c r="F531" s="510">
        <v>2795.84</v>
      </c>
      <c r="G531" s="510">
        <v>3299.09</v>
      </c>
      <c r="H531" s="510">
        <f>F531</f>
        <v>2795.84</v>
      </c>
      <c r="I531" s="510">
        <f>G531</f>
        <v>3299.09</v>
      </c>
      <c r="J531" s="511"/>
      <c r="K531" s="511"/>
      <c r="L531" s="511">
        <f t="shared" si="223"/>
        <v>2795.84</v>
      </c>
      <c r="M531" s="511">
        <f>ROUND(L531*1.2,2)</f>
        <v>3355.01</v>
      </c>
      <c r="N531" s="511">
        <f t="shared" si="224"/>
        <v>2795.84</v>
      </c>
      <c r="O531" s="511">
        <f t="shared" si="225"/>
        <v>3355.01</v>
      </c>
      <c r="P531" s="513">
        <v>2868.52</v>
      </c>
      <c r="Q531" s="513">
        <f>P531*1.2</f>
        <v>3442.2239999999997</v>
      </c>
      <c r="R531" s="513">
        <f>P531</f>
        <v>2868.52</v>
      </c>
      <c r="S531" s="513">
        <f>Q531</f>
        <v>3442.2239999999997</v>
      </c>
      <c r="T531" s="513">
        <f>P531</f>
        <v>2868.52</v>
      </c>
      <c r="U531" s="513">
        <f>ROUND(T531*1.2,2)</f>
        <v>3442.22</v>
      </c>
      <c r="V531" s="513">
        <f>R531</f>
        <v>2868.52</v>
      </c>
      <c r="W531" s="513">
        <f>ROUND(V531*1.2,2)</f>
        <v>3442.22</v>
      </c>
      <c r="X531" s="513">
        <v>2983.17</v>
      </c>
      <c r="Y531" s="513">
        <f>X531*1.2</f>
        <v>3579.8040000000001</v>
      </c>
      <c r="Z531" s="513">
        <f>X531</f>
        <v>2983.17</v>
      </c>
      <c r="AA531" s="513">
        <f>Y531</f>
        <v>3579.8040000000001</v>
      </c>
      <c r="AB531" s="591" t="s">
        <v>1301</v>
      </c>
    </row>
    <row r="532" spans="1:28" ht="32.25" thickBot="1" x14ac:dyDescent="0.3">
      <c r="A532" s="321"/>
      <c r="B532" s="623"/>
      <c r="C532" s="509" t="s">
        <v>413</v>
      </c>
      <c r="D532" s="592" t="s">
        <v>461</v>
      </c>
      <c r="E532" s="509" t="s">
        <v>697</v>
      </c>
      <c r="F532" s="593">
        <v>2450.96</v>
      </c>
      <c r="G532" s="593">
        <f>F532</f>
        <v>2450.96</v>
      </c>
      <c r="H532" s="511"/>
      <c r="I532" s="511"/>
      <c r="J532" s="511"/>
      <c r="K532" s="511"/>
      <c r="L532" s="511">
        <v>2330.42</v>
      </c>
      <c r="M532" s="511">
        <f>L532</f>
        <v>2330.42</v>
      </c>
      <c r="N532" s="511">
        <f t="shared" si="224"/>
        <v>0</v>
      </c>
      <c r="O532" s="511">
        <f t="shared" si="225"/>
        <v>0</v>
      </c>
      <c r="P532" s="513">
        <f>L532</f>
        <v>2330.42</v>
      </c>
      <c r="Q532" s="513">
        <f>P532</f>
        <v>2330.42</v>
      </c>
      <c r="R532" s="513"/>
      <c r="S532" s="513"/>
      <c r="T532" s="513">
        <f>P532</f>
        <v>2330.42</v>
      </c>
      <c r="U532" s="513">
        <f>T532</f>
        <v>2330.42</v>
      </c>
      <c r="V532" s="513"/>
      <c r="W532" s="513"/>
      <c r="X532" s="513">
        <v>2374.44</v>
      </c>
      <c r="Y532" s="513">
        <f>X532</f>
        <v>2374.44</v>
      </c>
      <c r="Z532" s="513"/>
      <c r="AA532" s="513"/>
      <c r="AB532" s="591" t="s">
        <v>1181</v>
      </c>
    </row>
    <row r="533" spans="1:28" ht="32.25" thickBot="1" x14ac:dyDescent="0.3">
      <c r="A533" s="321"/>
      <c r="B533" s="623"/>
      <c r="C533" s="619" t="s">
        <v>414</v>
      </c>
      <c r="D533" s="509" t="s">
        <v>10</v>
      </c>
      <c r="E533" s="509" t="s">
        <v>697</v>
      </c>
      <c r="F533" s="510">
        <v>4030.48</v>
      </c>
      <c r="G533" s="511">
        <v>4755.97</v>
      </c>
      <c r="H533" s="510"/>
      <c r="I533" s="511"/>
      <c r="J533" s="511"/>
      <c r="K533" s="511"/>
      <c r="L533" s="511">
        <f>F533</f>
        <v>4030.48</v>
      </c>
      <c r="M533" s="511">
        <f>ROUND(L533*1.2,2)</f>
        <v>4836.58</v>
      </c>
      <c r="N533" s="511">
        <f t="shared" si="224"/>
        <v>0</v>
      </c>
      <c r="O533" s="511">
        <f t="shared" si="225"/>
        <v>0</v>
      </c>
      <c r="P533" s="513">
        <v>4133.54</v>
      </c>
      <c r="Q533" s="513">
        <v>4960.25</v>
      </c>
      <c r="R533" s="513"/>
      <c r="S533" s="513"/>
      <c r="T533" s="513">
        <f>P533</f>
        <v>4133.54</v>
      </c>
      <c r="U533" s="513">
        <f t="shared" si="220"/>
        <v>4960.25</v>
      </c>
      <c r="V533" s="513"/>
      <c r="W533" s="513"/>
      <c r="X533" s="513">
        <v>4297.8100000000004</v>
      </c>
      <c r="Y533" s="513">
        <v>5157.37</v>
      </c>
      <c r="Z533" s="513"/>
      <c r="AA533" s="513"/>
      <c r="AB533" s="510" t="s">
        <v>1184</v>
      </c>
    </row>
    <row r="534" spans="1:28" ht="32.25" thickBot="1" x14ac:dyDescent="0.3">
      <c r="A534" s="321"/>
      <c r="B534" s="623"/>
      <c r="C534" s="621"/>
      <c r="D534" s="509" t="s">
        <v>720</v>
      </c>
      <c r="E534" s="509" t="s">
        <v>697</v>
      </c>
      <c r="F534" s="510">
        <v>4982.47</v>
      </c>
      <c r="G534" s="511">
        <v>5879.31</v>
      </c>
      <c r="H534" s="510">
        <v>4982.47</v>
      </c>
      <c r="I534" s="511">
        <v>5879.31</v>
      </c>
      <c r="J534" s="511"/>
      <c r="K534" s="511"/>
      <c r="L534" s="511">
        <f>F534</f>
        <v>4982.47</v>
      </c>
      <c r="M534" s="511">
        <f>ROUND(L534*1.2,2)</f>
        <v>5978.96</v>
      </c>
      <c r="N534" s="511">
        <f t="shared" si="224"/>
        <v>4982.47</v>
      </c>
      <c r="O534" s="511">
        <f t="shared" si="225"/>
        <v>5978.96</v>
      </c>
      <c r="P534" s="513">
        <v>5111.8900000000003</v>
      </c>
      <c r="Q534" s="513">
        <f>P534*1.2</f>
        <v>6134.268</v>
      </c>
      <c r="R534" s="513">
        <f>P534</f>
        <v>5111.8900000000003</v>
      </c>
      <c r="S534" s="513">
        <f>Q534</f>
        <v>6134.268</v>
      </c>
      <c r="T534" s="513">
        <f>P534</f>
        <v>5111.8900000000003</v>
      </c>
      <c r="U534" s="513">
        <f>ROUND(T534*1.2,2)</f>
        <v>6134.27</v>
      </c>
      <c r="V534" s="513">
        <f>R534</f>
        <v>5111.8900000000003</v>
      </c>
      <c r="W534" s="513">
        <f>ROUND(V534*1.2,2)</f>
        <v>6134.27</v>
      </c>
      <c r="X534" s="513">
        <v>5316.36</v>
      </c>
      <c r="Y534" s="513">
        <f>X534*1.2</f>
        <v>6379.6319999999996</v>
      </c>
      <c r="Z534" s="513">
        <f>X534</f>
        <v>5316.36</v>
      </c>
      <c r="AA534" s="513">
        <f>Y534</f>
        <v>6379.6319999999996</v>
      </c>
      <c r="AB534" s="506" t="s">
        <v>1302</v>
      </c>
    </row>
    <row r="535" spans="1:28" ht="32.25" thickBot="1" x14ac:dyDescent="0.3">
      <c r="A535" s="321"/>
      <c r="B535" s="623"/>
      <c r="C535" s="621"/>
      <c r="D535" s="509" t="s">
        <v>1027</v>
      </c>
      <c r="E535" s="509"/>
      <c r="F535" s="510"/>
      <c r="G535" s="511"/>
      <c r="H535" s="510"/>
      <c r="I535" s="511"/>
      <c r="J535" s="511"/>
      <c r="K535" s="511"/>
      <c r="L535" s="511"/>
      <c r="M535" s="511"/>
      <c r="N535" s="511"/>
      <c r="O535" s="511"/>
      <c r="P535" s="513">
        <v>9601.35</v>
      </c>
      <c r="Q535" s="513"/>
      <c r="R535" s="513"/>
      <c r="S535" s="513"/>
      <c r="T535" s="513">
        <v>9597.18</v>
      </c>
      <c r="U535" s="513"/>
      <c r="V535" s="513"/>
      <c r="W535" s="513"/>
      <c r="X535" s="513">
        <v>9597.18</v>
      </c>
      <c r="Y535" s="513"/>
      <c r="Z535" s="513"/>
      <c r="AA535" s="513"/>
      <c r="AB535" s="510" t="s">
        <v>1026</v>
      </c>
    </row>
    <row r="536" spans="1:28" ht="79.5" thickBot="1" x14ac:dyDescent="0.3">
      <c r="A536" s="321"/>
      <c r="B536" s="623"/>
      <c r="C536" s="620"/>
      <c r="D536" s="509" t="str">
        <f>D524</f>
        <v>ООО "Энерго"*, **(СЦТ бюджет:с. Мессажай ул. Шаумяна 11, с.Индюк, ул. Майкопская, 95; с.Гойтх, ул. Школьная, 78; п.Горный, ул. Кирова, 17А; х.Островская Щель, ул. Центральная; с.Шаумян, ул. Бабича, 3Б; с.Шаумян, ул.Шаумяна, 1)</v>
      </c>
      <c r="E536" s="509"/>
      <c r="F536" s="510">
        <v>9673.6200000000008</v>
      </c>
      <c r="G536" s="511"/>
      <c r="H536" s="511"/>
      <c r="I536" s="511"/>
      <c r="J536" s="511"/>
      <c r="K536" s="511"/>
      <c r="L536" s="511">
        <f>F536</f>
        <v>9673.6200000000008</v>
      </c>
      <c r="M536" s="511"/>
      <c r="N536" s="511">
        <f>H536</f>
        <v>0</v>
      </c>
      <c r="O536" s="511">
        <f>ROUND(N536*1.2,2)</f>
        <v>0</v>
      </c>
      <c r="P536" s="513">
        <v>10430</v>
      </c>
      <c r="Q536" s="513"/>
      <c r="R536" s="513"/>
      <c r="S536" s="513"/>
      <c r="T536" s="513">
        <v>7780.41</v>
      </c>
      <c r="U536" s="513"/>
      <c r="V536" s="513"/>
      <c r="W536" s="513"/>
      <c r="X536" s="513">
        <f>T536</f>
        <v>7780.41</v>
      </c>
      <c r="Y536" s="513"/>
      <c r="Z536" s="513"/>
      <c r="AA536" s="513"/>
      <c r="AB536" s="510" t="s">
        <v>1168</v>
      </c>
    </row>
    <row r="537" spans="1:28" ht="48" customHeight="1" thickBot="1" x14ac:dyDescent="0.3">
      <c r="A537" s="507">
        <v>42</v>
      </c>
      <c r="B537" s="622" t="s">
        <v>9</v>
      </c>
      <c r="C537" s="619" t="s">
        <v>8</v>
      </c>
      <c r="D537" s="509" t="s">
        <v>680</v>
      </c>
      <c r="E537" s="509" t="s">
        <v>697</v>
      </c>
      <c r="F537" s="510">
        <v>1130.18</v>
      </c>
      <c r="G537" s="510">
        <f>F537</f>
        <v>1130.18</v>
      </c>
      <c r="H537" s="511"/>
      <c r="I537" s="511"/>
      <c r="J537" s="511"/>
      <c r="K537" s="511"/>
      <c r="L537" s="511">
        <f>F537</f>
        <v>1130.18</v>
      </c>
      <c r="M537" s="511">
        <f>L537</f>
        <v>1130.18</v>
      </c>
      <c r="N537" s="511"/>
      <c r="O537" s="511"/>
      <c r="P537" s="513">
        <v>1159.56</v>
      </c>
      <c r="Q537" s="513">
        <f>P537</f>
        <v>1159.56</v>
      </c>
      <c r="R537" s="513"/>
      <c r="S537" s="513"/>
      <c r="T537" s="513">
        <f>P537</f>
        <v>1159.56</v>
      </c>
      <c r="U537" s="513">
        <f>T537</f>
        <v>1159.56</v>
      </c>
      <c r="V537" s="513"/>
      <c r="W537" s="513"/>
      <c r="X537" s="513">
        <v>1205.95</v>
      </c>
      <c r="Y537" s="513">
        <f>X537</f>
        <v>1205.95</v>
      </c>
      <c r="Z537" s="513"/>
      <c r="AA537" s="513"/>
      <c r="AB537" s="510" t="s">
        <v>1094</v>
      </c>
    </row>
    <row r="538" spans="1:28" ht="32.25" thickBot="1" x14ac:dyDescent="0.3">
      <c r="A538" s="321"/>
      <c r="B538" s="623"/>
      <c r="C538" s="621"/>
      <c r="D538" s="509" t="s">
        <v>452</v>
      </c>
      <c r="E538" s="509" t="s">
        <v>697</v>
      </c>
      <c r="F538" s="510">
        <v>2464.9899999999998</v>
      </c>
      <c r="G538" s="510">
        <v>2464.9899999999998</v>
      </c>
      <c r="H538" s="510"/>
      <c r="I538" s="510"/>
      <c r="J538" s="511"/>
      <c r="K538" s="511"/>
      <c r="L538" s="511">
        <f>F538</f>
        <v>2464.9899999999998</v>
      </c>
      <c r="M538" s="511">
        <f>L538</f>
        <v>2464.9899999999998</v>
      </c>
      <c r="N538" s="511"/>
      <c r="O538" s="511"/>
      <c r="P538" s="513">
        <v>2529.08</v>
      </c>
      <c r="Q538" s="513">
        <f>P538</f>
        <v>2529.08</v>
      </c>
      <c r="R538" s="513"/>
      <c r="S538" s="513"/>
      <c r="T538" s="513">
        <f>P538</f>
        <v>2529.08</v>
      </c>
      <c r="U538" s="513">
        <f>T538</f>
        <v>2529.08</v>
      </c>
      <c r="V538" s="513"/>
      <c r="W538" s="513"/>
      <c r="X538" s="513">
        <v>2630.28</v>
      </c>
      <c r="Y538" s="513">
        <f>X538</f>
        <v>2630.28</v>
      </c>
      <c r="Z538" s="513"/>
      <c r="AA538" s="513"/>
      <c r="AB538" s="510" t="s">
        <v>1094</v>
      </c>
    </row>
    <row r="539" spans="1:28" ht="32.25" thickBot="1" x14ac:dyDescent="0.3">
      <c r="A539" s="321"/>
      <c r="B539" s="623"/>
      <c r="C539" s="620"/>
      <c r="D539" s="509" t="s">
        <v>851</v>
      </c>
      <c r="E539" s="509"/>
      <c r="F539" s="511">
        <v>3526.27</v>
      </c>
      <c r="G539" s="511"/>
      <c r="H539" s="511"/>
      <c r="I539" s="511"/>
      <c r="J539" s="511"/>
      <c r="K539" s="511"/>
      <c r="L539" s="511">
        <v>3274.21</v>
      </c>
      <c r="M539" s="511"/>
      <c r="N539" s="511"/>
      <c r="O539" s="511"/>
      <c r="P539" s="513">
        <v>3274.21</v>
      </c>
      <c r="Q539" s="513"/>
      <c r="R539" s="513"/>
      <c r="S539" s="513"/>
      <c r="T539" s="513">
        <f>P539</f>
        <v>3274.21</v>
      </c>
      <c r="U539" s="513"/>
      <c r="V539" s="513"/>
      <c r="W539" s="513"/>
      <c r="X539" s="513">
        <v>3274.21</v>
      </c>
      <c r="Y539" s="513"/>
      <c r="Z539" s="513"/>
      <c r="AA539" s="513"/>
      <c r="AB539" s="510" t="s">
        <v>1094</v>
      </c>
    </row>
    <row r="540" spans="1:28" ht="32.25" thickBot="1" x14ac:dyDescent="0.3">
      <c r="A540" s="321"/>
      <c r="B540" s="623"/>
      <c r="C540" s="508" t="s">
        <v>389</v>
      </c>
      <c r="D540" s="509" t="s">
        <v>452</v>
      </c>
      <c r="E540" s="509" t="s">
        <v>697</v>
      </c>
      <c r="F540" s="510">
        <v>2464.9899999999998</v>
      </c>
      <c r="G540" s="510">
        <v>2464.9899999999998</v>
      </c>
      <c r="H540" s="510"/>
      <c r="I540" s="510"/>
      <c r="J540" s="511"/>
      <c r="K540" s="511"/>
      <c r="L540" s="511">
        <v>2464.9899999999998</v>
      </c>
      <c r="M540" s="511">
        <v>2464.9899999999998</v>
      </c>
      <c r="N540" s="511"/>
      <c r="O540" s="511"/>
      <c r="P540" s="513">
        <v>2529.08</v>
      </c>
      <c r="Q540" s="513">
        <v>2529.08</v>
      </c>
      <c r="R540" s="513"/>
      <c r="S540" s="513"/>
      <c r="T540" s="513">
        <v>2529.08</v>
      </c>
      <c r="U540" s="513">
        <v>2529.08</v>
      </c>
      <c r="V540" s="513"/>
      <c r="W540" s="513"/>
      <c r="X540" s="513">
        <v>2630.28</v>
      </c>
      <c r="Y540" s="513">
        <f>X540</f>
        <v>2630.28</v>
      </c>
      <c r="Z540" s="513"/>
      <c r="AA540" s="513"/>
      <c r="AB540" s="510" t="s">
        <v>1094</v>
      </c>
    </row>
    <row r="541" spans="1:28" ht="32.25" thickBot="1" x14ac:dyDescent="0.3">
      <c r="A541" s="321"/>
      <c r="B541" s="623"/>
      <c r="C541" s="508" t="s">
        <v>390</v>
      </c>
      <c r="D541" s="509" t="s">
        <v>851</v>
      </c>
      <c r="E541" s="509"/>
      <c r="F541" s="511">
        <v>3526.27</v>
      </c>
      <c r="G541" s="511"/>
      <c r="H541" s="511"/>
      <c r="I541" s="511"/>
      <c r="J541" s="511"/>
      <c r="K541" s="511"/>
      <c r="L541" s="511">
        <v>3274.21</v>
      </c>
      <c r="M541" s="511"/>
      <c r="N541" s="511"/>
      <c r="O541" s="511"/>
      <c r="P541" s="513">
        <v>3274.21</v>
      </c>
      <c r="Q541" s="513"/>
      <c r="R541" s="513"/>
      <c r="S541" s="513"/>
      <c r="T541" s="513">
        <v>3274.21</v>
      </c>
      <c r="U541" s="513"/>
      <c r="V541" s="513"/>
      <c r="W541" s="513"/>
      <c r="X541" s="513">
        <f>X539</f>
        <v>3274.21</v>
      </c>
      <c r="Y541" s="513"/>
      <c r="Z541" s="513"/>
      <c r="AA541" s="513"/>
      <c r="AB541" s="510" t="s">
        <v>1094</v>
      </c>
    </row>
    <row r="542" spans="1:28" ht="32.25" thickBot="1" x14ac:dyDescent="0.3">
      <c r="A542" s="321"/>
      <c r="B542" s="623"/>
      <c r="C542" s="508" t="s">
        <v>391</v>
      </c>
      <c r="D542" s="509" t="s">
        <v>851</v>
      </c>
      <c r="E542" s="509"/>
      <c r="F542" s="511">
        <v>3526.27</v>
      </c>
      <c r="G542" s="511"/>
      <c r="H542" s="511"/>
      <c r="I542" s="511"/>
      <c r="J542" s="511"/>
      <c r="K542" s="511"/>
      <c r="L542" s="511">
        <v>3274.21</v>
      </c>
      <c r="M542" s="511"/>
      <c r="N542" s="511"/>
      <c r="O542" s="511"/>
      <c r="P542" s="513">
        <v>3274.21</v>
      </c>
      <c r="Q542" s="513"/>
      <c r="R542" s="513"/>
      <c r="S542" s="513"/>
      <c r="T542" s="513">
        <v>3274.21</v>
      </c>
      <c r="U542" s="513"/>
      <c r="V542" s="513"/>
      <c r="W542" s="513"/>
      <c r="X542" s="513">
        <f>X541</f>
        <v>3274.21</v>
      </c>
      <c r="Y542" s="513"/>
      <c r="Z542" s="513"/>
      <c r="AA542" s="513"/>
      <c r="AB542" s="510" t="s">
        <v>1094</v>
      </c>
    </row>
    <row r="543" spans="1:28" ht="32.25" thickBot="1" x14ac:dyDescent="0.3">
      <c r="A543" s="321"/>
      <c r="B543" s="623"/>
      <c r="C543" s="508" t="s">
        <v>392</v>
      </c>
      <c r="D543" s="509" t="s">
        <v>851</v>
      </c>
      <c r="E543" s="509"/>
      <c r="F543" s="511">
        <v>3526.27</v>
      </c>
      <c r="G543" s="511"/>
      <c r="H543" s="511"/>
      <c r="I543" s="511"/>
      <c r="J543" s="511"/>
      <c r="K543" s="511"/>
      <c r="L543" s="511">
        <v>3274.21</v>
      </c>
      <c r="M543" s="511"/>
      <c r="N543" s="511"/>
      <c r="O543" s="511"/>
      <c r="P543" s="513">
        <v>3274.21</v>
      </c>
      <c r="Q543" s="513"/>
      <c r="R543" s="513"/>
      <c r="S543" s="513"/>
      <c r="T543" s="513">
        <v>3274.21</v>
      </c>
      <c r="U543" s="513"/>
      <c r="V543" s="513"/>
      <c r="W543" s="513"/>
      <c r="X543" s="513">
        <f>X542</f>
        <v>3274.21</v>
      </c>
      <c r="Y543" s="513"/>
      <c r="Z543" s="513"/>
      <c r="AA543" s="513"/>
      <c r="AB543" s="510" t="s">
        <v>1094</v>
      </c>
    </row>
    <row r="544" spans="1:28" ht="32.25" thickBot="1" x14ac:dyDescent="0.3">
      <c r="A544" s="321"/>
      <c r="B544" s="623"/>
      <c r="C544" s="619" t="s">
        <v>393</v>
      </c>
      <c r="D544" s="509" t="s">
        <v>851</v>
      </c>
      <c r="E544" s="509"/>
      <c r="F544" s="511">
        <v>3526.27</v>
      </c>
      <c r="G544" s="511"/>
      <c r="H544" s="511"/>
      <c r="I544" s="511"/>
      <c r="J544" s="511"/>
      <c r="K544" s="511"/>
      <c r="L544" s="511">
        <v>3274.21</v>
      </c>
      <c r="M544" s="511"/>
      <c r="N544" s="511"/>
      <c r="O544" s="511"/>
      <c r="P544" s="513">
        <v>3274.21</v>
      </c>
      <c r="Q544" s="513"/>
      <c r="R544" s="513"/>
      <c r="S544" s="513"/>
      <c r="T544" s="513">
        <v>3274.21</v>
      </c>
      <c r="U544" s="513"/>
      <c r="V544" s="513"/>
      <c r="W544" s="513"/>
      <c r="X544" s="513">
        <f>X543</f>
        <v>3274.21</v>
      </c>
      <c r="Y544" s="513"/>
      <c r="Z544" s="513"/>
      <c r="AA544" s="513"/>
      <c r="AB544" s="510" t="s">
        <v>1094</v>
      </c>
    </row>
    <row r="545" spans="1:28" ht="30.6" customHeight="1" thickBot="1" x14ac:dyDescent="0.3">
      <c r="A545" s="321"/>
      <c r="B545" s="623"/>
      <c r="C545" s="621"/>
      <c r="D545" s="509" t="s">
        <v>452</v>
      </c>
      <c r="E545" s="509" t="s">
        <v>697</v>
      </c>
      <c r="F545" s="568">
        <v>2464.9899999999998</v>
      </c>
      <c r="G545" s="568">
        <v>2464.9899999999998</v>
      </c>
      <c r="H545" s="568"/>
      <c r="I545" s="568"/>
      <c r="J545" s="511"/>
      <c r="K545" s="511"/>
      <c r="L545" s="511">
        <v>2464.9899999999998</v>
      </c>
      <c r="M545" s="511">
        <v>2464.9899999999998</v>
      </c>
      <c r="N545" s="511"/>
      <c r="O545" s="511"/>
      <c r="P545" s="513">
        <v>2529.08</v>
      </c>
      <c r="Q545" s="513">
        <v>2529.08</v>
      </c>
      <c r="R545" s="513"/>
      <c r="S545" s="513"/>
      <c r="T545" s="513">
        <v>2529.08</v>
      </c>
      <c r="U545" s="513">
        <v>2529.08</v>
      </c>
      <c r="V545" s="513"/>
      <c r="W545" s="513"/>
      <c r="X545" s="513">
        <v>2630.28</v>
      </c>
      <c r="Y545" s="513">
        <f>X545</f>
        <v>2630.28</v>
      </c>
      <c r="Z545" s="513"/>
      <c r="AA545" s="513"/>
      <c r="AB545" s="510" t="s">
        <v>1094</v>
      </c>
    </row>
    <row r="546" spans="1:28" ht="32.25" thickBot="1" x14ac:dyDescent="0.3">
      <c r="A546" s="321"/>
      <c r="B546" s="623"/>
      <c r="C546" s="619" t="s">
        <v>695</v>
      </c>
      <c r="D546" s="509" t="s">
        <v>851</v>
      </c>
      <c r="E546" s="509"/>
      <c r="F546" s="511">
        <v>3526.27</v>
      </c>
      <c r="G546" s="511"/>
      <c r="H546" s="511"/>
      <c r="I546" s="511"/>
      <c r="J546" s="511"/>
      <c r="K546" s="511"/>
      <c r="L546" s="511">
        <v>3274.21</v>
      </c>
      <c r="M546" s="511"/>
      <c r="N546" s="511"/>
      <c r="O546" s="511"/>
      <c r="P546" s="513">
        <v>3274.21</v>
      </c>
      <c r="Q546" s="513"/>
      <c r="R546" s="513"/>
      <c r="S546" s="513"/>
      <c r="T546" s="513">
        <v>3274.21</v>
      </c>
      <c r="U546" s="513"/>
      <c r="V546" s="513"/>
      <c r="W546" s="513"/>
      <c r="X546" s="513">
        <f>X544</f>
        <v>3274.21</v>
      </c>
      <c r="Y546" s="513"/>
      <c r="Z546" s="513"/>
      <c r="AA546" s="513"/>
      <c r="AB546" s="510" t="s">
        <v>1094</v>
      </c>
    </row>
    <row r="547" spans="1:28" ht="39.75" customHeight="1" thickBot="1" x14ac:dyDescent="0.3">
      <c r="A547" s="321"/>
      <c r="B547" s="624"/>
      <c r="C547" s="620"/>
      <c r="D547" s="509" t="s">
        <v>707</v>
      </c>
      <c r="E547" s="509" t="s">
        <v>697</v>
      </c>
      <c r="F547" s="510">
        <v>1565.96</v>
      </c>
      <c r="G547" s="511">
        <v>1847.83</v>
      </c>
      <c r="H547" s="510">
        <f>F547</f>
        <v>1565.96</v>
      </c>
      <c r="I547" s="511">
        <f>G547</f>
        <v>1847.83</v>
      </c>
      <c r="J547" s="511">
        <v>2475.79</v>
      </c>
      <c r="K547" s="511"/>
      <c r="L547" s="511">
        <f>F547</f>
        <v>1565.96</v>
      </c>
      <c r="M547" s="511">
        <f>ROUND(L547*1.2,2)</f>
        <v>1879.15</v>
      </c>
      <c r="N547" s="511">
        <f>H547</f>
        <v>1565.96</v>
      </c>
      <c r="O547" s="511">
        <f>ROUND(N547*1.2,2)</f>
        <v>1879.15</v>
      </c>
      <c r="P547" s="513">
        <v>1606.65</v>
      </c>
      <c r="Q547" s="513">
        <f>P547*1.2</f>
        <v>1927.98</v>
      </c>
      <c r="R547" s="513">
        <f>P547</f>
        <v>1606.65</v>
      </c>
      <c r="S547" s="513">
        <f>Q547</f>
        <v>1927.98</v>
      </c>
      <c r="T547" s="513">
        <f>P547</f>
        <v>1606.65</v>
      </c>
      <c r="U547" s="513">
        <f t="shared" ref="U547" si="228">ROUND(T547*1.2,2)</f>
        <v>1927.98</v>
      </c>
      <c r="V547" s="513">
        <f>R547</f>
        <v>1606.65</v>
      </c>
      <c r="W547" s="513">
        <f t="shared" ref="W547" si="229">ROUND(V547*1.2,2)</f>
        <v>1927.98</v>
      </c>
      <c r="X547" s="513">
        <v>1670.92</v>
      </c>
      <c r="Y547" s="513">
        <f>X547*1.2</f>
        <v>2005.104</v>
      </c>
      <c r="Z547" s="513">
        <f>X547</f>
        <v>1670.92</v>
      </c>
      <c r="AA547" s="513">
        <f>Z547*1.2</f>
        <v>2005.104</v>
      </c>
      <c r="AB547" s="510" t="s">
        <v>1031</v>
      </c>
    </row>
    <row r="548" spans="1:28" ht="32.25" customHeight="1" thickBot="1" x14ac:dyDescent="0.3">
      <c r="A548" s="507">
        <v>43</v>
      </c>
      <c r="B548" s="622" t="s">
        <v>6</v>
      </c>
      <c r="C548" s="616" t="s">
        <v>5</v>
      </c>
      <c r="D548" s="509" t="s">
        <v>4</v>
      </c>
      <c r="E548" s="509" t="s">
        <v>697</v>
      </c>
      <c r="F548" s="510">
        <v>2718.94</v>
      </c>
      <c r="G548" s="511">
        <v>3208.35</v>
      </c>
      <c r="H548" s="510">
        <v>2718.94</v>
      </c>
      <c r="I548" s="511">
        <v>3208.35</v>
      </c>
      <c r="J548" s="511"/>
      <c r="K548" s="511"/>
      <c r="L548" s="511">
        <f>F548</f>
        <v>2718.94</v>
      </c>
      <c r="M548" s="511">
        <f>ROUND(L548*1.2,2)</f>
        <v>3262.73</v>
      </c>
      <c r="N548" s="511">
        <f>H548</f>
        <v>2718.94</v>
      </c>
      <c r="O548" s="511">
        <f>ROUND(N548*1.2,2)</f>
        <v>3262.73</v>
      </c>
      <c r="P548" s="513">
        <v>2789.63</v>
      </c>
      <c r="Q548" s="513">
        <v>3347.56</v>
      </c>
      <c r="R548" s="513">
        <f>P548</f>
        <v>2789.63</v>
      </c>
      <c r="S548" s="513">
        <f>Q548</f>
        <v>3347.56</v>
      </c>
      <c r="T548" s="513">
        <f>P548</f>
        <v>2789.63</v>
      </c>
      <c r="U548" s="513">
        <f t="shared" si="220"/>
        <v>3347.56</v>
      </c>
      <c r="V548" s="513">
        <f>R548</f>
        <v>2789.63</v>
      </c>
      <c r="W548" s="513">
        <f t="shared" si="219"/>
        <v>3347.56</v>
      </c>
      <c r="X548" s="513">
        <v>2901.22</v>
      </c>
      <c r="Y548" s="513">
        <v>3481.56</v>
      </c>
      <c r="Z548" s="513">
        <f>X548</f>
        <v>2901.22</v>
      </c>
      <c r="AA548" s="513">
        <f>Y548</f>
        <v>3481.56</v>
      </c>
      <c r="AB548" s="510" t="s">
        <v>1321</v>
      </c>
    </row>
    <row r="549" spans="1:28" ht="66.75" customHeight="1" thickBot="1" x14ac:dyDescent="0.3">
      <c r="A549" s="321"/>
      <c r="B549" s="623"/>
      <c r="C549" s="618"/>
      <c r="D549" s="509" t="s">
        <v>1330</v>
      </c>
      <c r="E549" s="509" t="s">
        <v>697</v>
      </c>
      <c r="F549" s="510"/>
      <c r="G549" s="511"/>
      <c r="H549" s="510"/>
      <c r="I549" s="511"/>
      <c r="J549" s="511"/>
      <c r="K549" s="511"/>
      <c r="L549" s="511"/>
      <c r="M549" s="511"/>
      <c r="N549" s="511"/>
      <c r="O549" s="511"/>
      <c r="P549" s="513"/>
      <c r="Q549" s="513">
        <v>1580.4</v>
      </c>
      <c r="R549" s="513"/>
      <c r="S549" s="513"/>
      <c r="T549" s="513">
        <v>1580.4</v>
      </c>
      <c r="U549" s="513"/>
      <c r="V549" s="513"/>
      <c r="W549" s="513"/>
      <c r="X549" s="513">
        <v>1686.29</v>
      </c>
      <c r="Y549" s="513"/>
      <c r="Z549" s="513"/>
      <c r="AA549" s="513"/>
      <c r="AB549" s="510" t="s">
        <v>1449</v>
      </c>
    </row>
    <row r="550" spans="1:28" ht="40.5" customHeight="1" thickBot="1" x14ac:dyDescent="0.3">
      <c r="A550" s="321"/>
      <c r="B550" s="623"/>
      <c r="C550" s="618"/>
      <c r="D550" s="509" t="s">
        <v>718</v>
      </c>
      <c r="E550" s="509"/>
      <c r="F550" s="510">
        <v>2436.16</v>
      </c>
      <c r="G550" s="511"/>
      <c r="H550" s="510"/>
      <c r="I550" s="511"/>
      <c r="J550" s="511"/>
      <c r="K550" s="511"/>
      <c r="L550" s="511">
        <f>F550</f>
        <v>2436.16</v>
      </c>
      <c r="M550" s="511"/>
      <c r="N550" s="511"/>
      <c r="O550" s="511"/>
      <c r="P550" s="513">
        <v>2789.28</v>
      </c>
      <c r="Q550" s="513"/>
      <c r="R550" s="513"/>
      <c r="S550" s="513"/>
      <c r="T550" s="513">
        <f>P550</f>
        <v>2789.28</v>
      </c>
      <c r="U550" s="513"/>
      <c r="V550" s="513"/>
      <c r="W550" s="513"/>
      <c r="X550" s="513">
        <v>2900.85</v>
      </c>
      <c r="Y550" s="513"/>
      <c r="Z550" s="513"/>
      <c r="AA550" s="513"/>
      <c r="AB550" s="510" t="s">
        <v>1322</v>
      </c>
    </row>
    <row r="551" spans="1:28" ht="51.75" customHeight="1" thickBot="1" x14ac:dyDescent="0.3">
      <c r="A551" s="321"/>
      <c r="B551" s="623"/>
      <c r="C551" s="618"/>
      <c r="D551" s="509" t="s">
        <v>1329</v>
      </c>
      <c r="E551" s="509" t="s">
        <v>697</v>
      </c>
      <c r="F551" s="510">
        <v>1925.48</v>
      </c>
      <c r="G551" s="511">
        <v>2272.0700000000002</v>
      </c>
      <c r="H551" s="510">
        <f>F551</f>
        <v>1925.48</v>
      </c>
      <c r="I551" s="511">
        <f>G551</f>
        <v>2272.0700000000002</v>
      </c>
      <c r="J551" s="511"/>
      <c r="K551" s="511"/>
      <c r="L551" s="511">
        <f>F551</f>
        <v>1925.48</v>
      </c>
      <c r="M551" s="511">
        <f>ROUND(L551*1.2,2)</f>
        <v>2310.58</v>
      </c>
      <c r="N551" s="511">
        <f>H551</f>
        <v>1925.48</v>
      </c>
      <c r="O551" s="511">
        <f>ROUND(N551*1.2,2)</f>
        <v>2310.58</v>
      </c>
      <c r="P551" s="513">
        <v>1975.54</v>
      </c>
      <c r="Q551" s="513">
        <v>2370.65</v>
      </c>
      <c r="R551" s="513">
        <f>P551</f>
        <v>1975.54</v>
      </c>
      <c r="S551" s="513">
        <f>Q551</f>
        <v>2370.65</v>
      </c>
      <c r="T551" s="513">
        <f>P551</f>
        <v>1975.54</v>
      </c>
      <c r="U551" s="513">
        <f t="shared" si="220"/>
        <v>2370.65</v>
      </c>
      <c r="V551" s="513">
        <f>R551</f>
        <v>1975.54</v>
      </c>
      <c r="W551" s="513">
        <f t="shared" si="219"/>
        <v>2370.65</v>
      </c>
      <c r="X551" s="513">
        <v>2295.7800000000002</v>
      </c>
      <c r="Y551" s="513">
        <v>2529.48</v>
      </c>
      <c r="Z551" s="513">
        <f>X551</f>
        <v>2295.7800000000002</v>
      </c>
      <c r="AA551" s="513">
        <f>Y551</f>
        <v>2529.48</v>
      </c>
      <c r="AB551" s="510" t="s">
        <v>1328</v>
      </c>
    </row>
    <row r="552" spans="1:28" ht="52.9" customHeight="1" thickBot="1" x14ac:dyDescent="0.3">
      <c r="A552" s="321"/>
      <c r="B552" s="623"/>
      <c r="C552" s="617"/>
      <c r="D552" s="509" t="s">
        <v>577</v>
      </c>
      <c r="E552" s="509" t="s">
        <v>697</v>
      </c>
      <c r="F552" s="511">
        <v>1264.3599999999999</v>
      </c>
      <c r="G552" s="511">
        <v>1491.94</v>
      </c>
      <c r="H552" s="511">
        <f>F552</f>
        <v>1264.3599999999999</v>
      </c>
      <c r="I552" s="511">
        <f>G552</f>
        <v>1491.94</v>
      </c>
      <c r="J552" s="511"/>
      <c r="K552" s="511"/>
      <c r="L552" s="511">
        <f>F552</f>
        <v>1264.3599999999999</v>
      </c>
      <c r="M552" s="511">
        <f>ROUND(L552*1.2,2)</f>
        <v>1517.23</v>
      </c>
      <c r="N552" s="511">
        <f>H552</f>
        <v>1264.3599999999999</v>
      </c>
      <c r="O552" s="511">
        <f>ROUND(N552*1.2,2)</f>
        <v>1517.23</v>
      </c>
      <c r="P552" s="513">
        <v>1297.23</v>
      </c>
      <c r="Q552" s="513">
        <v>1556.68</v>
      </c>
      <c r="R552" s="513">
        <f>P552</f>
        <v>1297.23</v>
      </c>
      <c r="S552" s="513">
        <f>Q552</f>
        <v>1556.68</v>
      </c>
      <c r="T552" s="513"/>
      <c r="U552" s="513"/>
      <c r="V552" s="513"/>
      <c r="W552" s="513"/>
      <c r="X552" s="513"/>
      <c r="Y552" s="513"/>
      <c r="Z552" s="513"/>
      <c r="AA552" s="513"/>
      <c r="AB552" s="510" t="s">
        <v>1445</v>
      </c>
    </row>
    <row r="553" spans="1:28" ht="31.9" customHeight="1" thickBot="1" x14ac:dyDescent="0.3">
      <c r="A553" s="321"/>
      <c r="B553" s="623"/>
      <c r="C553" s="616" t="s">
        <v>394</v>
      </c>
      <c r="D553" s="509" t="s">
        <v>4</v>
      </c>
      <c r="E553" s="509" t="s">
        <v>697</v>
      </c>
      <c r="F553" s="510">
        <v>2718.94</v>
      </c>
      <c r="G553" s="511">
        <v>3208.35</v>
      </c>
      <c r="H553" s="510">
        <v>2718.94</v>
      </c>
      <c r="I553" s="511">
        <v>3208.35</v>
      </c>
      <c r="J553" s="511"/>
      <c r="K553" s="511"/>
      <c r="L553" s="511">
        <v>2718.94</v>
      </c>
      <c r="M553" s="511">
        <v>3262.73</v>
      </c>
      <c r="N553" s="511">
        <v>2718.94</v>
      </c>
      <c r="O553" s="511">
        <v>3262.73</v>
      </c>
      <c r="P553" s="513">
        <v>2789.63</v>
      </c>
      <c r="Q553" s="513">
        <v>3347.56</v>
      </c>
      <c r="R553" s="513"/>
      <c r="S553" s="513"/>
      <c r="T553" s="513">
        <f t="shared" ref="T553:T571" si="230">P553</f>
        <v>2789.63</v>
      </c>
      <c r="U553" s="513">
        <f t="shared" ref="U553" si="231">ROUND(T553*1.2,2)</f>
        <v>3347.56</v>
      </c>
      <c r="V553" s="513"/>
      <c r="W553" s="513"/>
      <c r="X553" s="513">
        <v>2901.22</v>
      </c>
      <c r="Y553" s="513">
        <v>3481.56</v>
      </c>
      <c r="Z553" s="513"/>
      <c r="AA553" s="513"/>
      <c r="AB553" s="510" t="s">
        <v>1321</v>
      </c>
    </row>
    <row r="554" spans="1:28" ht="48" thickBot="1" x14ac:dyDescent="0.3">
      <c r="A554" s="321"/>
      <c r="B554" s="623"/>
      <c r="C554" s="617"/>
      <c r="D554" s="509" t="s">
        <v>716</v>
      </c>
      <c r="E554" s="509"/>
      <c r="F554" s="511">
        <v>2879.63</v>
      </c>
      <c r="G554" s="511"/>
      <c r="H554" s="511"/>
      <c r="I554" s="511"/>
      <c r="J554" s="511"/>
      <c r="K554" s="511"/>
      <c r="L554" s="511">
        <f>F554</f>
        <v>2879.63</v>
      </c>
      <c r="M554" s="511"/>
      <c r="N554" s="511"/>
      <c r="O554" s="511"/>
      <c r="P554" s="513">
        <v>3012.09</v>
      </c>
      <c r="Q554" s="513"/>
      <c r="R554" s="513"/>
      <c r="S554" s="513"/>
      <c r="T554" s="513">
        <f t="shared" si="230"/>
        <v>3012.09</v>
      </c>
      <c r="U554" s="513"/>
      <c r="V554" s="513"/>
      <c r="W554" s="513"/>
      <c r="X554" s="513">
        <v>3114.51</v>
      </c>
      <c r="Y554" s="513"/>
      <c r="Z554" s="513"/>
      <c r="AA554" s="513"/>
      <c r="AB554" s="510" t="s">
        <v>1446</v>
      </c>
    </row>
    <row r="555" spans="1:28" ht="32.25" thickBot="1" x14ac:dyDescent="0.3">
      <c r="A555" s="321"/>
      <c r="B555" s="623"/>
      <c r="C555" s="509" t="s">
        <v>395</v>
      </c>
      <c r="D555" s="509" t="s">
        <v>4</v>
      </c>
      <c r="E555" s="509" t="s">
        <v>697</v>
      </c>
      <c r="F555" s="510">
        <v>2718.94</v>
      </c>
      <c r="G555" s="511">
        <v>3208.35</v>
      </c>
      <c r="H555" s="510">
        <v>2718.94</v>
      </c>
      <c r="I555" s="511">
        <v>3208.35</v>
      </c>
      <c r="J555" s="511"/>
      <c r="K555" s="511"/>
      <c r="L555" s="511">
        <v>2718.94</v>
      </c>
      <c r="M555" s="511">
        <v>3262.73</v>
      </c>
      <c r="N555" s="511">
        <v>2718.94</v>
      </c>
      <c r="O555" s="511">
        <v>3262.73</v>
      </c>
      <c r="P555" s="513">
        <v>2789.63</v>
      </c>
      <c r="Q555" s="513">
        <v>3347.56</v>
      </c>
      <c r="R555" s="513"/>
      <c r="S555" s="513"/>
      <c r="T555" s="513">
        <f t="shared" si="230"/>
        <v>2789.63</v>
      </c>
      <c r="U555" s="513">
        <f t="shared" ref="U555:U563" si="232">ROUND(T555*1.2,2)</f>
        <v>3347.56</v>
      </c>
      <c r="V555" s="513"/>
      <c r="W555" s="513"/>
      <c r="X555" s="513">
        <v>2901.22</v>
      </c>
      <c r="Y555" s="513">
        <v>3481.56</v>
      </c>
      <c r="Z555" s="513"/>
      <c r="AA555" s="513"/>
      <c r="AB555" s="510" t="s">
        <v>1321</v>
      </c>
    </row>
    <row r="556" spans="1:28" ht="32.25" thickBot="1" x14ac:dyDescent="0.3">
      <c r="A556" s="321"/>
      <c r="B556" s="623"/>
      <c r="C556" s="509" t="s">
        <v>396</v>
      </c>
      <c r="D556" s="509" t="s">
        <v>4</v>
      </c>
      <c r="E556" s="509" t="s">
        <v>697</v>
      </c>
      <c r="F556" s="510">
        <v>2718.94</v>
      </c>
      <c r="G556" s="511">
        <v>3208.35</v>
      </c>
      <c r="H556" s="510">
        <v>2718.94</v>
      </c>
      <c r="I556" s="511">
        <v>3208.35</v>
      </c>
      <c r="J556" s="511"/>
      <c r="K556" s="511"/>
      <c r="L556" s="511">
        <v>2718.94</v>
      </c>
      <c r="M556" s="511">
        <v>3262.73</v>
      </c>
      <c r="N556" s="511">
        <v>2718.94</v>
      </c>
      <c r="O556" s="511">
        <v>3262.73</v>
      </c>
      <c r="P556" s="513">
        <v>2789.63</v>
      </c>
      <c r="Q556" s="513">
        <v>3347.56</v>
      </c>
      <c r="R556" s="513"/>
      <c r="S556" s="513"/>
      <c r="T556" s="513">
        <f t="shared" si="230"/>
        <v>2789.63</v>
      </c>
      <c r="U556" s="513">
        <f t="shared" si="232"/>
        <v>3347.56</v>
      </c>
      <c r="V556" s="513"/>
      <c r="W556" s="513"/>
      <c r="X556" s="513">
        <v>2901.22</v>
      </c>
      <c r="Y556" s="513">
        <v>3481.56</v>
      </c>
      <c r="Z556" s="513"/>
      <c r="AA556" s="513"/>
      <c r="AB556" s="510" t="s">
        <v>1321</v>
      </c>
    </row>
    <row r="557" spans="1:28" ht="32.25" thickBot="1" x14ac:dyDescent="0.3">
      <c r="A557" s="321"/>
      <c r="B557" s="623"/>
      <c r="C557" s="509" t="s">
        <v>397</v>
      </c>
      <c r="D557" s="509" t="s">
        <v>4</v>
      </c>
      <c r="E557" s="509" t="s">
        <v>697</v>
      </c>
      <c r="F557" s="510">
        <v>2718.94</v>
      </c>
      <c r="G557" s="511">
        <v>3208.35</v>
      </c>
      <c r="H557" s="510">
        <v>2718.94</v>
      </c>
      <c r="I557" s="511">
        <v>3208.35</v>
      </c>
      <c r="J557" s="511"/>
      <c r="K557" s="511"/>
      <c r="L557" s="511">
        <v>2718.94</v>
      </c>
      <c r="M557" s="511">
        <v>3262.73</v>
      </c>
      <c r="N557" s="511">
        <v>2718.94</v>
      </c>
      <c r="O557" s="511">
        <v>3262.73</v>
      </c>
      <c r="P557" s="513">
        <v>2789.63</v>
      </c>
      <c r="Q557" s="513">
        <v>3347.56</v>
      </c>
      <c r="R557" s="513"/>
      <c r="S557" s="513"/>
      <c r="T557" s="513">
        <f t="shared" si="230"/>
        <v>2789.63</v>
      </c>
      <c r="U557" s="513">
        <f t="shared" si="232"/>
        <v>3347.56</v>
      </c>
      <c r="V557" s="513"/>
      <c r="W557" s="513"/>
      <c r="X557" s="513">
        <v>2901.22</v>
      </c>
      <c r="Y557" s="513">
        <v>3481.56</v>
      </c>
      <c r="Z557" s="513"/>
      <c r="AA557" s="513"/>
      <c r="AB557" s="510" t="s">
        <v>1321</v>
      </c>
    </row>
    <row r="558" spans="1:28" ht="32.25" thickBot="1" x14ac:dyDescent="0.3">
      <c r="A558" s="321"/>
      <c r="B558" s="623"/>
      <c r="C558" s="509" t="s">
        <v>398</v>
      </c>
      <c r="D558" s="509" t="s">
        <v>4</v>
      </c>
      <c r="E558" s="509" t="s">
        <v>697</v>
      </c>
      <c r="F558" s="510">
        <v>2718.94</v>
      </c>
      <c r="G558" s="511">
        <v>3208.35</v>
      </c>
      <c r="H558" s="510">
        <v>2718.94</v>
      </c>
      <c r="I558" s="511">
        <v>3208.35</v>
      </c>
      <c r="J558" s="511"/>
      <c r="K558" s="511"/>
      <c r="L558" s="511">
        <v>2718.94</v>
      </c>
      <c r="M558" s="511">
        <v>3262.73</v>
      </c>
      <c r="N558" s="511">
        <v>2718.94</v>
      </c>
      <c r="O558" s="511">
        <v>3262.73</v>
      </c>
      <c r="P558" s="513">
        <v>2789.63</v>
      </c>
      <c r="Q558" s="513">
        <v>3347.56</v>
      </c>
      <c r="R558" s="513"/>
      <c r="S558" s="513"/>
      <c r="T558" s="513">
        <f t="shared" si="230"/>
        <v>2789.63</v>
      </c>
      <c r="U558" s="513">
        <f t="shared" si="232"/>
        <v>3347.56</v>
      </c>
      <c r="V558" s="513"/>
      <c r="W558" s="513"/>
      <c r="X558" s="513">
        <v>2901.22</v>
      </c>
      <c r="Y558" s="513">
        <v>3481.56</v>
      </c>
      <c r="Z558" s="513"/>
      <c r="AA558" s="513"/>
      <c r="AB558" s="510" t="s">
        <v>1321</v>
      </c>
    </row>
    <row r="559" spans="1:28" ht="32.25" thickBot="1" x14ac:dyDescent="0.3">
      <c r="A559" s="321"/>
      <c r="B559" s="623"/>
      <c r="C559" s="509" t="s">
        <v>399</v>
      </c>
      <c r="D559" s="509" t="s">
        <v>4</v>
      </c>
      <c r="E559" s="509" t="s">
        <v>697</v>
      </c>
      <c r="F559" s="510">
        <v>2718.94</v>
      </c>
      <c r="G559" s="511">
        <v>3208.35</v>
      </c>
      <c r="H559" s="510">
        <v>2718.94</v>
      </c>
      <c r="I559" s="511">
        <v>3208.35</v>
      </c>
      <c r="J559" s="511"/>
      <c r="K559" s="511"/>
      <c r="L559" s="511">
        <v>2718.94</v>
      </c>
      <c r="M559" s="511">
        <v>3262.73</v>
      </c>
      <c r="N559" s="511">
        <v>2718.94</v>
      </c>
      <c r="O559" s="511">
        <v>3262.73</v>
      </c>
      <c r="P559" s="513">
        <v>2789.63</v>
      </c>
      <c r="Q559" s="513">
        <v>3347.56</v>
      </c>
      <c r="R559" s="513"/>
      <c r="S559" s="513"/>
      <c r="T559" s="513">
        <f t="shared" si="230"/>
        <v>2789.63</v>
      </c>
      <c r="U559" s="513">
        <f t="shared" si="232"/>
        <v>3347.56</v>
      </c>
      <c r="V559" s="513"/>
      <c r="W559" s="513"/>
      <c r="X559" s="513">
        <v>2901.22</v>
      </c>
      <c r="Y559" s="513">
        <v>3481.56</v>
      </c>
      <c r="Z559" s="513"/>
      <c r="AA559" s="513"/>
      <c r="AB559" s="510" t="s">
        <v>1321</v>
      </c>
    </row>
    <row r="560" spans="1:28" ht="32.25" thickBot="1" x14ac:dyDescent="0.3">
      <c r="A560" s="321"/>
      <c r="B560" s="623"/>
      <c r="C560" s="509" t="s">
        <v>403</v>
      </c>
      <c r="D560" s="509" t="s">
        <v>4</v>
      </c>
      <c r="E560" s="509" t="s">
        <v>697</v>
      </c>
      <c r="F560" s="510">
        <v>2718.94</v>
      </c>
      <c r="G560" s="511">
        <v>3208.35</v>
      </c>
      <c r="H560" s="510">
        <v>2718.94</v>
      </c>
      <c r="I560" s="511">
        <v>3208.35</v>
      </c>
      <c r="J560" s="511"/>
      <c r="K560" s="511"/>
      <c r="L560" s="511">
        <v>2718.94</v>
      </c>
      <c r="M560" s="511">
        <v>3262.73</v>
      </c>
      <c r="N560" s="511">
        <v>2718.94</v>
      </c>
      <c r="O560" s="511">
        <v>3262.73</v>
      </c>
      <c r="P560" s="513">
        <v>2789.63</v>
      </c>
      <c r="Q560" s="513">
        <v>3347.56</v>
      </c>
      <c r="R560" s="513"/>
      <c r="S560" s="513"/>
      <c r="T560" s="513">
        <f t="shared" si="230"/>
        <v>2789.63</v>
      </c>
      <c r="U560" s="513">
        <f t="shared" si="232"/>
        <v>3347.56</v>
      </c>
      <c r="V560" s="513"/>
      <c r="W560" s="513"/>
      <c r="X560" s="513">
        <v>2901.22</v>
      </c>
      <c r="Y560" s="513">
        <v>3481.56</v>
      </c>
      <c r="Z560" s="513"/>
      <c r="AA560" s="513"/>
      <c r="AB560" s="510" t="s">
        <v>1321</v>
      </c>
    </row>
    <row r="561" spans="1:28" ht="32.25" thickBot="1" x14ac:dyDescent="0.3">
      <c r="A561" s="321"/>
      <c r="B561" s="623"/>
      <c r="C561" s="509" t="s">
        <v>400</v>
      </c>
      <c r="D561" s="509" t="s">
        <v>4</v>
      </c>
      <c r="E561" s="509" t="s">
        <v>697</v>
      </c>
      <c r="F561" s="510">
        <v>2718.94</v>
      </c>
      <c r="G561" s="511">
        <v>3208.35</v>
      </c>
      <c r="H561" s="510">
        <v>2718.94</v>
      </c>
      <c r="I561" s="511">
        <v>3208.35</v>
      </c>
      <c r="J561" s="511"/>
      <c r="K561" s="511"/>
      <c r="L561" s="511">
        <v>2718.94</v>
      </c>
      <c r="M561" s="511">
        <v>3262.73</v>
      </c>
      <c r="N561" s="511">
        <v>2718.94</v>
      </c>
      <c r="O561" s="511">
        <v>3262.73</v>
      </c>
      <c r="P561" s="513">
        <v>2789.63</v>
      </c>
      <c r="Q561" s="513">
        <v>3347.56</v>
      </c>
      <c r="R561" s="513"/>
      <c r="S561" s="513"/>
      <c r="T561" s="513">
        <f t="shared" si="230"/>
        <v>2789.63</v>
      </c>
      <c r="U561" s="513">
        <f t="shared" si="232"/>
        <v>3347.56</v>
      </c>
      <c r="V561" s="513"/>
      <c r="W561" s="513"/>
      <c r="X561" s="513">
        <v>2901.22</v>
      </c>
      <c r="Y561" s="513">
        <v>3481.56</v>
      </c>
      <c r="Z561" s="513"/>
      <c r="AA561" s="513"/>
      <c r="AB561" s="510" t="s">
        <v>1321</v>
      </c>
    </row>
    <row r="562" spans="1:28" ht="32.25" thickBot="1" x14ac:dyDescent="0.3">
      <c r="A562" s="321"/>
      <c r="B562" s="623"/>
      <c r="C562" s="509" t="s">
        <v>401</v>
      </c>
      <c r="D562" s="509" t="s">
        <v>4</v>
      </c>
      <c r="E562" s="509" t="s">
        <v>697</v>
      </c>
      <c r="F562" s="510">
        <v>2718.94</v>
      </c>
      <c r="G562" s="511">
        <v>3208.35</v>
      </c>
      <c r="H562" s="510">
        <v>2718.94</v>
      </c>
      <c r="I562" s="511">
        <v>3208.35</v>
      </c>
      <c r="J562" s="511"/>
      <c r="K562" s="511"/>
      <c r="L562" s="511">
        <v>2718.94</v>
      </c>
      <c r="M562" s="511">
        <v>3262.73</v>
      </c>
      <c r="N562" s="511">
        <v>2718.94</v>
      </c>
      <c r="O562" s="511">
        <v>3262.73</v>
      </c>
      <c r="P562" s="513">
        <v>2789.63</v>
      </c>
      <c r="Q562" s="513">
        <v>3347.56</v>
      </c>
      <c r="R562" s="513"/>
      <c r="S562" s="513"/>
      <c r="T562" s="513">
        <f t="shared" si="230"/>
        <v>2789.63</v>
      </c>
      <c r="U562" s="513">
        <f t="shared" si="232"/>
        <v>3347.56</v>
      </c>
      <c r="V562" s="513"/>
      <c r="W562" s="513"/>
      <c r="X562" s="513">
        <v>2901.22</v>
      </c>
      <c r="Y562" s="513">
        <v>3481.56</v>
      </c>
      <c r="Z562" s="513"/>
      <c r="AA562" s="513"/>
      <c r="AB562" s="510" t="s">
        <v>1321</v>
      </c>
    </row>
    <row r="563" spans="1:28" ht="32.25" thickBot="1" x14ac:dyDescent="0.3">
      <c r="A563" s="516"/>
      <c r="B563" s="624"/>
      <c r="C563" s="509" t="s">
        <v>402</v>
      </c>
      <c r="D563" s="509" t="s">
        <v>4</v>
      </c>
      <c r="E563" s="509" t="s">
        <v>697</v>
      </c>
      <c r="F563" s="510">
        <v>2718.94</v>
      </c>
      <c r="G563" s="511">
        <v>3208.35</v>
      </c>
      <c r="H563" s="510">
        <v>2718.94</v>
      </c>
      <c r="I563" s="511">
        <v>3208.35</v>
      </c>
      <c r="J563" s="511"/>
      <c r="K563" s="511"/>
      <c r="L563" s="511">
        <v>2718.94</v>
      </c>
      <c r="M563" s="511">
        <v>3262.73</v>
      </c>
      <c r="N563" s="511">
        <v>2718.94</v>
      </c>
      <c r="O563" s="511">
        <v>3262.73</v>
      </c>
      <c r="P563" s="513">
        <v>2789.63</v>
      </c>
      <c r="Q563" s="513">
        <v>3347.56</v>
      </c>
      <c r="R563" s="513"/>
      <c r="S563" s="513"/>
      <c r="T563" s="513">
        <f t="shared" si="230"/>
        <v>2789.63</v>
      </c>
      <c r="U563" s="513">
        <f t="shared" si="232"/>
        <v>3347.56</v>
      </c>
      <c r="V563" s="513"/>
      <c r="W563" s="513"/>
      <c r="X563" s="513">
        <v>2901.22</v>
      </c>
      <c r="Y563" s="513">
        <v>3481.56</v>
      </c>
      <c r="Z563" s="513"/>
      <c r="AA563" s="513"/>
      <c r="AB563" s="510" t="s">
        <v>1321</v>
      </c>
    </row>
    <row r="564" spans="1:28" ht="37.9" customHeight="1" thickBot="1" x14ac:dyDescent="0.3">
      <c r="A564" s="507">
        <v>44</v>
      </c>
      <c r="B564" s="622" t="s">
        <v>2</v>
      </c>
      <c r="C564" s="508" t="s">
        <v>1</v>
      </c>
      <c r="D564" s="509" t="s">
        <v>0</v>
      </c>
      <c r="E564" s="509" t="s">
        <v>697</v>
      </c>
      <c r="F564" s="511">
        <v>2988.6</v>
      </c>
      <c r="G564" s="511">
        <v>2988.6</v>
      </c>
      <c r="H564" s="511"/>
      <c r="I564" s="511"/>
      <c r="J564" s="511"/>
      <c r="K564" s="511"/>
      <c r="L564" s="511">
        <f t="shared" ref="L564:L571" si="233">F564</f>
        <v>2988.6</v>
      </c>
      <c r="M564" s="511">
        <f t="shared" ref="M564:M571" si="234">L564</f>
        <v>2988.6</v>
      </c>
      <c r="N564" s="511"/>
      <c r="O564" s="511"/>
      <c r="P564" s="513">
        <v>3066.3</v>
      </c>
      <c r="Q564" s="513">
        <f t="shared" ref="Q564:Q571" si="235">P564</f>
        <v>3066.3</v>
      </c>
      <c r="R564" s="513"/>
      <c r="S564" s="513"/>
      <c r="T564" s="513">
        <f t="shared" si="230"/>
        <v>3066.3</v>
      </c>
      <c r="U564" s="513">
        <f t="shared" ref="U564:U571" si="236">T564</f>
        <v>3066.3</v>
      </c>
      <c r="V564" s="513"/>
      <c r="W564" s="513"/>
      <c r="X564" s="513">
        <v>3171.46</v>
      </c>
      <c r="Y564" s="513">
        <f t="shared" ref="Y564:Y571" si="237">X564</f>
        <v>3171.46</v>
      </c>
      <c r="Z564" s="513"/>
      <c r="AA564" s="513"/>
      <c r="AB564" s="510" t="s">
        <v>1331</v>
      </c>
    </row>
    <row r="565" spans="1:28" ht="48" thickBot="1" x14ac:dyDescent="0.3">
      <c r="A565" s="321"/>
      <c r="B565" s="623"/>
      <c r="C565" s="545" t="s">
        <v>404</v>
      </c>
      <c r="D565" s="509" t="s">
        <v>0</v>
      </c>
      <c r="E565" s="509" t="s">
        <v>697</v>
      </c>
      <c r="F565" s="511">
        <v>2988.6</v>
      </c>
      <c r="G565" s="511">
        <v>2988.6</v>
      </c>
      <c r="H565" s="511"/>
      <c r="I565" s="511"/>
      <c r="J565" s="511"/>
      <c r="K565" s="511"/>
      <c r="L565" s="511">
        <f t="shared" si="233"/>
        <v>2988.6</v>
      </c>
      <c r="M565" s="511">
        <f t="shared" si="234"/>
        <v>2988.6</v>
      </c>
      <c r="N565" s="511"/>
      <c r="O565" s="511"/>
      <c r="P565" s="513">
        <v>3066.3</v>
      </c>
      <c r="Q565" s="513">
        <f t="shared" si="235"/>
        <v>3066.3</v>
      </c>
      <c r="R565" s="513"/>
      <c r="S565" s="513"/>
      <c r="T565" s="513">
        <f t="shared" si="230"/>
        <v>3066.3</v>
      </c>
      <c r="U565" s="513">
        <f t="shared" si="236"/>
        <v>3066.3</v>
      </c>
      <c r="V565" s="513"/>
      <c r="W565" s="513"/>
      <c r="X565" s="513">
        <v>3171.46</v>
      </c>
      <c r="Y565" s="513">
        <f t="shared" si="237"/>
        <v>3171.46</v>
      </c>
      <c r="Z565" s="513"/>
      <c r="AA565" s="513"/>
      <c r="AB565" s="510" t="s">
        <v>1331</v>
      </c>
    </row>
    <row r="566" spans="1:28" ht="36" customHeight="1" thickBot="1" x14ac:dyDescent="0.3">
      <c r="A566" s="321"/>
      <c r="B566" s="623"/>
      <c r="C566" s="545" t="s">
        <v>684</v>
      </c>
      <c r="D566" s="509" t="s">
        <v>0</v>
      </c>
      <c r="E566" s="509" t="s">
        <v>697</v>
      </c>
      <c r="F566" s="511">
        <v>2988.6</v>
      </c>
      <c r="G566" s="511">
        <v>2988.6</v>
      </c>
      <c r="H566" s="511"/>
      <c r="I566" s="511"/>
      <c r="J566" s="511"/>
      <c r="K566" s="511"/>
      <c r="L566" s="511">
        <f t="shared" si="233"/>
        <v>2988.6</v>
      </c>
      <c r="M566" s="511">
        <f t="shared" si="234"/>
        <v>2988.6</v>
      </c>
      <c r="N566" s="511"/>
      <c r="O566" s="511"/>
      <c r="P566" s="513">
        <v>3066.3</v>
      </c>
      <c r="Q566" s="513">
        <f t="shared" si="235"/>
        <v>3066.3</v>
      </c>
      <c r="R566" s="513"/>
      <c r="S566" s="513"/>
      <c r="T566" s="513">
        <f t="shared" si="230"/>
        <v>3066.3</v>
      </c>
      <c r="U566" s="513">
        <f t="shared" si="236"/>
        <v>3066.3</v>
      </c>
      <c r="V566" s="513"/>
      <c r="W566" s="513"/>
      <c r="X566" s="513">
        <v>3171.46</v>
      </c>
      <c r="Y566" s="513">
        <f t="shared" si="237"/>
        <v>3171.46</v>
      </c>
      <c r="Z566" s="513"/>
      <c r="AA566" s="513"/>
      <c r="AB566" s="510" t="s">
        <v>1331</v>
      </c>
    </row>
    <row r="567" spans="1:28" ht="37.9" customHeight="1" thickBot="1" x14ac:dyDescent="0.3">
      <c r="A567" s="321"/>
      <c r="B567" s="623"/>
      <c r="C567" s="535" t="s">
        <v>681</v>
      </c>
      <c r="D567" s="509" t="s">
        <v>0</v>
      </c>
      <c r="E567" s="509" t="s">
        <v>697</v>
      </c>
      <c r="F567" s="511">
        <v>2988.6</v>
      </c>
      <c r="G567" s="511">
        <v>2988.6</v>
      </c>
      <c r="H567" s="511"/>
      <c r="I567" s="511"/>
      <c r="J567" s="511"/>
      <c r="K567" s="511"/>
      <c r="L567" s="511">
        <f t="shared" si="233"/>
        <v>2988.6</v>
      </c>
      <c r="M567" s="511">
        <f t="shared" si="234"/>
        <v>2988.6</v>
      </c>
      <c r="N567" s="511"/>
      <c r="O567" s="511"/>
      <c r="P567" s="513">
        <v>3066.3</v>
      </c>
      <c r="Q567" s="513">
        <f t="shared" si="235"/>
        <v>3066.3</v>
      </c>
      <c r="R567" s="513"/>
      <c r="S567" s="513"/>
      <c r="T567" s="513">
        <f t="shared" si="230"/>
        <v>3066.3</v>
      </c>
      <c r="U567" s="513">
        <f t="shared" si="236"/>
        <v>3066.3</v>
      </c>
      <c r="V567" s="513"/>
      <c r="W567" s="513"/>
      <c r="X567" s="513">
        <v>3171.46</v>
      </c>
      <c r="Y567" s="513">
        <f t="shared" si="237"/>
        <v>3171.46</v>
      </c>
      <c r="Z567" s="513"/>
      <c r="AA567" s="513"/>
      <c r="AB567" s="510" t="s">
        <v>1331</v>
      </c>
    </row>
    <row r="568" spans="1:28" ht="36" customHeight="1" thickBot="1" x14ac:dyDescent="0.3">
      <c r="A568" s="321"/>
      <c r="B568" s="623"/>
      <c r="C568" s="545" t="s">
        <v>682</v>
      </c>
      <c r="D568" s="509" t="s">
        <v>0</v>
      </c>
      <c r="E568" s="509" t="s">
        <v>697</v>
      </c>
      <c r="F568" s="511">
        <v>2988.6</v>
      </c>
      <c r="G568" s="511">
        <v>2988.6</v>
      </c>
      <c r="H568" s="511"/>
      <c r="I568" s="511"/>
      <c r="J568" s="511"/>
      <c r="K568" s="511"/>
      <c r="L568" s="511">
        <f t="shared" si="233"/>
        <v>2988.6</v>
      </c>
      <c r="M568" s="511">
        <f t="shared" si="234"/>
        <v>2988.6</v>
      </c>
      <c r="N568" s="511"/>
      <c r="O568" s="511"/>
      <c r="P568" s="513">
        <v>3066.3</v>
      </c>
      <c r="Q568" s="513">
        <f t="shared" si="235"/>
        <v>3066.3</v>
      </c>
      <c r="R568" s="513"/>
      <c r="S568" s="513"/>
      <c r="T568" s="513">
        <f t="shared" si="230"/>
        <v>3066.3</v>
      </c>
      <c r="U568" s="513">
        <f t="shared" si="236"/>
        <v>3066.3</v>
      </c>
      <c r="V568" s="513"/>
      <c r="W568" s="513"/>
      <c r="X568" s="513">
        <v>3171.46</v>
      </c>
      <c r="Y568" s="513">
        <f t="shared" si="237"/>
        <v>3171.46</v>
      </c>
      <c r="Z568" s="513"/>
      <c r="AA568" s="513"/>
      <c r="AB568" s="510" t="s">
        <v>1331</v>
      </c>
    </row>
    <row r="569" spans="1:28" ht="36.6" customHeight="1" thickBot="1" x14ac:dyDescent="0.3">
      <c r="A569" s="321"/>
      <c r="B569" s="623"/>
      <c r="C569" s="545" t="s">
        <v>683</v>
      </c>
      <c r="D569" s="509" t="s">
        <v>0</v>
      </c>
      <c r="E569" s="509" t="s">
        <v>697</v>
      </c>
      <c r="F569" s="511">
        <v>2988.6</v>
      </c>
      <c r="G569" s="511">
        <v>2988.6</v>
      </c>
      <c r="H569" s="511"/>
      <c r="I569" s="511"/>
      <c r="J569" s="511"/>
      <c r="K569" s="511"/>
      <c r="L569" s="511">
        <f t="shared" si="233"/>
        <v>2988.6</v>
      </c>
      <c r="M569" s="511">
        <f t="shared" si="234"/>
        <v>2988.6</v>
      </c>
      <c r="N569" s="511"/>
      <c r="O569" s="511"/>
      <c r="P569" s="513">
        <v>3066.3</v>
      </c>
      <c r="Q569" s="513">
        <f t="shared" si="235"/>
        <v>3066.3</v>
      </c>
      <c r="R569" s="513"/>
      <c r="S569" s="513"/>
      <c r="T569" s="513">
        <f t="shared" si="230"/>
        <v>3066.3</v>
      </c>
      <c r="U569" s="513">
        <f t="shared" si="236"/>
        <v>3066.3</v>
      </c>
      <c r="V569" s="513"/>
      <c r="W569" s="513"/>
      <c r="X569" s="513">
        <v>3171.46</v>
      </c>
      <c r="Y569" s="513">
        <f t="shared" si="237"/>
        <v>3171.46</v>
      </c>
      <c r="Z569" s="513"/>
      <c r="AA569" s="513"/>
      <c r="AB569" s="510" t="s">
        <v>1331</v>
      </c>
    </row>
    <row r="570" spans="1:28" ht="51.6" customHeight="1" thickBot="1" x14ac:dyDescent="0.3">
      <c r="A570" s="321"/>
      <c r="B570" s="623"/>
      <c r="C570" s="545" t="s">
        <v>685</v>
      </c>
      <c r="D570" s="509" t="s">
        <v>0</v>
      </c>
      <c r="E570" s="509" t="s">
        <v>697</v>
      </c>
      <c r="F570" s="511">
        <v>2988.6</v>
      </c>
      <c r="G570" s="511">
        <v>2988.6</v>
      </c>
      <c r="H570" s="511"/>
      <c r="I570" s="511"/>
      <c r="J570" s="511"/>
      <c r="K570" s="511"/>
      <c r="L570" s="511">
        <f t="shared" si="233"/>
        <v>2988.6</v>
      </c>
      <c r="M570" s="511">
        <f t="shared" si="234"/>
        <v>2988.6</v>
      </c>
      <c r="N570" s="511"/>
      <c r="O570" s="511"/>
      <c r="P570" s="513">
        <v>3066.3</v>
      </c>
      <c r="Q570" s="513">
        <f t="shared" si="235"/>
        <v>3066.3</v>
      </c>
      <c r="R570" s="513"/>
      <c r="S570" s="513"/>
      <c r="T570" s="513">
        <f t="shared" si="230"/>
        <v>3066.3</v>
      </c>
      <c r="U570" s="513">
        <f t="shared" si="236"/>
        <v>3066.3</v>
      </c>
      <c r="V570" s="513"/>
      <c r="W570" s="513"/>
      <c r="X570" s="513">
        <v>3171.46</v>
      </c>
      <c r="Y570" s="513">
        <f t="shared" si="237"/>
        <v>3171.46</v>
      </c>
      <c r="Z570" s="513"/>
      <c r="AA570" s="513"/>
      <c r="AB570" s="510" t="s">
        <v>1331</v>
      </c>
    </row>
    <row r="571" spans="1:28" ht="39" customHeight="1" thickBot="1" x14ac:dyDescent="0.3">
      <c r="A571" s="516"/>
      <c r="B571" s="624"/>
      <c r="C571" s="535" t="s">
        <v>686</v>
      </c>
      <c r="D571" s="509" t="s">
        <v>0</v>
      </c>
      <c r="E571" s="509" t="s">
        <v>697</v>
      </c>
      <c r="F571" s="511">
        <v>2988.6</v>
      </c>
      <c r="G571" s="511">
        <v>2988.6</v>
      </c>
      <c r="H571" s="511"/>
      <c r="I571" s="511"/>
      <c r="J571" s="511"/>
      <c r="K571" s="511"/>
      <c r="L571" s="511">
        <f t="shared" si="233"/>
        <v>2988.6</v>
      </c>
      <c r="M571" s="511">
        <f t="shared" si="234"/>
        <v>2988.6</v>
      </c>
      <c r="N571" s="511"/>
      <c r="O571" s="511"/>
      <c r="P571" s="513">
        <v>3066.3</v>
      </c>
      <c r="Q571" s="513">
        <f t="shared" si="235"/>
        <v>3066.3</v>
      </c>
      <c r="R571" s="513"/>
      <c r="S571" s="513"/>
      <c r="T571" s="513">
        <f t="shared" si="230"/>
        <v>3066.3</v>
      </c>
      <c r="U571" s="513">
        <f t="shared" si="236"/>
        <v>3066.3</v>
      </c>
      <c r="V571" s="513"/>
      <c r="W571" s="513"/>
      <c r="X571" s="513">
        <v>3171.46</v>
      </c>
      <c r="Y571" s="513">
        <f t="shared" si="237"/>
        <v>3171.46</v>
      </c>
      <c r="Z571" s="513"/>
      <c r="AA571" s="513"/>
      <c r="AB571" s="510" t="s">
        <v>1331</v>
      </c>
    </row>
    <row r="572" spans="1:28" x14ac:dyDescent="0.25">
      <c r="B572" s="594"/>
      <c r="C572" s="595" t="s">
        <v>227</v>
      </c>
      <c r="D572" s="594"/>
      <c r="E572" s="596"/>
      <c r="J572" s="503"/>
      <c r="K572" s="503"/>
      <c r="L572" s="503"/>
      <c r="M572" s="503"/>
      <c r="N572" s="503"/>
      <c r="O572" s="503"/>
      <c r="P572" s="503"/>
      <c r="Q572" s="503"/>
      <c r="R572" s="503"/>
      <c r="S572" s="503"/>
      <c r="T572" s="503"/>
      <c r="U572" s="503"/>
      <c r="V572" s="503"/>
      <c r="W572" s="503"/>
      <c r="X572" s="503"/>
      <c r="Y572" s="503"/>
      <c r="Z572" s="503"/>
      <c r="AA572" s="503"/>
    </row>
    <row r="573" spans="1:28" x14ac:dyDescent="0.25">
      <c r="C573" s="597" t="s">
        <v>687</v>
      </c>
      <c r="J573" s="503"/>
      <c r="K573" s="503"/>
      <c r="L573" s="503"/>
      <c r="M573" s="503"/>
      <c r="N573" s="503"/>
      <c r="O573" s="503"/>
      <c r="P573" s="503"/>
      <c r="Q573" s="503"/>
      <c r="R573" s="503"/>
      <c r="S573" s="503"/>
      <c r="T573" s="503"/>
      <c r="U573" s="503"/>
      <c r="V573" s="503"/>
      <c r="W573" s="503"/>
      <c r="X573" s="503"/>
      <c r="Y573" s="503"/>
      <c r="Z573" s="503"/>
      <c r="AA573" s="503"/>
    </row>
    <row r="574" spans="1:28" x14ac:dyDescent="0.25">
      <c r="C574" s="598"/>
    </row>
  </sheetData>
  <autoFilter ref="A4:AB573">
    <filterColumn colId="5" showButton="0"/>
    <filterColumn colId="6" showButton="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showButton="0"/>
  </autoFilter>
  <customSheetViews>
    <customSheetView guid="{196B7EB9-A98D-4D74-A4E5-5EB1CCA110F2}" scale="60" showPageBreaks="1" printArea="1" showAutoFilter="1" hiddenColumns="1" view="pageBreakPreview">
      <pane xSplit="18" ySplit="6" topLeftCell="T561" activePane="bottomRight" state="frozen"/>
      <selection pane="bottomRight" activeCell="D585" sqref="D585"/>
      <pageMargins left="0" right="0" top="0" bottom="0" header="0.31496062992125984" footer="0.31496062992125984"/>
      <pageSetup paperSize="8" scale="65" fitToHeight="0" orientation="portrait" r:id="rId1"/>
      <autoFilter ref="A4:AB573">
        <filterColumn colId="5" showButton="0"/>
        <filterColumn colId="6" showButton="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showButton="0"/>
      </autoFilter>
    </customSheetView>
    <customSheetView guid="{0F3B9C26-2F86-46A3-8A62-3A362D9BF462}" scale="80" showPageBreaks="1" showAutoFilter="1" hiddenColumns="1">
      <pane xSplit="4" ySplit="6" topLeftCell="AT16" activePane="bottomRight" state="frozen"/>
      <selection pane="bottomRight" activeCell="BA9" sqref="BA9"/>
      <pageMargins left="0.70866141732283472" right="0.70866141732283472" top="0.74803149606299213" bottom="0.74803149606299213" header="0.31496062992125984" footer="0.31496062992125984"/>
      <pageSetup paperSize="8" scale="55" fitToHeight="0" orientation="landscape" r:id="rId2"/>
      <autoFilter ref="A4:BB573">
        <filterColumn colId="5" showButton="0"/>
        <filterColumn colId="6" showButton="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showButton="0"/>
        <filterColumn colId="27" showButton="0"/>
        <filterColumn colId="28" showButton="0"/>
        <filterColumn colId="29" showButton="0"/>
        <filterColumn colId="31" showButton="0"/>
        <filterColumn colId="32" showButton="0"/>
        <filterColumn colId="33" showButton="0"/>
        <filterColumn colId="35" showButton="0"/>
        <filterColumn colId="36" showButton="0"/>
        <filterColumn colId="37" showButton="0"/>
        <filterColumn colId="39" showButton="0"/>
        <filterColumn colId="40" showButton="0"/>
        <filterColumn colId="41" showButton="0"/>
        <filterColumn colId="43" showButton="0"/>
        <filterColumn colId="44" showButton="0"/>
        <filterColumn colId="45" showButton="0"/>
        <filterColumn colId="47" showButton="0"/>
        <filterColumn colId="48" showButton="0"/>
        <filterColumn colId="49" showButton="0"/>
      </autoFilter>
    </customSheetView>
    <customSheetView guid="{477A7E1F-E20E-45DD-A1F3-50FEC88C40FB}" scale="80" hiddenColumns="1">
      <pane xSplit="4" ySplit="6" topLeftCell="E67" activePane="bottomRight" state="frozen"/>
      <selection pane="bottomRight" activeCell="D71" sqref="D71"/>
      <pageMargins left="0.7" right="0.7" top="0.75" bottom="0.75" header="0.3" footer="0.3"/>
      <pageSetup paperSize="9" orientation="portrait" r:id="rId3"/>
    </customSheetView>
    <customSheetView guid="{0EB221EC-6E52-4428-8AD6-BC814CFD3A7C}" scale="80" showAutoFilter="1" hiddenColumns="1">
      <pane xSplit="17" ySplit="6" topLeftCell="R8" activePane="bottomRight" state="frozen"/>
      <selection pane="bottomRight" activeCell="BA17" sqref="BA17"/>
      <pageMargins left="0.7" right="0.7" top="0.75" bottom="0.75" header="0.3" footer="0.3"/>
      <pageSetup paperSize="9" orientation="portrait" r:id="rId4"/>
      <autoFilter ref="BB2:BB572"/>
    </customSheetView>
    <customSheetView guid="{63B0F5F1-C927-493D-B7BD-11EF564D3175}" scale="70" showAutoFilter="1" hiddenColumns="1" topLeftCell="D1">
      <pane ySplit="7" topLeftCell="A526" activePane="bottomLeft" state="frozen"/>
      <selection pane="bottomLeft" activeCell="BB533" sqref="BB533"/>
      <pageMargins left="0.7" right="0.7" top="0.75" bottom="0.75" header="0.3" footer="0.3"/>
      <pageSetup paperSize="9" orientation="portrait" r:id="rId5"/>
      <autoFilter ref="A4:BB570">
        <filterColumn colId="5" showButton="0"/>
        <filterColumn colId="6" showButton="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showButton="0"/>
        <filterColumn colId="27" showButton="0"/>
        <filterColumn colId="28" showButton="0"/>
        <filterColumn colId="29" showButton="0"/>
        <filterColumn colId="31" showButton="0"/>
        <filterColumn colId="32" showButton="0"/>
        <filterColumn colId="33" showButton="0"/>
        <filterColumn colId="35" showButton="0"/>
        <filterColumn colId="36" showButton="0"/>
        <filterColumn colId="37" showButton="0"/>
        <filterColumn colId="39" showButton="0"/>
        <filterColumn colId="40" showButton="0"/>
        <filterColumn colId="41" showButton="0"/>
        <filterColumn colId="43" showButton="0"/>
        <filterColumn colId="44" showButton="0"/>
        <filterColumn colId="45" showButton="0"/>
        <filterColumn colId="47" showButton="0"/>
        <filterColumn colId="48" showButton="0"/>
        <filterColumn colId="49" showButton="0"/>
      </autoFilter>
    </customSheetView>
    <customSheetView guid="{F0D710D6-4C35-4DC9-8BC8-01CE7EC30DFC}" scale="80" showPageBreaks="1" hiddenColumns="1" topLeftCell="E1">
      <pane ySplit="7" topLeftCell="A89" activePane="bottomLeft" state="frozen"/>
      <selection pane="bottomLeft" activeCell="AA92" sqref="AA92"/>
      <pageMargins left="0.7" right="0.7" top="0.75" bottom="0.75" header="0.3" footer="0.3"/>
      <pageSetup paperSize="9" orientation="portrait" r:id="rId6"/>
    </customSheetView>
    <customSheetView guid="{7B07FBF9-A2DE-441E-B747-9FA4CE3BC845}" scale="70" hiddenColumns="1">
      <pane ySplit="7" topLeftCell="A538" activePane="bottomLeft" state="frozen"/>
      <selection pane="bottomLeft" activeCell="BA545" sqref="BA545"/>
      <pageMargins left="0.7" right="0.7" top="0.75" bottom="0.75" header="0.3" footer="0.3"/>
      <pageSetup paperSize="9" orientation="portrait" r:id="rId7"/>
    </customSheetView>
    <customSheetView guid="{6D2F914C-6E0A-4215-81D6-BBFC34B35A80}" scale="70" hiddenColumns="1">
      <pane xSplit="5" ySplit="7" topLeftCell="T65" activePane="bottomRight" state="frozen"/>
      <selection pane="bottomRight" activeCell="V75" sqref="V75"/>
      <pageMargins left="0.7" right="0.7" top="0.75" bottom="0.75" header="0.3" footer="0.3"/>
      <pageSetup paperSize="9" orientation="portrait" r:id="rId8"/>
    </customSheetView>
    <customSheetView guid="{B46757BA-EB9D-4774-9772-52BDA75C498C}" scale="70" showAutoFilter="1" hiddenColumns="1">
      <pane xSplit="17" ySplit="9" topLeftCell="R76" activePane="bottomRight" state="frozen"/>
      <selection pane="bottomRight" activeCell="X82" sqref="X82"/>
      <pageMargins left="0.7" right="0.7" top="0.75" bottom="0.75" header="0.3" footer="0.3"/>
      <pageSetup paperSize="9" orientation="portrait" r:id="rId9"/>
      <autoFilter ref="A4:BB569">
        <filterColumn colId="5" showButton="0"/>
        <filterColumn colId="6" showButton="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showButton="0"/>
        <filterColumn colId="27" showButton="0"/>
        <filterColumn colId="28" showButton="0"/>
        <filterColumn colId="29" showButton="0"/>
        <filterColumn colId="31" showButton="0"/>
        <filterColumn colId="32" showButton="0"/>
        <filterColumn colId="33" showButton="0"/>
        <filterColumn colId="35" showButton="0"/>
        <filterColumn colId="36" showButton="0"/>
        <filterColumn colId="37" showButton="0"/>
        <filterColumn colId="39" showButton="0"/>
        <filterColumn colId="40" showButton="0"/>
        <filterColumn colId="41" showButton="0"/>
        <filterColumn colId="43" showButton="0"/>
        <filterColumn colId="44" showButton="0"/>
        <filterColumn colId="45" showButton="0"/>
        <filterColumn colId="47" showButton="0"/>
        <filterColumn colId="48" showButton="0"/>
        <filterColumn colId="49" showButton="0"/>
      </autoFilter>
    </customSheetView>
    <customSheetView guid="{D61DCD62-77F7-48D4-8196-D6CBDCD087B4}" scale="80" showAutoFilter="1" hiddenColumns="1">
      <pane xSplit="4" ySplit="7" topLeftCell="E8" activePane="bottomRight" state="frozen"/>
      <selection pane="bottomRight" activeCell="BC8" sqref="BC8"/>
      <pageMargins left="0.7" right="0.7" top="0.75" bottom="0.75" header="0.3" footer="0.3"/>
      <pageSetup paperSize="9" orientation="portrait" r:id="rId10"/>
      <autoFilter ref="A4:BA563">
        <filterColumn colId="5" showButton="0"/>
        <filterColumn colId="6" showButton="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showButton="0"/>
        <filterColumn colId="27" showButton="0"/>
        <filterColumn colId="28" showButton="0"/>
        <filterColumn colId="29" showButton="0"/>
        <filterColumn colId="31" showButton="0"/>
        <filterColumn colId="32" showButton="0"/>
        <filterColumn colId="33" showButton="0"/>
        <filterColumn colId="35" showButton="0"/>
        <filterColumn colId="36" showButton="0"/>
        <filterColumn colId="37" showButton="0"/>
        <filterColumn colId="39" showButton="0"/>
        <filterColumn colId="40" showButton="0"/>
        <filterColumn colId="41" showButton="0"/>
        <filterColumn colId="43" showButton="0"/>
        <filterColumn colId="44" showButton="0"/>
        <filterColumn colId="45" showButton="0"/>
        <filterColumn colId="47" showButton="0"/>
        <filterColumn colId="48" showButton="0"/>
        <filterColumn colId="49" showButton="0"/>
      </autoFilter>
    </customSheetView>
    <customSheetView guid="{CA8C98B1-D60F-4E2F-B115-70440B1CB41B}" scale="70" hiddenRows="1" hiddenColumns="1">
      <pane xSplit="29" ySplit="7" topLeftCell="AE8" activePane="bottomRight" state="frozen"/>
      <selection pane="bottomRight" activeCell="E22" sqref="E22"/>
      <pageMargins left="0.7" right="0.7" top="0.75" bottom="0.75" header="0.3" footer="0.3"/>
      <pageSetup paperSize="9" orientation="portrait" r:id="rId11"/>
    </customSheetView>
    <customSheetView guid="{14711572-3E47-44A9-ADDD-237FBC8600E2}" scale="80" hiddenColumns="1">
      <pane xSplit="4" ySplit="6" topLeftCell="AK526" activePane="bottomRight" state="frozen"/>
      <selection pane="bottomRight" activeCell="D85" sqref="D85"/>
      <pageMargins left="0.7" right="0.7" top="0.75" bottom="0.75" header="0.3" footer="0.3"/>
      <pageSetup paperSize="9" orientation="portrait" r:id="rId12"/>
    </customSheetView>
    <customSheetView guid="{DEF9D865-92FD-44DC-A752-3A35B82810B4}" hiddenColumns="1">
      <pane xSplit="4" ySplit="6" topLeftCell="AT47" activePane="bottomRight" state="frozen"/>
      <selection pane="bottomRight" activeCell="BC61" sqref="BC61"/>
      <pageMargins left="0.7" right="0.7" top="0.75" bottom="0.75" header="0.3" footer="0.3"/>
      <pageSetup paperSize="9" orientation="portrait" r:id="rId13"/>
    </customSheetView>
    <customSheetView guid="{478C4D4E-A371-431C-8E7D-27F62DC96F67}" scale="70" hiddenRows="1" hiddenColumns="1">
      <pane xSplit="29" ySplit="7" topLeftCell="AE518" activePane="bottomRight" state="frozen"/>
      <selection pane="bottomRight" activeCell="C528" sqref="C528"/>
      <pageMargins left="0.7" right="0.7" top="0.75" bottom="0.75" header="0.3" footer="0.3"/>
      <pageSetup paperSize="9" orientation="portrait" r:id="rId14"/>
    </customSheetView>
    <customSheetView guid="{6308F87B-0360-487C-A02D-2C832B5EB6F5}" scale="90" showPageBreaks="1" fitToPage="1" hiddenColumns="1">
      <pane ySplit="7" topLeftCell="A125" activePane="bottomLeft" state="frozen"/>
      <selection pane="bottomLeft" activeCell="A128" sqref="A128:XFD128"/>
      <pageMargins left="0" right="0" top="0" bottom="0" header="0" footer="0"/>
      <pageSetup paperSize="9" scale="10" orientation="landscape" r:id="rId15"/>
    </customSheetView>
  </customSheetViews>
  <mergeCells count="125">
    <mergeCell ref="C537:C539"/>
    <mergeCell ref="C546:C547"/>
    <mergeCell ref="A460:A471"/>
    <mergeCell ref="C509:C513"/>
    <mergeCell ref="C422:C423"/>
    <mergeCell ref="C429:C430"/>
    <mergeCell ref="A402:A406"/>
    <mergeCell ref="C449:C451"/>
    <mergeCell ref="C460:C461"/>
    <mergeCell ref="C476:C477"/>
    <mergeCell ref="C514:C518"/>
    <mergeCell ref="C519:C520"/>
    <mergeCell ref="C521:C523"/>
    <mergeCell ref="C526:C527"/>
    <mergeCell ref="C533:C536"/>
    <mergeCell ref="C528:C531"/>
    <mergeCell ref="C524:C525"/>
    <mergeCell ref="B407:B413"/>
    <mergeCell ref="C455:C459"/>
    <mergeCell ref="C505:C508"/>
    <mergeCell ref="AB4:AB7"/>
    <mergeCell ref="A328:A333"/>
    <mergeCell ref="B328:B333"/>
    <mergeCell ref="B334:B336"/>
    <mergeCell ref="B564:B571"/>
    <mergeCell ref="B367:B387"/>
    <mergeCell ref="B473:B483"/>
    <mergeCell ref="B484:B504"/>
    <mergeCell ref="B505:B536"/>
    <mergeCell ref="B537:B547"/>
    <mergeCell ref="B548:B563"/>
    <mergeCell ref="B414:B416"/>
    <mergeCell ref="B417:B425"/>
    <mergeCell ref="B426:B448"/>
    <mergeCell ref="B449:B454"/>
    <mergeCell ref="B455:B459"/>
    <mergeCell ref="B388:B396"/>
    <mergeCell ref="B397:B401"/>
    <mergeCell ref="B460:B471"/>
    <mergeCell ref="C442:C443"/>
    <mergeCell ref="C548:C552"/>
    <mergeCell ref="C553:C554"/>
    <mergeCell ref="C484:C490"/>
    <mergeCell ref="B402:B406"/>
    <mergeCell ref="C436:C437"/>
    <mergeCell ref="C392:C393"/>
    <mergeCell ref="C544:C545"/>
    <mergeCell ref="B8:B15"/>
    <mergeCell ref="C417:C418"/>
    <mergeCell ref="B18:B24"/>
    <mergeCell ref="B175:B178"/>
    <mergeCell ref="B347:B355"/>
    <mergeCell ref="B337:B346"/>
    <mergeCell ref="C244:C246"/>
    <mergeCell ref="C261:C263"/>
    <mergeCell ref="C307:C313"/>
    <mergeCell ref="C334:C336"/>
    <mergeCell ref="C338:C339"/>
    <mergeCell ref="B157:B162"/>
    <mergeCell ref="B40:B104"/>
    <mergeCell ref="B357:B365"/>
    <mergeCell ref="C288:C292"/>
    <mergeCell ref="B33:B37"/>
    <mergeCell ref="B185:B188"/>
    <mergeCell ref="B180:B182"/>
    <mergeCell ref="B163:B174"/>
    <mergeCell ref="B25:B32"/>
    <mergeCell ref="C274:C278"/>
    <mergeCell ref="X6:Y6"/>
    <mergeCell ref="Z6:AA6"/>
    <mergeCell ref="T6:U6"/>
    <mergeCell ref="V5:W5"/>
    <mergeCell ref="T5:U5"/>
    <mergeCell ref="T4:W4"/>
    <mergeCell ref="V6:W6"/>
    <mergeCell ref="X4:AA4"/>
    <mergeCell ref="B2:AA2"/>
    <mergeCell ref="F4:K4"/>
    <mergeCell ref="J5:K5"/>
    <mergeCell ref="H5:I5"/>
    <mergeCell ref="F5:G5"/>
    <mergeCell ref="X5:Y5"/>
    <mergeCell ref="Z5:AA5"/>
    <mergeCell ref="E4:E7"/>
    <mergeCell ref="P4:S4"/>
    <mergeCell ref="L4:O4"/>
    <mergeCell ref="L5:M5"/>
    <mergeCell ref="C4:C7"/>
    <mergeCell ref="D4:D7"/>
    <mergeCell ref="A4:A7"/>
    <mergeCell ref="C383:C384"/>
    <mergeCell ref="C385:C386"/>
    <mergeCell ref="C378:C379"/>
    <mergeCell ref="C372:C374"/>
    <mergeCell ref="C367:C369"/>
    <mergeCell ref="C438:C439"/>
    <mergeCell ref="B4:B7"/>
    <mergeCell ref="A175:A178"/>
    <mergeCell ref="C345:C346"/>
    <mergeCell ref="C414:C416"/>
    <mergeCell ref="C419:C421"/>
    <mergeCell ref="B307:B313"/>
    <mergeCell ref="B244:B251"/>
    <mergeCell ref="B222:B243"/>
    <mergeCell ref="B210:B221"/>
    <mergeCell ref="B192:B209"/>
    <mergeCell ref="B189:B191"/>
    <mergeCell ref="B288:B305"/>
    <mergeCell ref="B274:B287"/>
    <mergeCell ref="B261:B273"/>
    <mergeCell ref="B252:B260"/>
    <mergeCell ref="B127:B151"/>
    <mergeCell ref="C431:C432"/>
    <mergeCell ref="B105:B124"/>
    <mergeCell ref="R6:S6"/>
    <mergeCell ref="P6:Q6"/>
    <mergeCell ref="N6:O6"/>
    <mergeCell ref="L6:M6"/>
    <mergeCell ref="J6:K6"/>
    <mergeCell ref="H6:I6"/>
    <mergeCell ref="F6:G6"/>
    <mergeCell ref="R5:S5"/>
    <mergeCell ref="P5:Q5"/>
    <mergeCell ref="N5:O5"/>
    <mergeCell ref="C105:C126"/>
  </mergeCells>
  <pageMargins left="0" right="0" top="0" bottom="0" header="0.31496062992125984" footer="0.31496062992125984"/>
  <pageSetup paperSize="8" scale="65" fitToHeight="0" orientation="portrait" r:id="rId16"/>
  <ignoredErrors>
    <ignoredError sqref="F473 H473" numberStoredAsText="1"/>
    <ignoredError sqref="G532" unlockedFormula="1"/>
    <ignoredError sqref="H175 H34" formula="1"/>
  </ignoredErrors>
  <legacy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567"/>
  <sheetViews>
    <sheetView topLeftCell="A40" workbookViewId="0">
      <selection activeCell="M143" sqref="M143:N144"/>
    </sheetView>
  </sheetViews>
  <sheetFormatPr defaultColWidth="9.140625" defaultRowHeight="15.75" x14ac:dyDescent="0.25"/>
  <cols>
    <col min="1" max="1" width="4.85546875" style="63" customWidth="1"/>
    <col min="2" max="2" width="6.140625" style="63" customWidth="1"/>
    <col min="3" max="3" width="39.85546875" style="63" customWidth="1"/>
    <col min="4" max="4" width="50" style="90" customWidth="1"/>
    <col min="5" max="5" width="9.5703125" style="63" bestFit="1" customWidth="1"/>
    <col min="6" max="8" width="9.28515625" style="63" bestFit="1" customWidth="1"/>
    <col min="9" max="9" width="10.5703125" style="63" customWidth="1"/>
    <col min="10" max="10" width="9.28515625" style="63" bestFit="1" customWidth="1"/>
    <col min="11" max="11" width="9.5703125" style="63" bestFit="1" customWidth="1"/>
    <col min="12" max="14" width="9.28515625" style="63" bestFit="1" customWidth="1"/>
    <col min="15" max="15" width="11.140625" style="63" customWidth="1"/>
    <col min="16" max="16" width="9.28515625" style="63" bestFit="1" customWidth="1"/>
    <col min="17" max="17" width="9.5703125" style="63" bestFit="1" customWidth="1"/>
    <col min="18" max="20" width="9.28515625" style="63" bestFit="1" customWidth="1"/>
    <col min="21" max="21" width="10.42578125" style="63" customWidth="1"/>
    <col min="22" max="22" width="11.5703125" style="63" customWidth="1"/>
    <col min="23" max="23" width="9.5703125" style="63" bestFit="1" customWidth="1"/>
    <col min="24" max="26" width="9.28515625" style="63" bestFit="1" customWidth="1"/>
    <col min="27" max="28" width="10.5703125" style="63" customWidth="1"/>
    <col min="29" max="29" width="9.5703125" style="63" bestFit="1" customWidth="1"/>
    <col min="30" max="32" width="9.28515625" style="63" bestFit="1" customWidth="1"/>
    <col min="33" max="33" width="10.7109375" style="63" customWidth="1"/>
    <col min="34" max="34" width="10.85546875" style="63" customWidth="1"/>
    <col min="35" max="35" width="9.5703125" style="63" bestFit="1" customWidth="1"/>
    <col min="36" max="36" width="9.28515625" style="63" bestFit="1" customWidth="1"/>
    <col min="37" max="38" width="9.5703125" style="63" bestFit="1" customWidth="1"/>
    <col min="39" max="39" width="10.5703125" style="63" customWidth="1"/>
    <col min="40" max="40" width="10.28515625" style="63" customWidth="1"/>
    <col min="41" max="41" width="26.28515625" style="63" customWidth="1"/>
    <col min="42" max="42" width="43.7109375" style="63" customWidth="1"/>
    <col min="43" max="16384" width="9.140625" style="63"/>
  </cols>
  <sheetData>
    <row r="2" spans="1:41" ht="18.75" x14ac:dyDescent="0.3">
      <c r="A2" s="62"/>
      <c r="B2" s="642" t="s">
        <v>491</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row>
    <row r="3" spans="1:41" ht="16.5" thickBot="1" x14ac:dyDescent="0.3">
      <c r="A3" s="62"/>
      <c r="B3" s="9"/>
      <c r="C3" s="64" t="s">
        <v>623</v>
      </c>
      <c r="D3" s="72"/>
      <c r="E3" s="42"/>
      <c r="F3" s="42"/>
      <c r="G3" s="42"/>
      <c r="H3" s="42"/>
      <c r="I3" s="42"/>
      <c r="J3" s="42"/>
      <c r="K3" s="9"/>
      <c r="L3" s="9"/>
      <c r="M3" s="9"/>
      <c r="N3" s="9"/>
      <c r="O3" s="42"/>
      <c r="P3" s="42"/>
      <c r="Q3" s="42"/>
      <c r="R3" s="42"/>
      <c r="S3" s="42"/>
      <c r="T3" s="42"/>
      <c r="U3" s="42"/>
      <c r="V3" s="42"/>
      <c r="W3" s="9"/>
      <c r="X3" s="9"/>
      <c r="Y3" s="9"/>
      <c r="Z3" s="9"/>
      <c r="AA3" s="42"/>
      <c r="AB3" s="42"/>
      <c r="AC3" s="42"/>
      <c r="AD3" s="42"/>
      <c r="AE3" s="42"/>
      <c r="AF3" s="42"/>
      <c r="AG3" s="42"/>
      <c r="AH3" s="42"/>
      <c r="AI3" s="9"/>
      <c r="AJ3" s="9"/>
      <c r="AK3" s="9"/>
      <c r="AL3" s="9"/>
      <c r="AM3" s="42"/>
      <c r="AN3" s="42"/>
      <c r="AO3" s="12"/>
    </row>
    <row r="4" spans="1:41" ht="16.5" thickBot="1" x14ac:dyDescent="0.3">
      <c r="A4" s="643" t="s">
        <v>408</v>
      </c>
      <c r="B4" s="643" t="s">
        <v>229</v>
      </c>
      <c r="C4" s="643" t="s">
        <v>228</v>
      </c>
      <c r="D4" s="646" t="s">
        <v>226</v>
      </c>
      <c r="E4" s="649">
        <v>42370</v>
      </c>
      <c r="F4" s="650"/>
      <c r="G4" s="650"/>
      <c r="H4" s="650"/>
      <c r="I4" s="650"/>
      <c r="J4" s="651"/>
      <c r="K4" s="649">
        <v>42552</v>
      </c>
      <c r="L4" s="650"/>
      <c r="M4" s="650"/>
      <c r="N4" s="650"/>
      <c r="O4" s="650"/>
      <c r="P4" s="651"/>
      <c r="Q4" s="649">
        <v>42736</v>
      </c>
      <c r="R4" s="650"/>
      <c r="S4" s="650"/>
      <c r="T4" s="650"/>
      <c r="U4" s="650"/>
      <c r="V4" s="651"/>
      <c r="W4" s="649">
        <v>42917</v>
      </c>
      <c r="X4" s="650"/>
      <c r="Y4" s="650"/>
      <c r="Z4" s="650"/>
      <c r="AA4" s="650"/>
      <c r="AB4" s="651"/>
      <c r="AC4" s="649">
        <v>43101</v>
      </c>
      <c r="AD4" s="650"/>
      <c r="AE4" s="650"/>
      <c r="AF4" s="650"/>
      <c r="AG4" s="650"/>
      <c r="AH4" s="651"/>
      <c r="AI4" s="649">
        <v>43282</v>
      </c>
      <c r="AJ4" s="650"/>
      <c r="AK4" s="650"/>
      <c r="AL4" s="650"/>
      <c r="AM4" s="650"/>
      <c r="AN4" s="651"/>
      <c r="AO4" s="643" t="s">
        <v>225</v>
      </c>
    </row>
    <row r="5" spans="1:41" ht="63.75" customHeight="1" thickBot="1" x14ac:dyDescent="0.3">
      <c r="A5" s="644"/>
      <c r="B5" s="644"/>
      <c r="C5" s="644"/>
      <c r="D5" s="647"/>
      <c r="E5" s="652" t="s">
        <v>415</v>
      </c>
      <c r="F5" s="653"/>
      <c r="G5" s="652" t="s">
        <v>416</v>
      </c>
      <c r="H5" s="653"/>
      <c r="I5" s="652" t="s">
        <v>422</v>
      </c>
      <c r="J5" s="653"/>
      <c r="K5" s="652" t="s">
        <v>417</v>
      </c>
      <c r="L5" s="653"/>
      <c r="M5" s="652" t="s">
        <v>418</v>
      </c>
      <c r="N5" s="653"/>
      <c r="O5" s="652" t="s">
        <v>422</v>
      </c>
      <c r="P5" s="653"/>
      <c r="Q5" s="652" t="s">
        <v>415</v>
      </c>
      <c r="R5" s="653"/>
      <c r="S5" s="652" t="s">
        <v>416</v>
      </c>
      <c r="T5" s="653"/>
      <c r="U5" s="652" t="s">
        <v>422</v>
      </c>
      <c r="V5" s="653"/>
      <c r="W5" s="652" t="s">
        <v>417</v>
      </c>
      <c r="X5" s="653"/>
      <c r="Y5" s="652" t="s">
        <v>418</v>
      </c>
      <c r="Z5" s="653"/>
      <c r="AA5" s="652" t="s">
        <v>422</v>
      </c>
      <c r="AB5" s="653"/>
      <c r="AC5" s="652" t="s">
        <v>415</v>
      </c>
      <c r="AD5" s="653"/>
      <c r="AE5" s="652" t="s">
        <v>416</v>
      </c>
      <c r="AF5" s="653"/>
      <c r="AG5" s="652" t="s">
        <v>422</v>
      </c>
      <c r="AH5" s="653"/>
      <c r="AI5" s="652" t="s">
        <v>417</v>
      </c>
      <c r="AJ5" s="653"/>
      <c r="AK5" s="652" t="s">
        <v>418</v>
      </c>
      <c r="AL5" s="653"/>
      <c r="AM5" s="652" t="s">
        <v>422</v>
      </c>
      <c r="AN5" s="653"/>
      <c r="AO5" s="644"/>
    </row>
    <row r="6" spans="1:41" ht="16.5" thickBot="1" x14ac:dyDescent="0.3">
      <c r="A6" s="644"/>
      <c r="B6" s="644"/>
      <c r="C6" s="644"/>
      <c r="D6" s="647"/>
      <c r="E6" s="652" t="s">
        <v>224</v>
      </c>
      <c r="F6" s="653"/>
      <c r="G6" s="652" t="s">
        <v>224</v>
      </c>
      <c r="H6" s="653"/>
      <c r="I6" s="652" t="s">
        <v>224</v>
      </c>
      <c r="J6" s="654"/>
      <c r="K6" s="652" t="s">
        <v>224</v>
      </c>
      <c r="L6" s="653"/>
      <c r="M6" s="652" t="s">
        <v>224</v>
      </c>
      <c r="N6" s="653"/>
      <c r="O6" s="652" t="s">
        <v>224</v>
      </c>
      <c r="P6" s="654"/>
      <c r="Q6" s="652" t="s">
        <v>224</v>
      </c>
      <c r="R6" s="653"/>
      <c r="S6" s="652" t="s">
        <v>224</v>
      </c>
      <c r="T6" s="653"/>
      <c r="U6" s="652" t="s">
        <v>224</v>
      </c>
      <c r="V6" s="654"/>
      <c r="W6" s="652" t="s">
        <v>224</v>
      </c>
      <c r="X6" s="653"/>
      <c r="Y6" s="652" t="s">
        <v>224</v>
      </c>
      <c r="Z6" s="653"/>
      <c r="AA6" s="652" t="s">
        <v>224</v>
      </c>
      <c r="AB6" s="654"/>
      <c r="AC6" s="652" t="s">
        <v>224</v>
      </c>
      <c r="AD6" s="653"/>
      <c r="AE6" s="652" t="s">
        <v>224</v>
      </c>
      <c r="AF6" s="653"/>
      <c r="AG6" s="652" t="s">
        <v>224</v>
      </c>
      <c r="AH6" s="654"/>
      <c r="AI6" s="652" t="s">
        <v>224</v>
      </c>
      <c r="AJ6" s="653"/>
      <c r="AK6" s="652" t="s">
        <v>224</v>
      </c>
      <c r="AL6" s="653"/>
      <c r="AM6" s="652" t="s">
        <v>224</v>
      </c>
      <c r="AN6" s="654"/>
      <c r="AO6" s="644"/>
    </row>
    <row r="7" spans="1:41" ht="79.5" thickBot="1" x14ac:dyDescent="0.3">
      <c r="A7" s="645"/>
      <c r="B7" s="645"/>
      <c r="C7" s="645"/>
      <c r="D7" s="648"/>
      <c r="E7" s="11" t="s">
        <v>223</v>
      </c>
      <c r="F7" s="11" t="s">
        <v>222</v>
      </c>
      <c r="G7" s="11" t="s">
        <v>223</v>
      </c>
      <c r="H7" s="11" t="s">
        <v>222</v>
      </c>
      <c r="I7" s="69" t="s">
        <v>423</v>
      </c>
      <c r="J7" s="10" t="s">
        <v>424</v>
      </c>
      <c r="K7" s="11" t="s">
        <v>223</v>
      </c>
      <c r="L7" s="11" t="s">
        <v>222</v>
      </c>
      <c r="M7" s="11" t="s">
        <v>223</v>
      </c>
      <c r="N7" s="11" t="s">
        <v>222</v>
      </c>
      <c r="O7" s="69" t="s">
        <v>423</v>
      </c>
      <c r="P7" s="10" t="s">
        <v>424</v>
      </c>
      <c r="Q7" s="11" t="s">
        <v>223</v>
      </c>
      <c r="R7" s="11" t="s">
        <v>222</v>
      </c>
      <c r="S7" s="11" t="s">
        <v>223</v>
      </c>
      <c r="T7" s="11" t="s">
        <v>222</v>
      </c>
      <c r="U7" s="69" t="s">
        <v>423</v>
      </c>
      <c r="V7" s="10" t="s">
        <v>424</v>
      </c>
      <c r="W7" s="11" t="s">
        <v>223</v>
      </c>
      <c r="X7" s="11" t="s">
        <v>222</v>
      </c>
      <c r="Y7" s="11" t="s">
        <v>223</v>
      </c>
      <c r="Z7" s="11" t="s">
        <v>222</v>
      </c>
      <c r="AA7" s="69" t="s">
        <v>423</v>
      </c>
      <c r="AB7" s="10" t="s">
        <v>424</v>
      </c>
      <c r="AC7" s="11" t="s">
        <v>223</v>
      </c>
      <c r="AD7" s="11" t="s">
        <v>222</v>
      </c>
      <c r="AE7" s="11" t="s">
        <v>223</v>
      </c>
      <c r="AF7" s="11" t="s">
        <v>222</v>
      </c>
      <c r="AG7" s="69" t="s">
        <v>423</v>
      </c>
      <c r="AH7" s="10" t="s">
        <v>424</v>
      </c>
      <c r="AI7" s="11" t="s">
        <v>223</v>
      </c>
      <c r="AJ7" s="11" t="s">
        <v>222</v>
      </c>
      <c r="AK7" s="11" t="s">
        <v>223</v>
      </c>
      <c r="AL7" s="11" t="s">
        <v>222</v>
      </c>
      <c r="AM7" s="69" t="s">
        <v>423</v>
      </c>
      <c r="AN7" s="10" t="s">
        <v>424</v>
      </c>
      <c r="AO7" s="645"/>
    </row>
    <row r="8" spans="1:41" ht="20.25" customHeight="1" thickBot="1" x14ac:dyDescent="0.3">
      <c r="A8" s="643">
        <v>1</v>
      </c>
      <c r="B8" s="655" t="s">
        <v>221</v>
      </c>
      <c r="C8" s="658" t="s">
        <v>220</v>
      </c>
      <c r="D8" s="73" t="s">
        <v>219</v>
      </c>
      <c r="E8" s="2">
        <v>1742.15</v>
      </c>
      <c r="F8" s="2">
        <v>2055.7399999999998</v>
      </c>
      <c r="G8" s="2">
        <v>1742.15</v>
      </c>
      <c r="H8" s="2">
        <v>2055.7399999999998</v>
      </c>
      <c r="I8" s="2"/>
      <c r="J8" s="40"/>
      <c r="K8" s="11">
        <v>1804.8</v>
      </c>
      <c r="L8" s="2">
        <v>2129.66</v>
      </c>
      <c r="M8" s="11">
        <v>1804.8</v>
      </c>
      <c r="N8" s="2">
        <v>2129.66</v>
      </c>
      <c r="O8" s="2"/>
      <c r="P8" s="41"/>
      <c r="Q8" s="2">
        <v>1804.8</v>
      </c>
      <c r="R8" s="2">
        <v>2129.66</v>
      </c>
      <c r="S8" s="2">
        <v>1804.8</v>
      </c>
      <c r="T8" s="2">
        <v>2129.66</v>
      </c>
      <c r="U8" s="2">
        <v>0</v>
      </c>
      <c r="V8" s="40"/>
      <c r="W8" s="11">
        <v>1860.15</v>
      </c>
      <c r="X8" s="2">
        <v>2194.98</v>
      </c>
      <c r="Y8" s="11">
        <v>1860.15</v>
      </c>
      <c r="Z8" s="2">
        <v>2194.98</v>
      </c>
      <c r="AA8" s="2"/>
      <c r="AB8" s="41"/>
      <c r="AC8" s="2">
        <v>1860.15</v>
      </c>
      <c r="AD8" s="2">
        <v>2194.98</v>
      </c>
      <c r="AE8" s="2">
        <v>1860.15</v>
      </c>
      <c r="AF8" s="2">
        <v>2194.98</v>
      </c>
      <c r="AG8" s="2"/>
      <c r="AH8" s="40"/>
      <c r="AI8" s="11">
        <v>1917.2</v>
      </c>
      <c r="AJ8" s="2">
        <v>2262.3000000000002</v>
      </c>
      <c r="AK8" s="11">
        <v>1917.2</v>
      </c>
      <c r="AL8" s="2">
        <v>2262.3000000000002</v>
      </c>
      <c r="AM8" s="2"/>
      <c r="AN8" s="41"/>
      <c r="AO8" s="11" t="s">
        <v>504</v>
      </c>
    </row>
    <row r="9" spans="1:41" ht="15.75" customHeight="1" thickBot="1" x14ac:dyDescent="0.3">
      <c r="A9" s="644"/>
      <c r="B9" s="656"/>
      <c r="C9" s="659"/>
      <c r="D9" s="73" t="s">
        <v>218</v>
      </c>
      <c r="E9" s="2">
        <v>1330.88</v>
      </c>
      <c r="F9" s="2">
        <v>1570.44</v>
      </c>
      <c r="G9" s="2"/>
      <c r="H9" s="2"/>
      <c r="I9" s="2"/>
      <c r="J9" s="3"/>
      <c r="K9" s="11">
        <v>1385.13</v>
      </c>
      <c r="L9" s="2">
        <v>1634.45</v>
      </c>
      <c r="M9" s="2"/>
      <c r="N9" s="2"/>
      <c r="O9" s="2"/>
      <c r="P9" s="2"/>
      <c r="Q9" s="2">
        <v>1385.13</v>
      </c>
      <c r="R9" s="2">
        <v>1634.45</v>
      </c>
      <c r="S9" s="2"/>
      <c r="T9" s="2"/>
      <c r="U9" s="2"/>
      <c r="V9" s="40"/>
      <c r="W9" s="11">
        <v>1446.61</v>
      </c>
      <c r="X9" s="2">
        <v>1707</v>
      </c>
      <c r="Y9" s="2"/>
      <c r="Z9" s="2"/>
      <c r="AA9" s="2"/>
      <c r="AB9" s="2"/>
      <c r="AC9" s="2">
        <v>1446.61</v>
      </c>
      <c r="AD9" s="2">
        <v>1707</v>
      </c>
      <c r="AE9" s="2"/>
      <c r="AF9" s="2"/>
      <c r="AG9" s="2"/>
      <c r="AH9" s="40"/>
      <c r="AI9" s="11">
        <v>1504.52</v>
      </c>
      <c r="AJ9" s="2">
        <v>1775.33</v>
      </c>
      <c r="AK9" s="2"/>
      <c r="AL9" s="2"/>
      <c r="AM9" s="2"/>
      <c r="AN9" s="2"/>
      <c r="AO9" s="11" t="s">
        <v>535</v>
      </c>
    </row>
    <row r="10" spans="1:41" ht="54" customHeight="1" thickBot="1" x14ac:dyDescent="0.3">
      <c r="A10" s="644"/>
      <c r="B10" s="656"/>
      <c r="C10" s="659"/>
      <c r="D10" s="73" t="s">
        <v>537</v>
      </c>
      <c r="E10" s="2">
        <v>1571.44</v>
      </c>
      <c r="F10" s="2">
        <v>1854.3</v>
      </c>
      <c r="G10" s="2">
        <v>1571.44</v>
      </c>
      <c r="H10" s="2">
        <v>1854.3</v>
      </c>
      <c r="I10" s="2">
        <v>1967.57</v>
      </c>
      <c r="J10" s="2"/>
      <c r="K10" s="2">
        <v>1635.64</v>
      </c>
      <c r="L10" s="2">
        <v>1930.05</v>
      </c>
      <c r="M10" s="2">
        <v>1635.64</v>
      </c>
      <c r="N10" s="2">
        <v>1930.05</v>
      </c>
      <c r="O10" s="2">
        <v>2047.52</v>
      </c>
      <c r="P10" s="2"/>
      <c r="Q10" s="2"/>
      <c r="R10" s="2"/>
      <c r="S10" s="2"/>
      <c r="T10" s="2"/>
      <c r="U10" s="2"/>
      <c r="V10" s="40"/>
      <c r="W10" s="2"/>
      <c r="X10" s="2"/>
      <c r="Y10" s="2"/>
      <c r="Z10" s="2"/>
      <c r="AA10" s="2"/>
      <c r="AB10" s="2"/>
      <c r="AC10" s="2"/>
      <c r="AD10" s="2"/>
      <c r="AE10" s="2"/>
      <c r="AF10" s="2"/>
      <c r="AG10" s="2"/>
      <c r="AH10" s="40"/>
      <c r="AI10" s="2"/>
      <c r="AJ10" s="2"/>
      <c r="AK10" s="2"/>
      <c r="AL10" s="2"/>
      <c r="AM10" s="2"/>
      <c r="AN10" s="2"/>
      <c r="AO10" s="11" t="s">
        <v>546</v>
      </c>
    </row>
    <row r="11" spans="1:41" ht="108" customHeight="1" thickBot="1" x14ac:dyDescent="0.3">
      <c r="A11" s="644"/>
      <c r="B11" s="656"/>
      <c r="C11" s="659"/>
      <c r="D11" s="73" t="s">
        <v>542</v>
      </c>
      <c r="E11" s="2">
        <v>2926.47</v>
      </c>
      <c r="F11" s="2"/>
      <c r="G11" s="2">
        <v>2926.47</v>
      </c>
      <c r="H11" s="2"/>
      <c r="I11" s="2">
        <v>3055.21</v>
      </c>
      <c r="J11" s="2"/>
      <c r="K11" s="2">
        <v>3016.66</v>
      </c>
      <c r="L11" s="2"/>
      <c r="M11" s="2">
        <v>3016.66</v>
      </c>
      <c r="N11" s="2"/>
      <c r="O11" s="2">
        <v>3105.35</v>
      </c>
      <c r="P11" s="2"/>
      <c r="Q11" s="2"/>
      <c r="R11" s="2"/>
      <c r="S11" s="2"/>
      <c r="T11" s="2"/>
      <c r="U11" s="2"/>
      <c r="V11" s="40"/>
      <c r="W11" s="2"/>
      <c r="X11" s="2"/>
      <c r="Y11" s="2"/>
      <c r="Z11" s="2"/>
      <c r="AA11" s="2"/>
      <c r="AB11" s="2"/>
      <c r="AC11" s="2"/>
      <c r="AD11" s="2"/>
      <c r="AE11" s="2"/>
      <c r="AF11" s="2"/>
      <c r="AG11" s="2"/>
      <c r="AH11" s="40"/>
      <c r="AI11" s="2"/>
      <c r="AJ11" s="2"/>
      <c r="AK11" s="2"/>
      <c r="AL11" s="2"/>
      <c r="AM11" s="2"/>
      <c r="AN11" s="2"/>
      <c r="AO11" s="11" t="s">
        <v>546</v>
      </c>
    </row>
    <row r="12" spans="1:41" ht="20.25" customHeight="1" thickBot="1" x14ac:dyDescent="0.3">
      <c r="A12" s="644"/>
      <c r="B12" s="656"/>
      <c r="C12" s="659"/>
      <c r="D12" s="73" t="s">
        <v>453</v>
      </c>
      <c r="E12" s="2">
        <v>1433.23</v>
      </c>
      <c r="F12" s="2">
        <v>1691.21</v>
      </c>
      <c r="G12" s="2">
        <v>1433.23</v>
      </c>
      <c r="H12" s="2">
        <v>1691.21</v>
      </c>
      <c r="I12" s="2"/>
      <c r="J12" s="2"/>
      <c r="K12" s="2">
        <v>1491.51</v>
      </c>
      <c r="L12" s="2">
        <v>1759.98</v>
      </c>
      <c r="M12" s="2">
        <v>1491.51</v>
      </c>
      <c r="N12" s="2">
        <v>1759.98</v>
      </c>
      <c r="O12" s="2"/>
      <c r="P12" s="2"/>
      <c r="Q12" s="2">
        <v>1491.51</v>
      </c>
      <c r="R12" s="2">
        <v>1759.98</v>
      </c>
      <c r="S12" s="2">
        <v>1491.51</v>
      </c>
      <c r="T12" s="2">
        <v>1759.98</v>
      </c>
      <c r="U12" s="2">
        <v>0</v>
      </c>
      <c r="V12" s="40"/>
      <c r="W12" s="2">
        <v>1558.55</v>
      </c>
      <c r="X12" s="2">
        <v>1839.09</v>
      </c>
      <c r="Y12" s="2">
        <v>1558.55</v>
      </c>
      <c r="Z12" s="2">
        <v>1839.09</v>
      </c>
      <c r="AA12" s="2"/>
      <c r="AB12" s="2"/>
      <c r="AC12" s="2">
        <v>1558.55</v>
      </c>
      <c r="AD12" s="2">
        <v>1839.09</v>
      </c>
      <c r="AE12" s="2">
        <v>1558.55</v>
      </c>
      <c r="AF12" s="2">
        <v>1839.09</v>
      </c>
      <c r="AG12" s="2"/>
      <c r="AH12" s="40"/>
      <c r="AI12" s="2">
        <v>1619.38</v>
      </c>
      <c r="AJ12" s="2">
        <v>1910.87</v>
      </c>
      <c r="AK12" s="2">
        <v>1619.38</v>
      </c>
      <c r="AL12" s="2">
        <v>1910.87</v>
      </c>
      <c r="AM12" s="2"/>
      <c r="AN12" s="2"/>
      <c r="AO12" s="11" t="s">
        <v>502</v>
      </c>
    </row>
    <row r="13" spans="1:41" ht="18.75" customHeight="1" thickBot="1" x14ac:dyDescent="0.3">
      <c r="A13" s="645"/>
      <c r="B13" s="657"/>
      <c r="C13" s="660"/>
      <c r="D13" s="73" t="s">
        <v>217</v>
      </c>
      <c r="E13" s="2">
        <v>3378.47</v>
      </c>
      <c r="F13" s="2"/>
      <c r="G13" s="2"/>
      <c r="H13" s="2"/>
      <c r="I13" s="2"/>
      <c r="J13" s="2"/>
      <c r="K13" s="2">
        <v>3517.1</v>
      </c>
      <c r="L13" s="2"/>
      <c r="M13" s="2"/>
      <c r="N13" s="2"/>
      <c r="O13" s="2"/>
      <c r="P13" s="2"/>
      <c r="Q13" s="2">
        <v>3517.1</v>
      </c>
      <c r="R13" s="2"/>
      <c r="S13" s="2"/>
      <c r="T13" s="2"/>
      <c r="U13" s="2"/>
      <c r="V13" s="40"/>
      <c r="W13" s="2">
        <v>3675.26</v>
      </c>
      <c r="X13" s="2"/>
      <c r="Y13" s="2"/>
      <c r="Z13" s="2"/>
      <c r="AA13" s="2"/>
      <c r="AB13" s="2"/>
      <c r="AC13" s="2">
        <v>3675.26</v>
      </c>
      <c r="AD13" s="2"/>
      <c r="AE13" s="2"/>
      <c r="AF13" s="2"/>
      <c r="AG13" s="2"/>
      <c r="AH13" s="40"/>
      <c r="AI13" s="2">
        <v>3822.2</v>
      </c>
      <c r="AJ13" s="2"/>
      <c r="AK13" s="2"/>
      <c r="AL13" s="2"/>
      <c r="AM13" s="2"/>
      <c r="AN13" s="2"/>
      <c r="AO13" s="11" t="s">
        <v>504</v>
      </c>
    </row>
    <row r="14" spans="1:41" ht="19.5" customHeight="1" thickBot="1" x14ac:dyDescent="0.3">
      <c r="A14" s="643">
        <v>2</v>
      </c>
      <c r="B14" s="655" t="s">
        <v>216</v>
      </c>
      <c r="C14" s="658" t="s">
        <v>215</v>
      </c>
      <c r="D14" s="73" t="s">
        <v>214</v>
      </c>
      <c r="E14" s="2">
        <v>2113.41</v>
      </c>
      <c r="F14" s="2">
        <v>2493.8200000000002</v>
      </c>
      <c r="G14" s="2">
        <v>2113.41</v>
      </c>
      <c r="H14" s="2">
        <v>2493.8200000000002</v>
      </c>
      <c r="I14" s="2"/>
      <c r="J14" s="2"/>
      <c r="K14" s="2">
        <v>2184.4299999999998</v>
      </c>
      <c r="L14" s="2">
        <v>2577.63</v>
      </c>
      <c r="M14" s="2">
        <v>2184.4299999999998</v>
      </c>
      <c r="N14" s="2">
        <v>2577.63</v>
      </c>
      <c r="O14" s="2"/>
      <c r="P14" s="2"/>
      <c r="Q14" s="2">
        <v>2184.4299999999998</v>
      </c>
      <c r="R14" s="2">
        <v>2577.63</v>
      </c>
      <c r="S14" s="2">
        <v>2184.4299999999998</v>
      </c>
      <c r="T14" s="2">
        <v>2577.63</v>
      </c>
      <c r="U14" s="2">
        <v>0</v>
      </c>
      <c r="V14" s="40"/>
      <c r="W14" s="2">
        <v>2311.23</v>
      </c>
      <c r="X14" s="2">
        <v>2727.25</v>
      </c>
      <c r="Y14" s="2">
        <v>2311.23</v>
      </c>
      <c r="Z14" s="2">
        <v>2727.25</v>
      </c>
      <c r="AA14" s="2"/>
      <c r="AB14" s="2"/>
      <c r="AC14" s="2">
        <v>2311.23</v>
      </c>
      <c r="AD14" s="2">
        <v>2727.25</v>
      </c>
      <c r="AE14" s="2">
        <v>2311.23</v>
      </c>
      <c r="AF14" s="2">
        <v>2727.25</v>
      </c>
      <c r="AG14" s="2"/>
      <c r="AH14" s="40"/>
      <c r="AI14" s="2">
        <v>2520.42</v>
      </c>
      <c r="AJ14" s="2">
        <v>2974.1</v>
      </c>
      <c r="AK14" s="2">
        <v>2520.42</v>
      </c>
      <c r="AL14" s="2">
        <v>2974.1</v>
      </c>
      <c r="AM14" s="2"/>
      <c r="AN14" s="2"/>
      <c r="AO14" s="11" t="s">
        <v>574</v>
      </c>
    </row>
    <row r="15" spans="1:41" ht="17.25" customHeight="1" thickBot="1" x14ac:dyDescent="0.3">
      <c r="A15" s="644"/>
      <c r="B15" s="656"/>
      <c r="C15" s="659"/>
      <c r="D15" s="73" t="s">
        <v>213</v>
      </c>
      <c r="E15" s="2">
        <v>1546.08</v>
      </c>
      <c r="F15" s="2"/>
      <c r="G15" s="2"/>
      <c r="H15" s="2"/>
      <c r="I15" s="2"/>
      <c r="J15" s="2"/>
      <c r="K15" s="2">
        <v>1562.28</v>
      </c>
      <c r="L15" s="2"/>
      <c r="M15" s="2"/>
      <c r="N15" s="2"/>
      <c r="O15" s="2"/>
      <c r="P15" s="2"/>
      <c r="Q15" s="2">
        <v>1562.28</v>
      </c>
      <c r="R15" s="2"/>
      <c r="S15" s="2"/>
      <c r="T15" s="2"/>
      <c r="U15" s="2"/>
      <c r="V15" s="40"/>
      <c r="W15" s="2">
        <v>1595.6</v>
      </c>
      <c r="X15" s="2"/>
      <c r="Y15" s="2"/>
      <c r="Z15" s="2"/>
      <c r="AA15" s="2"/>
      <c r="AB15" s="2"/>
      <c r="AC15" s="2">
        <v>1595.6</v>
      </c>
      <c r="AD15" s="2"/>
      <c r="AE15" s="2"/>
      <c r="AF15" s="2"/>
      <c r="AG15" s="2"/>
      <c r="AH15" s="40"/>
      <c r="AI15" s="2">
        <v>1643.98</v>
      </c>
      <c r="AJ15" s="2"/>
      <c r="AK15" s="2"/>
      <c r="AL15" s="2"/>
      <c r="AM15" s="2"/>
      <c r="AN15" s="2"/>
      <c r="AO15" s="11" t="s">
        <v>492</v>
      </c>
    </row>
    <row r="16" spans="1:41" ht="30" customHeight="1" thickBot="1" x14ac:dyDescent="0.3">
      <c r="A16" s="644"/>
      <c r="B16" s="656"/>
      <c r="C16" s="659"/>
      <c r="D16" s="73" t="s">
        <v>212</v>
      </c>
      <c r="E16" s="7">
        <v>1134.9100000000001</v>
      </c>
      <c r="F16" s="7"/>
      <c r="G16" s="7">
        <v>1134.9100000000001</v>
      </c>
      <c r="H16" s="7"/>
      <c r="I16" s="2"/>
      <c r="J16" s="2"/>
      <c r="K16" s="7">
        <v>1213.6600000000001</v>
      </c>
      <c r="L16" s="7"/>
      <c r="M16" s="7">
        <v>1213.6600000000001</v>
      </c>
      <c r="N16" s="7"/>
      <c r="O16" s="2"/>
      <c r="P16" s="2"/>
      <c r="Q16" s="2">
        <v>1213.6600000000001</v>
      </c>
      <c r="R16" s="2"/>
      <c r="S16" s="2">
        <v>1213.6600000000001</v>
      </c>
      <c r="T16" s="2"/>
      <c r="U16" s="2"/>
      <c r="V16" s="40"/>
      <c r="W16" s="7">
        <v>1295.27</v>
      </c>
      <c r="X16" s="7"/>
      <c r="Y16" s="7">
        <v>1295.27</v>
      </c>
      <c r="Z16" s="7"/>
      <c r="AA16" s="2"/>
      <c r="AB16" s="2"/>
      <c r="AC16" s="2">
        <v>1295.27</v>
      </c>
      <c r="AD16" s="2"/>
      <c r="AE16" s="2">
        <v>1295.27</v>
      </c>
      <c r="AF16" s="2"/>
      <c r="AG16" s="2"/>
      <c r="AH16" s="40"/>
      <c r="AI16" s="7">
        <v>1381.21</v>
      </c>
      <c r="AJ16" s="7"/>
      <c r="AK16" s="7">
        <v>1381.21</v>
      </c>
      <c r="AL16" s="7"/>
      <c r="AM16" s="2"/>
      <c r="AN16" s="2"/>
      <c r="AO16" s="8" t="s">
        <v>492</v>
      </c>
    </row>
    <row r="17" spans="1:41" ht="16.5" customHeight="1" thickBot="1" x14ac:dyDescent="0.3">
      <c r="A17" s="644"/>
      <c r="B17" s="656"/>
      <c r="C17" s="659"/>
      <c r="D17" s="73" t="s">
        <v>211</v>
      </c>
      <c r="E17" s="2"/>
      <c r="F17" s="2"/>
      <c r="G17" s="2"/>
      <c r="H17" s="2"/>
      <c r="I17" s="2">
        <v>407.25</v>
      </c>
      <c r="J17" s="2"/>
      <c r="K17" s="2"/>
      <c r="L17" s="2"/>
      <c r="M17" s="2"/>
      <c r="N17" s="2"/>
      <c r="O17" s="2">
        <v>407.25</v>
      </c>
      <c r="P17" s="2"/>
      <c r="Q17" s="2"/>
      <c r="R17" s="2"/>
      <c r="S17" s="2"/>
      <c r="T17" s="2"/>
      <c r="U17" s="2">
        <v>407.25</v>
      </c>
      <c r="V17" s="40"/>
      <c r="W17" s="2"/>
      <c r="X17" s="2"/>
      <c r="Y17" s="2"/>
      <c r="Z17" s="2"/>
      <c r="AA17" s="2">
        <v>407.25</v>
      </c>
      <c r="AB17" s="2"/>
      <c r="AC17" s="2"/>
      <c r="AD17" s="2"/>
      <c r="AE17" s="2"/>
      <c r="AF17" s="2"/>
      <c r="AG17" s="2">
        <v>407.25</v>
      </c>
      <c r="AH17" s="40"/>
      <c r="AI17" s="2"/>
      <c r="AJ17" s="2"/>
      <c r="AK17" s="2"/>
      <c r="AL17" s="2"/>
      <c r="AM17" s="2">
        <v>407.31</v>
      </c>
      <c r="AN17" s="2"/>
      <c r="AO17" s="11" t="s">
        <v>492</v>
      </c>
    </row>
    <row r="18" spans="1:41" ht="15.75" customHeight="1" thickBot="1" x14ac:dyDescent="0.3">
      <c r="A18" s="644"/>
      <c r="B18" s="656"/>
      <c r="C18" s="659"/>
      <c r="D18" s="73" t="s">
        <v>210</v>
      </c>
      <c r="E18" s="2">
        <v>1478.49</v>
      </c>
      <c r="F18" s="2"/>
      <c r="G18" s="2"/>
      <c r="H18" s="2"/>
      <c r="I18" s="2"/>
      <c r="J18" s="2"/>
      <c r="K18" s="2">
        <v>1500.63</v>
      </c>
      <c r="L18" s="2"/>
      <c r="M18" s="2"/>
      <c r="N18" s="2"/>
      <c r="O18" s="2"/>
      <c r="P18" s="2"/>
      <c r="Q18" s="2">
        <v>1500.63</v>
      </c>
      <c r="R18" s="2"/>
      <c r="S18" s="2"/>
      <c r="T18" s="2"/>
      <c r="U18" s="2"/>
      <c r="V18" s="40"/>
      <c r="W18" s="2">
        <v>1523.42</v>
      </c>
      <c r="X18" s="2"/>
      <c r="Y18" s="2"/>
      <c r="Z18" s="2"/>
      <c r="AA18" s="2"/>
      <c r="AB18" s="2"/>
      <c r="AC18" s="2">
        <v>1523.42</v>
      </c>
      <c r="AD18" s="2"/>
      <c r="AE18" s="2"/>
      <c r="AF18" s="2"/>
      <c r="AG18" s="2"/>
      <c r="AH18" s="40"/>
      <c r="AI18" s="2">
        <v>1542.79</v>
      </c>
      <c r="AJ18" s="2"/>
      <c r="AK18" s="2"/>
      <c r="AL18" s="2"/>
      <c r="AM18" s="2"/>
      <c r="AN18" s="2"/>
      <c r="AO18" s="11" t="s">
        <v>492</v>
      </c>
    </row>
    <row r="19" spans="1:41" ht="36" customHeight="1" thickBot="1" x14ac:dyDescent="0.3">
      <c r="A19" s="644"/>
      <c r="B19" s="656"/>
      <c r="C19" s="659"/>
      <c r="D19" s="73" t="s">
        <v>538</v>
      </c>
      <c r="E19" s="2">
        <v>1118.49</v>
      </c>
      <c r="F19" s="2">
        <v>1319.82</v>
      </c>
      <c r="G19" s="2">
        <v>1118.49</v>
      </c>
      <c r="H19" s="2">
        <v>1319.82</v>
      </c>
      <c r="I19" s="2">
        <v>3157.92</v>
      </c>
      <c r="J19" s="2"/>
      <c r="K19" s="2">
        <v>1163.56</v>
      </c>
      <c r="L19" s="2">
        <v>1373</v>
      </c>
      <c r="M19" s="2">
        <v>1163.56</v>
      </c>
      <c r="N19" s="2">
        <v>1373</v>
      </c>
      <c r="O19" s="2">
        <v>3233.34</v>
      </c>
      <c r="P19" s="2"/>
      <c r="Q19" s="2"/>
      <c r="R19" s="2"/>
      <c r="S19" s="2"/>
      <c r="T19" s="2"/>
      <c r="U19" s="2"/>
      <c r="V19" s="40"/>
      <c r="W19" s="2"/>
      <c r="X19" s="2"/>
      <c r="Y19" s="2"/>
      <c r="Z19" s="2"/>
      <c r="AA19" s="2"/>
      <c r="AB19" s="2"/>
      <c r="AC19" s="2"/>
      <c r="AD19" s="2"/>
      <c r="AE19" s="2"/>
      <c r="AF19" s="2"/>
      <c r="AG19" s="2"/>
      <c r="AH19" s="40"/>
      <c r="AI19" s="2"/>
      <c r="AJ19" s="2"/>
      <c r="AK19" s="2"/>
      <c r="AL19" s="2"/>
      <c r="AM19" s="2"/>
      <c r="AN19" s="2"/>
      <c r="AO19" s="11" t="s">
        <v>546</v>
      </c>
    </row>
    <row r="20" spans="1:41" ht="107.25" customHeight="1" thickBot="1" x14ac:dyDescent="0.3">
      <c r="A20" s="644"/>
      <c r="B20" s="656"/>
      <c r="C20" s="659"/>
      <c r="D20" s="73" t="s">
        <v>542</v>
      </c>
      <c r="E20" s="2">
        <v>2926.47</v>
      </c>
      <c r="F20" s="2"/>
      <c r="G20" s="2">
        <v>2926.47</v>
      </c>
      <c r="H20" s="2"/>
      <c r="I20" s="2">
        <v>3055.21</v>
      </c>
      <c r="J20" s="2"/>
      <c r="K20" s="2">
        <v>3016.66</v>
      </c>
      <c r="L20" s="2"/>
      <c r="M20" s="2">
        <v>3016.66</v>
      </c>
      <c r="N20" s="2"/>
      <c r="O20" s="2">
        <v>3105.35</v>
      </c>
      <c r="P20" s="2"/>
      <c r="Q20" s="2"/>
      <c r="R20" s="2"/>
      <c r="S20" s="2"/>
      <c r="T20" s="2"/>
      <c r="U20" s="2"/>
      <c r="V20" s="40"/>
      <c r="W20" s="2"/>
      <c r="X20" s="2"/>
      <c r="Y20" s="2"/>
      <c r="Z20" s="2"/>
      <c r="AA20" s="2"/>
      <c r="AB20" s="2"/>
      <c r="AC20" s="2"/>
      <c r="AD20" s="2"/>
      <c r="AE20" s="2"/>
      <c r="AF20" s="2"/>
      <c r="AG20" s="2"/>
      <c r="AH20" s="40"/>
      <c r="AI20" s="2"/>
      <c r="AJ20" s="2"/>
      <c r="AK20" s="2"/>
      <c r="AL20" s="2"/>
      <c r="AM20" s="2"/>
      <c r="AN20" s="2"/>
      <c r="AO20" s="11" t="s">
        <v>546</v>
      </c>
    </row>
    <row r="21" spans="1:41" ht="18" customHeight="1" thickBot="1" x14ac:dyDescent="0.3">
      <c r="A21" s="644"/>
      <c r="B21" s="656"/>
      <c r="C21" s="659"/>
      <c r="D21" s="73" t="s">
        <v>430</v>
      </c>
      <c r="E21" s="2">
        <v>2069.94</v>
      </c>
      <c r="F21" s="2"/>
      <c r="G21" s="2"/>
      <c r="H21" s="2"/>
      <c r="I21" s="2"/>
      <c r="J21" s="2"/>
      <c r="K21" s="2">
        <v>2129.88</v>
      </c>
      <c r="L21" s="2"/>
      <c r="M21" s="2"/>
      <c r="N21" s="2"/>
      <c r="O21" s="2"/>
      <c r="P21" s="2"/>
      <c r="Q21" s="2">
        <v>2129.88</v>
      </c>
      <c r="R21" s="2"/>
      <c r="S21" s="2"/>
      <c r="T21" s="2"/>
      <c r="U21" s="2"/>
      <c r="V21" s="40"/>
      <c r="W21" s="2">
        <v>2208.8000000000002</v>
      </c>
      <c r="X21" s="2"/>
      <c r="Y21" s="2"/>
      <c r="Z21" s="2"/>
      <c r="AA21" s="2"/>
      <c r="AB21" s="2"/>
      <c r="AC21" s="2">
        <v>2208.8000000000002</v>
      </c>
      <c r="AD21" s="2"/>
      <c r="AE21" s="2"/>
      <c r="AF21" s="2"/>
      <c r="AG21" s="2"/>
      <c r="AH21" s="40"/>
      <c r="AI21" s="2">
        <v>2295.5100000000002</v>
      </c>
      <c r="AJ21" s="2"/>
      <c r="AK21" s="2"/>
      <c r="AL21" s="2"/>
      <c r="AM21" s="2"/>
      <c r="AN21" s="2"/>
      <c r="AO21" s="11" t="s">
        <v>492</v>
      </c>
    </row>
    <row r="22" spans="1:41" ht="36" customHeight="1" thickBot="1" x14ac:dyDescent="0.3">
      <c r="A22" s="644"/>
      <c r="B22" s="656"/>
      <c r="C22" s="659"/>
      <c r="D22" s="93" t="s">
        <v>601</v>
      </c>
      <c r="E22" s="2">
        <v>1035.83</v>
      </c>
      <c r="F22" s="2">
        <v>1222.28</v>
      </c>
      <c r="G22" s="2">
        <v>1035.79</v>
      </c>
      <c r="H22" s="2">
        <v>1222.23</v>
      </c>
      <c r="I22" s="2"/>
      <c r="J22" s="2"/>
      <c r="K22" s="2">
        <v>1035.83</v>
      </c>
      <c r="L22" s="2">
        <v>1222.28</v>
      </c>
      <c r="M22" s="2">
        <v>1035.79</v>
      </c>
      <c r="N22" s="2">
        <v>1222.23</v>
      </c>
      <c r="O22" s="2"/>
      <c r="P22" s="2"/>
      <c r="Q22" s="2">
        <v>1035.83</v>
      </c>
      <c r="R22" s="2">
        <v>1222.28</v>
      </c>
      <c r="S22" s="2">
        <v>1035.79</v>
      </c>
      <c r="T22" s="2">
        <v>1222.23</v>
      </c>
      <c r="U22" s="2"/>
      <c r="V22" s="40"/>
      <c r="W22" s="2">
        <v>1056.18</v>
      </c>
      <c r="X22" s="2">
        <v>1246.29</v>
      </c>
      <c r="Y22" s="2">
        <v>1056.1500000000001</v>
      </c>
      <c r="Z22" s="2">
        <v>1246.26</v>
      </c>
      <c r="AA22" s="2"/>
      <c r="AB22" s="2"/>
      <c r="AC22" s="2">
        <v>1056.18</v>
      </c>
      <c r="AD22" s="2">
        <v>1246.29</v>
      </c>
      <c r="AE22" s="2">
        <v>1056.1500000000001</v>
      </c>
      <c r="AF22" s="2">
        <v>1246.26</v>
      </c>
      <c r="AG22" s="2"/>
      <c r="AH22" s="40"/>
      <c r="AI22" s="2">
        <v>1071.77</v>
      </c>
      <c r="AJ22" s="2">
        <v>1264.69</v>
      </c>
      <c r="AK22" s="2">
        <v>1071.73</v>
      </c>
      <c r="AL22" s="2">
        <v>1246.6400000000001</v>
      </c>
      <c r="AM22" s="2"/>
      <c r="AN22" s="2"/>
      <c r="AO22" s="107" t="s">
        <v>607</v>
      </c>
    </row>
    <row r="23" spans="1:41" ht="18" customHeight="1" thickBot="1" x14ac:dyDescent="0.3">
      <c r="A23" s="645"/>
      <c r="B23" s="657"/>
      <c r="C23" s="660"/>
      <c r="D23" s="73" t="s">
        <v>209</v>
      </c>
      <c r="E23" s="2">
        <v>1747.78</v>
      </c>
      <c r="F23" s="2"/>
      <c r="G23" s="2"/>
      <c r="H23" s="2"/>
      <c r="I23" s="2"/>
      <c r="J23" s="2"/>
      <c r="K23" s="2">
        <v>1803.95</v>
      </c>
      <c r="L23" s="2"/>
      <c r="M23" s="2"/>
      <c r="N23" s="2"/>
      <c r="O23" s="2"/>
      <c r="P23" s="2"/>
      <c r="Q23" s="2">
        <v>1803.95</v>
      </c>
      <c r="R23" s="2"/>
      <c r="S23" s="2"/>
      <c r="T23" s="2"/>
      <c r="U23" s="2"/>
      <c r="V23" s="40"/>
      <c r="W23" s="2">
        <v>1847.93</v>
      </c>
      <c r="X23" s="2"/>
      <c r="Y23" s="2"/>
      <c r="Z23" s="2"/>
      <c r="AA23" s="2"/>
      <c r="AB23" s="2"/>
      <c r="AC23" s="2">
        <v>1847.93</v>
      </c>
      <c r="AD23" s="2"/>
      <c r="AE23" s="2"/>
      <c r="AF23" s="2"/>
      <c r="AG23" s="2"/>
      <c r="AH23" s="40"/>
      <c r="AI23" s="2">
        <v>1901.72</v>
      </c>
      <c r="AJ23" s="2"/>
      <c r="AK23" s="2"/>
      <c r="AL23" s="2"/>
      <c r="AM23" s="2"/>
      <c r="AN23" s="2"/>
      <c r="AO23" s="11" t="s">
        <v>492</v>
      </c>
    </row>
    <row r="24" spans="1:41" ht="29.25" customHeight="1" thickBot="1" x14ac:dyDescent="0.3">
      <c r="A24" s="643">
        <v>3</v>
      </c>
      <c r="B24" s="655" t="s">
        <v>208</v>
      </c>
      <c r="C24" s="658" t="s">
        <v>207</v>
      </c>
      <c r="D24" s="73" t="s">
        <v>206</v>
      </c>
      <c r="E24" s="7">
        <v>1678.88</v>
      </c>
      <c r="F24" s="7">
        <v>1981.08</v>
      </c>
      <c r="G24" s="7"/>
      <c r="H24" s="7"/>
      <c r="I24" s="7"/>
      <c r="J24" s="7"/>
      <c r="K24" s="7">
        <v>1747.7</v>
      </c>
      <c r="L24" s="7">
        <v>2062.29</v>
      </c>
      <c r="M24" s="7"/>
      <c r="N24" s="7"/>
      <c r="O24" s="65"/>
      <c r="P24" s="2"/>
      <c r="Q24" s="2">
        <v>1747.7</v>
      </c>
      <c r="R24" s="2">
        <v>2062.29</v>
      </c>
      <c r="S24" s="2"/>
      <c r="T24" s="2"/>
      <c r="U24" s="2"/>
      <c r="V24" s="40"/>
      <c r="W24" s="7">
        <v>1826.35</v>
      </c>
      <c r="X24" s="7">
        <v>2155.09</v>
      </c>
      <c r="Y24" s="7"/>
      <c r="Z24" s="7"/>
      <c r="AA24" s="65"/>
      <c r="AB24" s="2"/>
      <c r="AC24" s="2">
        <v>1826.35</v>
      </c>
      <c r="AD24" s="2">
        <v>2155.09</v>
      </c>
      <c r="AE24" s="2"/>
      <c r="AF24" s="2"/>
      <c r="AG24" s="2"/>
      <c r="AH24" s="40"/>
      <c r="AI24" s="7">
        <v>1899.44</v>
      </c>
      <c r="AJ24" s="7">
        <v>2241.34</v>
      </c>
      <c r="AK24" s="7"/>
      <c r="AL24" s="7"/>
      <c r="AM24" s="65"/>
      <c r="AN24" s="2"/>
      <c r="AO24" s="8" t="s">
        <v>504</v>
      </c>
    </row>
    <row r="25" spans="1:41" ht="32.25" customHeight="1" thickBot="1" x14ac:dyDescent="0.3">
      <c r="A25" s="644"/>
      <c r="B25" s="656"/>
      <c r="C25" s="659"/>
      <c r="D25" s="73" t="s">
        <v>506</v>
      </c>
      <c r="E25" s="7">
        <v>2883.9</v>
      </c>
      <c r="F25" s="7"/>
      <c r="G25" s="7"/>
      <c r="H25" s="7"/>
      <c r="I25" s="7"/>
      <c r="J25" s="7"/>
      <c r="K25" s="7">
        <v>2883.9</v>
      </c>
      <c r="L25" s="7"/>
      <c r="M25" s="7"/>
      <c r="N25" s="7"/>
      <c r="O25" s="65"/>
      <c r="P25" s="2"/>
      <c r="Q25" s="2">
        <v>2883.9</v>
      </c>
      <c r="R25" s="2"/>
      <c r="S25" s="2"/>
      <c r="T25" s="2"/>
      <c r="U25" s="2"/>
      <c r="V25" s="40"/>
      <c r="W25" s="7">
        <v>2999.14</v>
      </c>
      <c r="X25" s="7"/>
      <c r="Y25" s="7"/>
      <c r="Z25" s="7"/>
      <c r="AA25" s="65"/>
      <c r="AB25" s="2"/>
      <c r="AC25" s="2">
        <v>2999.14</v>
      </c>
      <c r="AD25" s="2"/>
      <c r="AE25" s="2"/>
      <c r="AF25" s="2"/>
      <c r="AG25" s="2"/>
      <c r="AH25" s="40"/>
      <c r="AI25" s="7">
        <v>3110.3</v>
      </c>
      <c r="AJ25" s="7"/>
      <c r="AK25" s="7"/>
      <c r="AL25" s="7"/>
      <c r="AM25" s="65"/>
      <c r="AN25" s="2"/>
      <c r="AO25" s="8" t="s">
        <v>504</v>
      </c>
    </row>
    <row r="26" spans="1:41" ht="29.25" customHeight="1" thickBot="1" x14ac:dyDescent="0.3">
      <c r="A26" s="644"/>
      <c r="B26" s="656"/>
      <c r="C26" s="659"/>
      <c r="D26" s="73" t="s">
        <v>505</v>
      </c>
      <c r="E26" s="2">
        <v>2131.4699999999998</v>
      </c>
      <c r="F26" s="2">
        <v>2131.4699999999998</v>
      </c>
      <c r="G26" s="2"/>
      <c r="H26" s="2"/>
      <c r="I26" s="2"/>
      <c r="J26" s="2"/>
      <c r="K26" s="11">
        <v>2218.8000000000002</v>
      </c>
      <c r="L26" s="2">
        <v>2218.8000000000002</v>
      </c>
      <c r="M26" s="2"/>
      <c r="N26" s="2"/>
      <c r="O26" s="2"/>
      <c r="P26" s="2"/>
      <c r="Q26" s="2">
        <v>2218.8000000000002</v>
      </c>
      <c r="R26" s="2">
        <v>2218.8000000000002</v>
      </c>
      <c r="S26" s="2"/>
      <c r="T26" s="2"/>
      <c r="U26" s="2"/>
      <c r="V26" s="40"/>
      <c r="W26" s="11">
        <v>2316.2199999999998</v>
      </c>
      <c r="X26" s="2">
        <v>2316.2199999999998</v>
      </c>
      <c r="Y26" s="2"/>
      <c r="Z26" s="2"/>
      <c r="AA26" s="2"/>
      <c r="AB26" s="2"/>
      <c r="AC26" s="2">
        <v>2316.2199999999998</v>
      </c>
      <c r="AD26" s="2">
        <v>2316.2199999999998</v>
      </c>
      <c r="AE26" s="2"/>
      <c r="AF26" s="2"/>
      <c r="AG26" s="2"/>
      <c r="AH26" s="40"/>
      <c r="AI26" s="11">
        <v>2408.79</v>
      </c>
      <c r="AJ26" s="2">
        <v>2408.79</v>
      </c>
      <c r="AK26" s="2"/>
      <c r="AL26" s="2"/>
      <c r="AM26" s="2"/>
      <c r="AN26" s="2"/>
      <c r="AO26" s="11" t="s">
        <v>504</v>
      </c>
    </row>
    <row r="27" spans="1:41" ht="18" customHeight="1" thickBot="1" x14ac:dyDescent="0.3">
      <c r="A27" s="644"/>
      <c r="B27" s="656"/>
      <c r="C27" s="659"/>
      <c r="D27" s="73" t="s">
        <v>205</v>
      </c>
      <c r="E27" s="2">
        <v>2797.74</v>
      </c>
      <c r="F27" s="2">
        <v>3301.33</v>
      </c>
      <c r="G27" s="2">
        <v>2797.74</v>
      </c>
      <c r="H27" s="2">
        <v>3301.33</v>
      </c>
      <c r="I27" s="2">
        <v>2296.6999999999998</v>
      </c>
      <c r="J27" s="2"/>
      <c r="K27" s="11">
        <v>2890.25</v>
      </c>
      <c r="L27" s="2">
        <v>3410.5</v>
      </c>
      <c r="M27" s="11">
        <v>2890.25</v>
      </c>
      <c r="N27" s="2">
        <v>3410.5</v>
      </c>
      <c r="O27" s="2">
        <v>2390.88</v>
      </c>
      <c r="P27" s="2"/>
      <c r="Q27" s="2">
        <v>2890.25</v>
      </c>
      <c r="R27" s="2">
        <v>3410.5</v>
      </c>
      <c r="S27" s="2">
        <v>2890.25</v>
      </c>
      <c r="T27" s="2">
        <v>3410.5</v>
      </c>
      <c r="U27" s="2">
        <v>2390.88</v>
      </c>
      <c r="V27" s="40"/>
      <c r="W27" s="11">
        <v>2986.13</v>
      </c>
      <c r="X27" s="2">
        <v>3523.63</v>
      </c>
      <c r="Y27" s="11">
        <v>2986.13</v>
      </c>
      <c r="Z27" s="2">
        <v>3523.63</v>
      </c>
      <c r="AA27" s="2">
        <v>2498.46</v>
      </c>
      <c r="AB27" s="2"/>
      <c r="AC27" s="2">
        <v>2986.13</v>
      </c>
      <c r="AD27" s="2">
        <v>3523.63</v>
      </c>
      <c r="AE27" s="2">
        <v>2986.13</v>
      </c>
      <c r="AF27" s="2">
        <v>3523.63</v>
      </c>
      <c r="AG27" s="2">
        <v>2498.46</v>
      </c>
      <c r="AH27" s="40"/>
      <c r="AI27" s="11">
        <v>3080.36</v>
      </c>
      <c r="AJ27" s="2">
        <v>3634.82</v>
      </c>
      <c r="AK27" s="11">
        <v>3080.36</v>
      </c>
      <c r="AL27" s="2">
        <v>3634.82</v>
      </c>
      <c r="AM27" s="2">
        <v>2598.4299999999998</v>
      </c>
      <c r="AN27" s="2"/>
      <c r="AO27" s="11" t="s">
        <v>504</v>
      </c>
    </row>
    <row r="28" spans="1:41" ht="31.5" customHeight="1" thickBot="1" x14ac:dyDescent="0.3">
      <c r="A28" s="644"/>
      <c r="B28" s="656"/>
      <c r="C28" s="659"/>
      <c r="D28" s="73" t="s">
        <v>539</v>
      </c>
      <c r="E28" s="2">
        <v>1953.87</v>
      </c>
      <c r="F28" s="2">
        <v>2305.5700000000002</v>
      </c>
      <c r="G28" s="2">
        <v>1953.87</v>
      </c>
      <c r="H28" s="2">
        <v>2305.5700000000002</v>
      </c>
      <c r="I28" s="2"/>
      <c r="J28" s="2"/>
      <c r="K28" s="2">
        <v>2032.59</v>
      </c>
      <c r="L28" s="2">
        <v>2398.46</v>
      </c>
      <c r="M28" s="2">
        <v>2032.59</v>
      </c>
      <c r="N28" s="2">
        <v>2398.46</v>
      </c>
      <c r="O28" s="2"/>
      <c r="P28" s="2"/>
      <c r="Q28" s="2"/>
      <c r="R28" s="2"/>
      <c r="S28" s="2"/>
      <c r="T28" s="2"/>
      <c r="U28" s="2"/>
      <c r="V28" s="40"/>
      <c r="W28" s="2"/>
      <c r="X28" s="2"/>
      <c r="Y28" s="2"/>
      <c r="Z28" s="2"/>
      <c r="AA28" s="2"/>
      <c r="AB28" s="2"/>
      <c r="AC28" s="2"/>
      <c r="AD28" s="2"/>
      <c r="AE28" s="2"/>
      <c r="AF28" s="2"/>
      <c r="AG28" s="2"/>
      <c r="AH28" s="40"/>
      <c r="AI28" s="2"/>
      <c r="AJ28" s="2"/>
      <c r="AK28" s="2"/>
      <c r="AL28" s="2"/>
      <c r="AM28" s="2"/>
      <c r="AN28" s="2"/>
      <c r="AO28" s="11" t="s">
        <v>546</v>
      </c>
    </row>
    <row r="29" spans="1:41" ht="48" customHeight="1" thickBot="1" x14ac:dyDescent="0.3">
      <c r="A29" s="644"/>
      <c r="B29" s="656"/>
      <c r="C29" s="659"/>
      <c r="D29" s="73" t="s">
        <v>537</v>
      </c>
      <c r="E29" s="2">
        <v>1571.44</v>
      </c>
      <c r="F29" s="2">
        <v>1854.3</v>
      </c>
      <c r="G29" s="2">
        <v>1571.44</v>
      </c>
      <c r="H29" s="2">
        <v>1854.3</v>
      </c>
      <c r="I29" s="2">
        <v>1967.57</v>
      </c>
      <c r="J29" s="2"/>
      <c r="K29" s="2">
        <v>1635.64</v>
      </c>
      <c r="L29" s="2">
        <v>1930.05</v>
      </c>
      <c r="M29" s="2">
        <v>1635.64</v>
      </c>
      <c r="N29" s="2">
        <v>1930.05</v>
      </c>
      <c r="O29" s="2">
        <v>2047.52</v>
      </c>
      <c r="P29" s="2"/>
      <c r="Q29" s="2"/>
      <c r="R29" s="2"/>
      <c r="S29" s="2"/>
      <c r="T29" s="2"/>
      <c r="U29" s="2"/>
      <c r="V29" s="40"/>
      <c r="W29" s="2"/>
      <c r="X29" s="2"/>
      <c r="Y29" s="2"/>
      <c r="Z29" s="2"/>
      <c r="AA29" s="2"/>
      <c r="AB29" s="2"/>
      <c r="AC29" s="2"/>
      <c r="AD29" s="2"/>
      <c r="AE29" s="2"/>
      <c r="AF29" s="2"/>
      <c r="AG29" s="2"/>
      <c r="AH29" s="40"/>
      <c r="AI29" s="2"/>
      <c r="AJ29" s="2"/>
      <c r="AK29" s="2"/>
      <c r="AL29" s="2"/>
      <c r="AM29" s="2"/>
      <c r="AN29" s="2"/>
      <c r="AO29" s="11" t="s">
        <v>546</v>
      </c>
    </row>
    <row r="30" spans="1:41" ht="111.75" customHeight="1" thickBot="1" x14ac:dyDescent="0.3">
      <c r="A30" s="644"/>
      <c r="B30" s="656"/>
      <c r="C30" s="659"/>
      <c r="D30" s="73" t="s">
        <v>542</v>
      </c>
      <c r="E30" s="2">
        <v>2926.47</v>
      </c>
      <c r="F30" s="2"/>
      <c r="G30" s="2">
        <v>2926.47</v>
      </c>
      <c r="H30" s="2"/>
      <c r="I30" s="2">
        <v>3055.21</v>
      </c>
      <c r="J30" s="2"/>
      <c r="K30" s="2">
        <v>3016.66</v>
      </c>
      <c r="L30" s="2"/>
      <c r="M30" s="2">
        <v>3016.66</v>
      </c>
      <c r="N30" s="2"/>
      <c r="O30" s="2">
        <v>3105.35</v>
      </c>
      <c r="P30" s="2"/>
      <c r="Q30" s="2"/>
      <c r="R30" s="2"/>
      <c r="S30" s="2"/>
      <c r="T30" s="2"/>
      <c r="U30" s="2"/>
      <c r="V30" s="40"/>
      <c r="W30" s="2"/>
      <c r="X30" s="2"/>
      <c r="Y30" s="2"/>
      <c r="Z30" s="2"/>
      <c r="AA30" s="2"/>
      <c r="AB30" s="2"/>
      <c r="AC30" s="2"/>
      <c r="AD30" s="2"/>
      <c r="AE30" s="2"/>
      <c r="AF30" s="2"/>
      <c r="AG30" s="2"/>
      <c r="AH30" s="40"/>
      <c r="AI30" s="2"/>
      <c r="AJ30" s="2"/>
      <c r="AK30" s="2"/>
      <c r="AL30" s="2"/>
      <c r="AM30" s="2"/>
      <c r="AN30" s="2"/>
      <c r="AO30" s="11" t="s">
        <v>546</v>
      </c>
    </row>
    <row r="31" spans="1:41" ht="16.5" thickBot="1" x14ac:dyDescent="0.3">
      <c r="A31" s="644"/>
      <c r="B31" s="656"/>
      <c r="C31" s="659"/>
      <c r="D31" s="93" t="s">
        <v>598</v>
      </c>
      <c r="E31" s="2">
        <v>2067.08</v>
      </c>
      <c r="F31" s="2">
        <v>2439.15</v>
      </c>
      <c r="G31" s="2"/>
      <c r="H31" s="2"/>
      <c r="I31" s="2"/>
      <c r="J31" s="2"/>
      <c r="K31" s="2">
        <v>2067.08</v>
      </c>
      <c r="L31" s="2">
        <v>2439.15</v>
      </c>
      <c r="M31" s="2"/>
      <c r="N31" s="2"/>
      <c r="O31" s="2"/>
      <c r="P31" s="2"/>
      <c r="Q31" s="2">
        <v>2067.08</v>
      </c>
      <c r="R31" s="2">
        <v>2439.15</v>
      </c>
      <c r="S31" s="2"/>
      <c r="T31" s="2"/>
      <c r="U31" s="2"/>
      <c r="V31" s="40"/>
      <c r="W31" s="2">
        <v>2140.39</v>
      </c>
      <c r="X31" s="2">
        <v>2525.66</v>
      </c>
      <c r="Y31" s="2"/>
      <c r="Z31" s="2"/>
      <c r="AA31" s="2"/>
      <c r="AB31" s="2"/>
      <c r="AC31" s="2">
        <v>2140.39</v>
      </c>
      <c r="AD31" s="2">
        <v>2525.66</v>
      </c>
      <c r="AE31" s="2"/>
      <c r="AF31" s="2"/>
      <c r="AG31" s="2"/>
      <c r="AH31" s="40"/>
      <c r="AI31" s="2">
        <v>2181.6</v>
      </c>
      <c r="AJ31" s="2">
        <v>2574.29</v>
      </c>
      <c r="AK31" s="2"/>
      <c r="AL31" s="2"/>
      <c r="AM31" s="2"/>
      <c r="AN31" s="2"/>
      <c r="AO31" s="107" t="s">
        <v>607</v>
      </c>
    </row>
    <row r="32" spans="1:41" ht="46.5" customHeight="1" thickBot="1" x14ac:dyDescent="0.3">
      <c r="A32" s="645"/>
      <c r="B32" s="657"/>
      <c r="C32" s="660"/>
      <c r="D32" s="73" t="s">
        <v>204</v>
      </c>
      <c r="E32" s="2">
        <v>2563.15</v>
      </c>
      <c r="F32" s="2">
        <v>3024.52</v>
      </c>
      <c r="G32" s="2"/>
      <c r="H32" s="2"/>
      <c r="I32" s="2"/>
      <c r="J32" s="2"/>
      <c r="K32" s="11">
        <v>2634.1</v>
      </c>
      <c r="L32" s="2">
        <v>3108.24</v>
      </c>
      <c r="M32" s="2"/>
      <c r="N32" s="2"/>
      <c r="O32" s="2"/>
      <c r="P32" s="2"/>
      <c r="Q32" s="2">
        <v>2634.1</v>
      </c>
      <c r="R32" s="2">
        <v>3108.24</v>
      </c>
      <c r="S32" s="2"/>
      <c r="T32" s="2"/>
      <c r="U32" s="2"/>
      <c r="V32" s="40"/>
      <c r="W32" s="11">
        <v>2705.05</v>
      </c>
      <c r="X32" s="2">
        <v>3191.96</v>
      </c>
      <c r="Y32" s="2"/>
      <c r="Z32" s="2"/>
      <c r="AA32" s="2"/>
      <c r="AB32" s="2"/>
      <c r="AC32" s="2">
        <v>2705.05</v>
      </c>
      <c r="AD32" s="2">
        <v>3191.96</v>
      </c>
      <c r="AE32" s="2"/>
      <c r="AF32" s="2"/>
      <c r="AG32" s="2"/>
      <c r="AH32" s="40"/>
      <c r="AI32" s="11">
        <v>2759.25</v>
      </c>
      <c r="AJ32" s="2">
        <v>3255.92</v>
      </c>
      <c r="AK32" s="2"/>
      <c r="AL32" s="2"/>
      <c r="AM32" s="2"/>
      <c r="AN32" s="2"/>
      <c r="AO32" s="11" t="s">
        <v>504</v>
      </c>
    </row>
    <row r="33" spans="1:41" ht="18" customHeight="1" thickBot="1" x14ac:dyDescent="0.3">
      <c r="A33" s="644">
        <v>4</v>
      </c>
      <c r="B33" s="656" t="s">
        <v>480</v>
      </c>
      <c r="C33" s="659" t="s">
        <v>481</v>
      </c>
      <c r="D33" s="73" t="s">
        <v>203</v>
      </c>
      <c r="E33" s="2">
        <v>2137.19</v>
      </c>
      <c r="F33" s="2"/>
      <c r="G33" s="2"/>
      <c r="H33" s="2"/>
      <c r="I33" s="2"/>
      <c r="J33" s="2"/>
      <c r="K33" s="11">
        <v>2224.2800000000002</v>
      </c>
      <c r="L33" s="2"/>
      <c r="M33" s="2"/>
      <c r="N33" s="2"/>
      <c r="O33" s="2"/>
      <c r="P33" s="2"/>
      <c r="Q33" s="2">
        <v>2224.2800000000002</v>
      </c>
      <c r="R33" s="2"/>
      <c r="S33" s="2"/>
      <c r="T33" s="2"/>
      <c r="U33" s="2"/>
      <c r="V33" s="40"/>
      <c r="W33" s="11">
        <v>2298.61</v>
      </c>
      <c r="X33" s="2"/>
      <c r="Y33" s="2"/>
      <c r="Z33" s="2"/>
      <c r="AA33" s="2"/>
      <c r="AB33" s="2"/>
      <c r="AC33" s="2">
        <v>2298.61</v>
      </c>
      <c r="AD33" s="2"/>
      <c r="AE33" s="2"/>
      <c r="AF33" s="2"/>
      <c r="AG33" s="2"/>
      <c r="AH33" s="40"/>
      <c r="AI33" s="11">
        <v>2390.25</v>
      </c>
      <c r="AJ33" s="2"/>
      <c r="AK33" s="2"/>
      <c r="AL33" s="2"/>
      <c r="AM33" s="2"/>
      <c r="AN33" s="2"/>
      <c r="AO33" s="11" t="s">
        <v>495</v>
      </c>
    </row>
    <row r="34" spans="1:41" ht="18" customHeight="1" thickBot="1" x14ac:dyDescent="0.3">
      <c r="A34" s="644"/>
      <c r="B34" s="656"/>
      <c r="C34" s="659"/>
      <c r="D34" s="73" t="s">
        <v>578</v>
      </c>
      <c r="E34" s="2">
        <v>2618.1</v>
      </c>
      <c r="F34" s="2">
        <v>2618.1</v>
      </c>
      <c r="G34" s="2">
        <v>2618.1</v>
      </c>
      <c r="H34" s="2">
        <v>2618.1</v>
      </c>
      <c r="I34" s="2"/>
      <c r="J34" s="2"/>
      <c r="K34" s="11">
        <v>2707.84</v>
      </c>
      <c r="L34" s="2">
        <v>2707.84</v>
      </c>
      <c r="M34" s="11">
        <v>2707.84</v>
      </c>
      <c r="N34" s="2">
        <v>2707.84</v>
      </c>
      <c r="O34" s="2"/>
      <c r="P34" s="2"/>
      <c r="Q34" s="2"/>
      <c r="R34" s="2"/>
      <c r="S34" s="2"/>
      <c r="T34" s="2"/>
      <c r="U34" s="2"/>
      <c r="V34" s="40"/>
      <c r="W34" s="11"/>
      <c r="X34" s="2"/>
      <c r="Y34" s="11"/>
      <c r="Z34" s="2"/>
      <c r="AA34" s="2"/>
      <c r="AB34" s="2"/>
      <c r="AC34" s="2"/>
      <c r="AD34" s="2"/>
      <c r="AE34" s="2"/>
      <c r="AF34" s="2"/>
      <c r="AG34" s="2"/>
      <c r="AH34" s="40"/>
      <c r="AI34" s="11"/>
      <c r="AJ34" s="2"/>
      <c r="AK34" s="11"/>
      <c r="AL34" s="2"/>
      <c r="AM34" s="2"/>
      <c r="AN34" s="2"/>
      <c r="AO34" s="11" t="s">
        <v>547</v>
      </c>
    </row>
    <row r="35" spans="1:41" ht="111" customHeight="1" thickBot="1" x14ac:dyDescent="0.3">
      <c r="A35" s="644"/>
      <c r="B35" s="656"/>
      <c r="C35" s="659"/>
      <c r="D35" s="73" t="s">
        <v>542</v>
      </c>
      <c r="E35" s="2">
        <v>2926.47</v>
      </c>
      <c r="F35" s="2"/>
      <c r="G35" s="2">
        <v>2926.47</v>
      </c>
      <c r="H35" s="2"/>
      <c r="I35" s="2">
        <v>3055.21</v>
      </c>
      <c r="J35" s="2"/>
      <c r="K35" s="2">
        <v>3016.66</v>
      </c>
      <c r="L35" s="2"/>
      <c r="M35" s="2">
        <v>3016.66</v>
      </c>
      <c r="N35" s="2"/>
      <c r="O35" s="2">
        <v>3105.35</v>
      </c>
      <c r="P35" s="2"/>
      <c r="Q35" s="2"/>
      <c r="R35" s="2"/>
      <c r="S35" s="2"/>
      <c r="T35" s="2"/>
      <c r="U35" s="2"/>
      <c r="V35" s="40"/>
      <c r="W35" s="2"/>
      <c r="X35" s="2"/>
      <c r="Y35" s="2"/>
      <c r="Z35" s="2"/>
      <c r="AA35" s="2"/>
      <c r="AB35" s="2"/>
      <c r="AC35" s="2"/>
      <c r="AD35" s="2"/>
      <c r="AE35" s="2"/>
      <c r="AF35" s="2"/>
      <c r="AG35" s="2"/>
      <c r="AH35" s="40"/>
      <c r="AI35" s="2"/>
      <c r="AJ35" s="2"/>
      <c r="AK35" s="2"/>
      <c r="AL35" s="2"/>
      <c r="AM35" s="2"/>
      <c r="AN35" s="2"/>
      <c r="AO35" s="11" t="s">
        <v>546</v>
      </c>
    </row>
    <row r="36" spans="1:41" ht="50.25" customHeight="1" thickBot="1" x14ac:dyDescent="0.3">
      <c r="A36" s="645"/>
      <c r="B36" s="657"/>
      <c r="C36" s="660"/>
      <c r="D36" s="73" t="s">
        <v>537</v>
      </c>
      <c r="E36" s="2">
        <v>1571.44</v>
      </c>
      <c r="F36" s="2">
        <v>1854.3</v>
      </c>
      <c r="G36" s="2">
        <v>1571.44</v>
      </c>
      <c r="H36" s="2">
        <v>1854.3</v>
      </c>
      <c r="I36" s="2">
        <v>1967.57</v>
      </c>
      <c r="J36" s="2"/>
      <c r="K36" s="11">
        <v>1635.64</v>
      </c>
      <c r="L36" s="11">
        <v>1930.05</v>
      </c>
      <c r="M36" s="11">
        <v>1635.64</v>
      </c>
      <c r="N36" s="11">
        <v>1930.05</v>
      </c>
      <c r="O36" s="2">
        <v>2047.52</v>
      </c>
      <c r="P36" s="2"/>
      <c r="Q36" s="2"/>
      <c r="R36" s="2"/>
      <c r="S36" s="2"/>
      <c r="T36" s="2"/>
      <c r="U36" s="2"/>
      <c r="V36" s="40"/>
      <c r="W36" s="11"/>
      <c r="X36" s="11"/>
      <c r="Y36" s="11"/>
      <c r="Z36" s="11"/>
      <c r="AA36" s="2"/>
      <c r="AB36" s="2"/>
      <c r="AC36" s="2"/>
      <c r="AD36" s="2"/>
      <c r="AE36" s="2"/>
      <c r="AF36" s="2"/>
      <c r="AG36" s="2"/>
      <c r="AH36" s="40"/>
      <c r="AI36" s="11"/>
      <c r="AJ36" s="11"/>
      <c r="AK36" s="11"/>
      <c r="AL36" s="11"/>
      <c r="AM36" s="2"/>
      <c r="AN36" s="2"/>
      <c r="AO36" s="11" t="s">
        <v>546</v>
      </c>
    </row>
    <row r="37" spans="1:41" ht="18" customHeight="1" thickBot="1" x14ac:dyDescent="0.3">
      <c r="A37" s="643">
        <v>5</v>
      </c>
      <c r="B37" s="655" t="s">
        <v>202</v>
      </c>
      <c r="C37" s="643" t="s">
        <v>201</v>
      </c>
      <c r="D37" s="73" t="s">
        <v>17</v>
      </c>
      <c r="E37" s="2">
        <v>1295.6099999999999</v>
      </c>
      <c r="F37" s="2">
        <v>1528.82</v>
      </c>
      <c r="G37" s="2">
        <v>1295.6099999999999</v>
      </c>
      <c r="H37" s="2">
        <v>1528.82</v>
      </c>
      <c r="I37" s="2"/>
      <c r="J37" s="2">
        <v>1641.25</v>
      </c>
      <c r="K37" s="11">
        <v>1348.47</v>
      </c>
      <c r="L37" s="2">
        <v>1591.19</v>
      </c>
      <c r="M37" s="11">
        <v>1348.47</v>
      </c>
      <c r="N37" s="2">
        <v>1591.19</v>
      </c>
      <c r="O37" s="2"/>
      <c r="P37" s="2">
        <v>1708.57</v>
      </c>
      <c r="Q37" s="2">
        <v>1348.47</v>
      </c>
      <c r="R37" s="2">
        <v>1591.19</v>
      </c>
      <c r="S37" s="2">
        <v>1348.47</v>
      </c>
      <c r="T37" s="2">
        <v>1591.19</v>
      </c>
      <c r="U37" s="2"/>
      <c r="V37" s="40">
        <v>1708.57</v>
      </c>
      <c r="W37" s="11">
        <v>1426.86</v>
      </c>
      <c r="X37" s="2">
        <v>1683.69</v>
      </c>
      <c r="Y37" s="11">
        <v>1426.86</v>
      </c>
      <c r="Z37" s="2">
        <v>1683.69</v>
      </c>
      <c r="AA37" s="2"/>
      <c r="AB37" s="2">
        <v>1805.78</v>
      </c>
      <c r="AC37" s="2">
        <v>1426.86</v>
      </c>
      <c r="AD37" s="2">
        <v>1683.69</v>
      </c>
      <c r="AE37" s="2">
        <v>1426.86</v>
      </c>
      <c r="AF37" s="2">
        <v>1683.69</v>
      </c>
      <c r="AG37" s="2"/>
      <c r="AH37" s="40">
        <v>1805.78</v>
      </c>
      <c r="AI37" s="11">
        <v>1441.47</v>
      </c>
      <c r="AJ37" s="2">
        <v>1700.93</v>
      </c>
      <c r="AK37" s="11">
        <v>1441.47</v>
      </c>
      <c r="AL37" s="2">
        <v>1700.93</v>
      </c>
      <c r="AM37" s="2"/>
      <c r="AN37" s="2">
        <v>1862.68</v>
      </c>
      <c r="AO37" s="11" t="s">
        <v>531</v>
      </c>
    </row>
    <row r="38" spans="1:41" ht="37.5" customHeight="1" thickBot="1" x14ac:dyDescent="0.3">
      <c r="A38" s="644"/>
      <c r="B38" s="656"/>
      <c r="C38" s="644"/>
      <c r="D38" s="73" t="s">
        <v>447</v>
      </c>
      <c r="E38" s="2">
        <v>1560.61</v>
      </c>
      <c r="F38" s="2">
        <v>1841.52</v>
      </c>
      <c r="G38" s="2">
        <v>1560.61</v>
      </c>
      <c r="H38" s="2">
        <v>1841.52</v>
      </c>
      <c r="I38" s="2">
        <v>1286.97</v>
      </c>
      <c r="J38" s="2"/>
      <c r="K38" s="11">
        <v>1624.55</v>
      </c>
      <c r="L38" s="11">
        <v>1916.97</v>
      </c>
      <c r="M38" s="11">
        <v>1624.55</v>
      </c>
      <c r="N38" s="11">
        <v>1916.97</v>
      </c>
      <c r="O38" s="2">
        <v>1312.98</v>
      </c>
      <c r="P38" s="2"/>
      <c r="Q38" s="2">
        <v>1624.55</v>
      </c>
      <c r="R38" s="2">
        <v>1916.97</v>
      </c>
      <c r="S38" s="2">
        <v>1624.55</v>
      </c>
      <c r="T38" s="2">
        <v>1916.97</v>
      </c>
      <c r="U38" s="2">
        <v>1312.98</v>
      </c>
      <c r="V38" s="40"/>
      <c r="W38" s="11">
        <v>1697.45</v>
      </c>
      <c r="X38" s="11">
        <v>2002.99</v>
      </c>
      <c r="Y38" s="11">
        <v>1697.45</v>
      </c>
      <c r="Z38" s="11">
        <v>2002.99</v>
      </c>
      <c r="AA38" s="2">
        <v>1387.72</v>
      </c>
      <c r="AB38" s="2"/>
      <c r="AC38" s="2">
        <v>1697.45</v>
      </c>
      <c r="AD38" s="2">
        <v>2002.99</v>
      </c>
      <c r="AE38" s="2">
        <v>1697.45</v>
      </c>
      <c r="AF38" s="2">
        <v>2002.99</v>
      </c>
      <c r="AG38" s="2">
        <v>1387.72</v>
      </c>
      <c r="AH38" s="40"/>
      <c r="AI38" s="11">
        <v>1839.03</v>
      </c>
      <c r="AJ38" s="11">
        <v>2170.06</v>
      </c>
      <c r="AK38" s="11">
        <v>1839.03</v>
      </c>
      <c r="AL38" s="11">
        <v>2170.06</v>
      </c>
      <c r="AM38" s="2">
        <v>1556.77</v>
      </c>
      <c r="AN38" s="2"/>
      <c r="AO38" s="11" t="s">
        <v>531</v>
      </c>
    </row>
    <row r="39" spans="1:41" ht="53.25" customHeight="1" thickBot="1" x14ac:dyDescent="0.3">
      <c r="A39" s="644"/>
      <c r="B39" s="656"/>
      <c r="C39" s="644"/>
      <c r="D39" s="73" t="s">
        <v>446</v>
      </c>
      <c r="E39" s="2">
        <v>858.56</v>
      </c>
      <c r="F39" s="2"/>
      <c r="G39" s="2"/>
      <c r="H39" s="2"/>
      <c r="I39" s="2"/>
      <c r="J39" s="2"/>
      <c r="K39" s="11">
        <v>875.9</v>
      </c>
      <c r="L39" s="11"/>
      <c r="M39" s="11"/>
      <c r="N39" s="11"/>
      <c r="O39" s="2"/>
      <c r="P39" s="2"/>
      <c r="Q39" s="2">
        <v>875.9</v>
      </c>
      <c r="R39" s="2"/>
      <c r="S39" s="2"/>
      <c r="T39" s="2"/>
      <c r="U39" s="2"/>
      <c r="V39" s="40"/>
      <c r="W39" s="11">
        <v>926.68</v>
      </c>
      <c r="X39" s="11"/>
      <c r="Y39" s="11"/>
      <c r="Z39" s="11"/>
      <c r="AA39" s="2"/>
      <c r="AB39" s="2"/>
      <c r="AC39" s="2">
        <v>926.68</v>
      </c>
      <c r="AD39" s="2"/>
      <c r="AE39" s="2"/>
      <c r="AF39" s="2"/>
      <c r="AG39" s="2"/>
      <c r="AH39" s="40"/>
      <c r="AI39" s="11">
        <v>1111.51</v>
      </c>
      <c r="AJ39" s="11"/>
      <c r="AK39" s="11"/>
      <c r="AL39" s="11"/>
      <c r="AM39" s="2"/>
      <c r="AN39" s="2"/>
      <c r="AO39" s="11" t="s">
        <v>531</v>
      </c>
    </row>
    <row r="40" spans="1:41" ht="18" customHeight="1" thickBot="1" x14ac:dyDescent="0.3">
      <c r="A40" s="644"/>
      <c r="B40" s="656"/>
      <c r="C40" s="644"/>
      <c r="D40" s="73" t="s">
        <v>200</v>
      </c>
      <c r="E40" s="2">
        <v>1328.77</v>
      </c>
      <c r="F40" s="2"/>
      <c r="G40" s="2"/>
      <c r="H40" s="2"/>
      <c r="I40" s="2"/>
      <c r="J40" s="2"/>
      <c r="K40" s="2">
        <v>1374.48</v>
      </c>
      <c r="L40" s="2"/>
      <c r="M40" s="2"/>
      <c r="N40" s="2"/>
      <c r="O40" s="2"/>
      <c r="P40" s="2"/>
      <c r="Q40" s="2">
        <v>1374.48</v>
      </c>
      <c r="R40" s="2"/>
      <c r="S40" s="2"/>
      <c r="T40" s="2"/>
      <c r="U40" s="2"/>
      <c r="V40" s="40"/>
      <c r="W40" s="2">
        <v>1417.69</v>
      </c>
      <c r="X40" s="2"/>
      <c r="Y40" s="2"/>
      <c r="Z40" s="2"/>
      <c r="AA40" s="2"/>
      <c r="AB40" s="2"/>
      <c r="AC40" s="2">
        <v>1417.69</v>
      </c>
      <c r="AD40" s="2"/>
      <c r="AE40" s="2"/>
      <c r="AF40" s="2"/>
      <c r="AG40" s="2"/>
      <c r="AH40" s="40"/>
      <c r="AI40" s="2">
        <v>1461.89</v>
      </c>
      <c r="AJ40" s="2"/>
      <c r="AK40" s="2"/>
      <c r="AL40" s="2"/>
      <c r="AM40" s="2"/>
      <c r="AN40" s="2"/>
      <c r="AO40" s="11" t="s">
        <v>531</v>
      </c>
    </row>
    <row r="41" spans="1:41" ht="69" customHeight="1" thickBot="1" x14ac:dyDescent="0.3">
      <c r="A41" s="644"/>
      <c r="B41" s="656"/>
      <c r="C41" s="644"/>
      <c r="D41" s="73" t="s">
        <v>199</v>
      </c>
      <c r="E41" s="2">
        <v>1509.14</v>
      </c>
      <c r="F41" s="2">
        <v>1780.79</v>
      </c>
      <c r="G41" s="2">
        <v>1698.43</v>
      </c>
      <c r="H41" s="2">
        <v>2004.15</v>
      </c>
      <c r="I41" s="2"/>
      <c r="J41" s="2"/>
      <c r="K41" s="11">
        <v>1565.02</v>
      </c>
      <c r="L41" s="2">
        <v>1846.72</v>
      </c>
      <c r="M41" s="11">
        <v>1723.21</v>
      </c>
      <c r="N41" s="2">
        <v>2033.39</v>
      </c>
      <c r="O41" s="2"/>
      <c r="P41" s="2"/>
      <c r="Q41" s="2">
        <v>1565.02</v>
      </c>
      <c r="R41" s="2">
        <v>1846.72</v>
      </c>
      <c r="S41" s="2">
        <v>1723.21</v>
      </c>
      <c r="T41" s="2">
        <v>2033.39</v>
      </c>
      <c r="U41" s="2"/>
      <c r="V41" s="40"/>
      <c r="W41" s="11">
        <v>1610.95</v>
      </c>
      <c r="X41" s="2">
        <v>1900.92</v>
      </c>
      <c r="Y41" s="11">
        <v>1768.81</v>
      </c>
      <c r="Z41" s="2">
        <v>2087.1999999999998</v>
      </c>
      <c r="AA41" s="2"/>
      <c r="AB41" s="2"/>
      <c r="AC41" s="2">
        <v>1610.95</v>
      </c>
      <c r="AD41" s="2">
        <v>1900.92</v>
      </c>
      <c r="AE41" s="2">
        <v>1768.81</v>
      </c>
      <c r="AF41" s="2">
        <v>2087.1999999999998</v>
      </c>
      <c r="AG41" s="2"/>
      <c r="AH41" s="40"/>
      <c r="AI41" s="11">
        <v>1675.33</v>
      </c>
      <c r="AJ41" s="2">
        <v>1976.89</v>
      </c>
      <c r="AK41" s="11">
        <v>1799.28</v>
      </c>
      <c r="AL41" s="2">
        <v>2123.15</v>
      </c>
      <c r="AM41" s="2"/>
      <c r="AN41" s="2"/>
      <c r="AO41" s="11" t="s">
        <v>523</v>
      </c>
    </row>
    <row r="42" spans="1:41" ht="18" customHeight="1" thickBot="1" x14ac:dyDescent="0.3">
      <c r="A42" s="644"/>
      <c r="B42" s="656"/>
      <c r="C42" s="644"/>
      <c r="D42" s="73" t="s">
        <v>198</v>
      </c>
      <c r="E42" s="2">
        <v>1457.03</v>
      </c>
      <c r="F42" s="2">
        <v>1457.03</v>
      </c>
      <c r="G42" s="2">
        <v>1457.03</v>
      </c>
      <c r="H42" s="2">
        <v>1457.03</v>
      </c>
      <c r="I42" s="2"/>
      <c r="J42" s="2"/>
      <c r="K42" s="2">
        <v>1457.03</v>
      </c>
      <c r="L42" s="2">
        <v>1457.03</v>
      </c>
      <c r="M42" s="2">
        <v>1457.03</v>
      </c>
      <c r="N42" s="2">
        <v>1457.03</v>
      </c>
      <c r="O42" s="2"/>
      <c r="P42" s="2"/>
      <c r="Q42" s="2"/>
      <c r="R42" s="2"/>
      <c r="S42" s="2"/>
      <c r="T42" s="2"/>
      <c r="U42" s="2"/>
      <c r="V42" s="40"/>
      <c r="W42" s="2"/>
      <c r="X42" s="2"/>
      <c r="Y42" s="2"/>
      <c r="Z42" s="2"/>
      <c r="AA42" s="2"/>
      <c r="AB42" s="2"/>
      <c r="AC42" s="2"/>
      <c r="AD42" s="2"/>
      <c r="AE42" s="2"/>
      <c r="AF42" s="2"/>
      <c r="AG42" s="2"/>
      <c r="AH42" s="40"/>
      <c r="AI42" s="2"/>
      <c r="AJ42" s="2"/>
      <c r="AK42" s="2"/>
      <c r="AL42" s="2"/>
      <c r="AM42" s="2"/>
      <c r="AN42" s="2"/>
      <c r="AO42" s="11" t="s">
        <v>549</v>
      </c>
    </row>
    <row r="43" spans="1:41" ht="32.25" customHeight="1" thickBot="1" x14ac:dyDescent="0.3">
      <c r="A43" s="644"/>
      <c r="B43" s="656"/>
      <c r="C43" s="644"/>
      <c r="D43" s="73" t="s">
        <v>197</v>
      </c>
      <c r="E43" s="2">
        <v>1445</v>
      </c>
      <c r="F43" s="2">
        <v>1705.1</v>
      </c>
      <c r="G43" s="2"/>
      <c r="H43" s="2"/>
      <c r="I43" s="2"/>
      <c r="J43" s="2"/>
      <c r="K43" s="11">
        <v>1445</v>
      </c>
      <c r="L43" s="2">
        <v>1705.1</v>
      </c>
      <c r="M43" s="2"/>
      <c r="N43" s="2"/>
      <c r="O43" s="2"/>
      <c r="P43" s="2"/>
      <c r="Q43" s="2">
        <v>1445</v>
      </c>
      <c r="R43" s="2">
        <v>1705.1</v>
      </c>
      <c r="S43" s="2"/>
      <c r="T43" s="2"/>
      <c r="U43" s="2"/>
      <c r="V43" s="40"/>
      <c r="W43" s="11">
        <v>1475.03</v>
      </c>
      <c r="X43" s="2">
        <v>1740.54</v>
      </c>
      <c r="Y43" s="2"/>
      <c r="Z43" s="2"/>
      <c r="AA43" s="2"/>
      <c r="AB43" s="2"/>
      <c r="AC43" s="2">
        <v>1475.03</v>
      </c>
      <c r="AD43" s="2">
        <v>1740.54</v>
      </c>
      <c r="AE43" s="2"/>
      <c r="AF43" s="2"/>
      <c r="AG43" s="2"/>
      <c r="AH43" s="40"/>
      <c r="AI43" s="11">
        <v>1505.32</v>
      </c>
      <c r="AJ43" s="2">
        <v>1776.28</v>
      </c>
      <c r="AK43" s="2"/>
      <c r="AL43" s="2"/>
      <c r="AM43" s="2"/>
      <c r="AN43" s="2"/>
      <c r="AO43" s="11" t="s">
        <v>502</v>
      </c>
    </row>
    <row r="44" spans="1:41" ht="18" customHeight="1" thickBot="1" x14ac:dyDescent="0.3">
      <c r="A44" s="644"/>
      <c r="B44" s="656"/>
      <c r="C44" s="644"/>
      <c r="D44" s="73" t="s">
        <v>196</v>
      </c>
      <c r="E44" s="2">
        <v>881.49</v>
      </c>
      <c r="F44" s="2"/>
      <c r="G44" s="2"/>
      <c r="H44" s="2"/>
      <c r="I44" s="2"/>
      <c r="J44" s="2">
        <v>868.83</v>
      </c>
      <c r="K44" s="2">
        <v>917.56</v>
      </c>
      <c r="L44" s="2"/>
      <c r="M44" s="2"/>
      <c r="N44" s="2"/>
      <c r="O44" s="2"/>
      <c r="P44" s="2">
        <v>904.38</v>
      </c>
      <c r="Q44" s="2">
        <v>917.56</v>
      </c>
      <c r="R44" s="2"/>
      <c r="S44" s="2"/>
      <c r="T44" s="2"/>
      <c r="U44" s="2"/>
      <c r="V44" s="40">
        <v>904.38</v>
      </c>
      <c r="W44" s="2">
        <v>964.38</v>
      </c>
      <c r="X44" s="2"/>
      <c r="Y44" s="2"/>
      <c r="Z44" s="2"/>
      <c r="AA44" s="2"/>
      <c r="AB44" s="2">
        <v>950.54</v>
      </c>
      <c r="AC44" s="2">
        <v>964.38</v>
      </c>
      <c r="AD44" s="2"/>
      <c r="AE44" s="2"/>
      <c r="AF44" s="2"/>
      <c r="AG44" s="2"/>
      <c r="AH44" s="40">
        <v>950.54</v>
      </c>
      <c r="AI44" s="2">
        <v>1313.38</v>
      </c>
      <c r="AJ44" s="2"/>
      <c r="AK44" s="2"/>
      <c r="AL44" s="2"/>
      <c r="AM44" s="2"/>
      <c r="AN44" s="2">
        <v>1691.25</v>
      </c>
      <c r="AO44" s="11" t="s">
        <v>531</v>
      </c>
    </row>
    <row r="45" spans="1:41" ht="18" customHeight="1" thickBot="1" x14ac:dyDescent="0.3">
      <c r="A45" s="644"/>
      <c r="B45" s="656"/>
      <c r="C45" s="644"/>
      <c r="D45" s="73" t="s">
        <v>534</v>
      </c>
      <c r="E45" s="2">
        <v>1828.84</v>
      </c>
      <c r="F45" s="2"/>
      <c r="G45" s="2"/>
      <c r="H45" s="2"/>
      <c r="I45" s="2"/>
      <c r="J45" s="2"/>
      <c r="K45" s="11">
        <v>1903.86</v>
      </c>
      <c r="L45" s="11"/>
      <c r="M45" s="2"/>
      <c r="N45" s="2"/>
      <c r="O45" s="2"/>
      <c r="P45" s="2"/>
      <c r="Q45" s="2">
        <v>1903.86</v>
      </c>
      <c r="R45" s="2"/>
      <c r="S45" s="2"/>
      <c r="T45" s="2"/>
      <c r="U45" s="2"/>
      <c r="V45" s="40">
        <v>0</v>
      </c>
      <c r="W45" s="11">
        <v>2069.4899999999998</v>
      </c>
      <c r="X45" s="11"/>
      <c r="Y45" s="2"/>
      <c r="Z45" s="2"/>
      <c r="AA45" s="2"/>
      <c r="AB45" s="2"/>
      <c r="AC45" s="2">
        <v>2069.4899999999998</v>
      </c>
      <c r="AD45" s="2"/>
      <c r="AE45" s="2"/>
      <c r="AF45" s="2"/>
      <c r="AG45" s="2"/>
      <c r="AH45" s="40"/>
      <c r="AI45" s="11">
        <v>2249.02</v>
      </c>
      <c r="AJ45" s="11"/>
      <c r="AK45" s="2"/>
      <c r="AL45" s="2"/>
      <c r="AM45" s="2"/>
      <c r="AN45" s="2"/>
      <c r="AO45" s="11" t="s">
        <v>574</v>
      </c>
    </row>
    <row r="46" spans="1:41" ht="18" customHeight="1" thickBot="1" x14ac:dyDescent="0.3">
      <c r="A46" s="644"/>
      <c r="B46" s="656"/>
      <c r="C46" s="644"/>
      <c r="D46" s="73" t="s">
        <v>195</v>
      </c>
      <c r="E46" s="2">
        <v>1201.33</v>
      </c>
      <c r="F46" s="2">
        <v>1417.56</v>
      </c>
      <c r="G46" s="2">
        <v>1201.33</v>
      </c>
      <c r="H46" s="2">
        <v>1417.56</v>
      </c>
      <c r="I46" s="2"/>
      <c r="J46" s="2"/>
      <c r="K46" s="2">
        <v>1250.0999999999999</v>
      </c>
      <c r="L46" s="2">
        <v>1475.12</v>
      </c>
      <c r="M46" s="2">
        <v>1250.0999999999999</v>
      </c>
      <c r="N46" s="2">
        <v>1475.12</v>
      </c>
      <c r="O46" s="2"/>
      <c r="P46" s="2"/>
      <c r="Q46" s="2">
        <v>1250.0999999999999</v>
      </c>
      <c r="R46" s="2">
        <v>1475.12</v>
      </c>
      <c r="S46" s="2">
        <v>1250.0999999999999</v>
      </c>
      <c r="T46" s="2">
        <v>1475.12</v>
      </c>
      <c r="U46" s="2"/>
      <c r="V46" s="40"/>
      <c r="W46" s="2">
        <v>1296.3599999999999</v>
      </c>
      <c r="X46" s="2">
        <v>1529.7</v>
      </c>
      <c r="Y46" s="2">
        <v>1296.3599999999999</v>
      </c>
      <c r="Z46" s="2">
        <v>1529.7</v>
      </c>
      <c r="AA46" s="2"/>
      <c r="AB46" s="2"/>
      <c r="AC46" s="2">
        <v>1296.3599999999999</v>
      </c>
      <c r="AD46" s="2">
        <v>1529.7</v>
      </c>
      <c r="AE46" s="2">
        <v>1296.3599999999999</v>
      </c>
      <c r="AF46" s="2">
        <v>1529.7</v>
      </c>
      <c r="AG46" s="2"/>
      <c r="AH46" s="40"/>
      <c r="AI46" s="2">
        <v>1343.41</v>
      </c>
      <c r="AJ46" s="2">
        <v>1585.22</v>
      </c>
      <c r="AK46" s="2">
        <v>1343.41</v>
      </c>
      <c r="AL46" s="2">
        <v>1585.22</v>
      </c>
      <c r="AM46" s="2"/>
      <c r="AN46" s="2"/>
      <c r="AO46" s="11" t="s">
        <v>512</v>
      </c>
    </row>
    <row r="47" spans="1:41" ht="31.5" customHeight="1" thickBot="1" x14ac:dyDescent="0.3">
      <c r="A47" s="644"/>
      <c r="B47" s="656"/>
      <c r="C47" s="644"/>
      <c r="D47" s="73" t="s">
        <v>194</v>
      </c>
      <c r="E47" s="2">
        <v>1504.31</v>
      </c>
      <c r="F47" s="2">
        <v>1775.09</v>
      </c>
      <c r="G47" s="2"/>
      <c r="H47" s="2"/>
      <c r="I47" s="2"/>
      <c r="J47" s="2"/>
      <c r="K47" s="11">
        <v>1538.69</v>
      </c>
      <c r="L47" s="2">
        <v>1815.65</v>
      </c>
      <c r="M47" s="2"/>
      <c r="N47" s="2"/>
      <c r="O47" s="2"/>
      <c r="P47" s="2"/>
      <c r="Q47" s="2"/>
      <c r="R47" s="2"/>
      <c r="S47" s="2"/>
      <c r="T47" s="2"/>
      <c r="U47" s="2"/>
      <c r="V47" s="40"/>
      <c r="W47" s="11"/>
      <c r="X47" s="2"/>
      <c r="Y47" s="2"/>
      <c r="Z47" s="2"/>
      <c r="AA47" s="2"/>
      <c r="AB47" s="2"/>
      <c r="AC47" s="2"/>
      <c r="AD47" s="2"/>
      <c r="AE47" s="2"/>
      <c r="AF47" s="2"/>
      <c r="AG47" s="2"/>
      <c r="AH47" s="40"/>
      <c r="AI47" s="11"/>
      <c r="AJ47" s="2"/>
      <c r="AK47" s="2"/>
      <c r="AL47" s="2"/>
      <c r="AM47" s="2"/>
      <c r="AN47" s="2"/>
      <c r="AO47" s="11" t="s">
        <v>547</v>
      </c>
    </row>
    <row r="48" spans="1:41" ht="18" customHeight="1" thickBot="1" x14ac:dyDescent="0.3">
      <c r="A48" s="644"/>
      <c r="B48" s="656"/>
      <c r="C48" s="644"/>
      <c r="D48" s="73" t="s">
        <v>193</v>
      </c>
      <c r="E48" s="2">
        <v>1684.86</v>
      </c>
      <c r="F48" s="2"/>
      <c r="G48" s="2"/>
      <c r="H48" s="2"/>
      <c r="I48" s="2"/>
      <c r="J48" s="2"/>
      <c r="K48" s="11">
        <v>1696.81</v>
      </c>
      <c r="L48" s="11"/>
      <c r="M48" s="2"/>
      <c r="N48" s="2"/>
      <c r="O48" s="2"/>
      <c r="P48" s="2"/>
      <c r="Q48" s="2">
        <v>1696.81</v>
      </c>
      <c r="R48" s="2"/>
      <c r="S48" s="2"/>
      <c r="T48" s="2"/>
      <c r="U48" s="2"/>
      <c r="V48" s="40"/>
      <c r="W48" s="11">
        <v>1696.81</v>
      </c>
      <c r="X48" s="11"/>
      <c r="Y48" s="2"/>
      <c r="Z48" s="2"/>
      <c r="AA48" s="2"/>
      <c r="AB48" s="2"/>
      <c r="AC48" s="2">
        <v>1696.81</v>
      </c>
      <c r="AD48" s="2"/>
      <c r="AE48" s="2"/>
      <c r="AF48" s="2"/>
      <c r="AG48" s="2"/>
      <c r="AH48" s="40"/>
      <c r="AI48" s="11">
        <v>1696.83</v>
      </c>
      <c r="AJ48" s="11"/>
      <c r="AK48" s="2"/>
      <c r="AL48" s="2"/>
      <c r="AM48" s="2"/>
      <c r="AN48" s="2"/>
      <c r="AO48" s="11" t="s">
        <v>531</v>
      </c>
    </row>
    <row r="49" spans="1:41" ht="18" customHeight="1" thickBot="1" x14ac:dyDescent="0.3">
      <c r="A49" s="644"/>
      <c r="B49" s="656"/>
      <c r="C49" s="644"/>
      <c r="D49" s="73" t="s">
        <v>581</v>
      </c>
      <c r="E49" s="2">
        <v>1473.22</v>
      </c>
      <c r="F49" s="2">
        <v>1738.4</v>
      </c>
      <c r="G49" s="2"/>
      <c r="H49" s="2"/>
      <c r="I49" s="2"/>
      <c r="J49" s="2"/>
      <c r="K49" s="2">
        <v>1528.85</v>
      </c>
      <c r="L49" s="11">
        <v>1804.04</v>
      </c>
      <c r="M49" s="2"/>
      <c r="N49" s="2"/>
      <c r="O49" s="2"/>
      <c r="P49" s="2"/>
      <c r="Q49" s="2">
        <v>1528.85</v>
      </c>
      <c r="R49" s="2">
        <v>1804.04</v>
      </c>
      <c r="S49" s="2"/>
      <c r="T49" s="2"/>
      <c r="U49" s="2"/>
      <c r="V49" s="40"/>
      <c r="W49" s="2">
        <v>1563.24</v>
      </c>
      <c r="X49" s="11">
        <v>1844.62</v>
      </c>
      <c r="Y49" s="2"/>
      <c r="Z49" s="2"/>
      <c r="AA49" s="2"/>
      <c r="AB49" s="2"/>
      <c r="AC49" s="2">
        <v>1563.24</v>
      </c>
      <c r="AD49" s="2">
        <v>1844.62</v>
      </c>
      <c r="AE49" s="2"/>
      <c r="AF49" s="2"/>
      <c r="AG49" s="2"/>
      <c r="AH49" s="40"/>
      <c r="AI49" s="2">
        <v>1597.48</v>
      </c>
      <c r="AJ49" s="11">
        <v>1885.03</v>
      </c>
      <c r="AK49" s="2"/>
      <c r="AL49" s="2"/>
      <c r="AM49" s="2"/>
      <c r="AN49" s="2"/>
      <c r="AO49" s="11" t="s">
        <v>500</v>
      </c>
    </row>
    <row r="50" spans="1:41" ht="18" customHeight="1" thickBot="1" x14ac:dyDescent="0.3">
      <c r="A50" s="644"/>
      <c r="B50" s="656"/>
      <c r="C50" s="644"/>
      <c r="D50" s="73" t="s">
        <v>192</v>
      </c>
      <c r="E50" s="2">
        <v>2309.37</v>
      </c>
      <c r="F50" s="2"/>
      <c r="G50" s="2"/>
      <c r="H50" s="2"/>
      <c r="I50" s="2"/>
      <c r="J50" s="2"/>
      <c r="K50" s="11">
        <v>2401.77</v>
      </c>
      <c r="L50" s="11"/>
      <c r="M50" s="2"/>
      <c r="N50" s="2"/>
      <c r="O50" s="2"/>
      <c r="P50" s="2"/>
      <c r="Q50" s="2">
        <v>2401.77</v>
      </c>
      <c r="R50" s="2"/>
      <c r="S50" s="2"/>
      <c r="T50" s="2"/>
      <c r="U50" s="2"/>
      <c r="V50" s="40"/>
      <c r="W50" s="11">
        <v>2499.98</v>
      </c>
      <c r="X50" s="11"/>
      <c r="Y50" s="2"/>
      <c r="Z50" s="2"/>
      <c r="AA50" s="2"/>
      <c r="AB50" s="2"/>
      <c r="AC50" s="2">
        <v>2499.98</v>
      </c>
      <c r="AD50" s="2"/>
      <c r="AE50" s="2"/>
      <c r="AF50" s="2"/>
      <c r="AG50" s="2"/>
      <c r="AH50" s="40"/>
      <c r="AI50" s="11">
        <v>2598.84</v>
      </c>
      <c r="AJ50" s="11"/>
      <c r="AK50" s="2"/>
      <c r="AL50" s="2"/>
      <c r="AM50" s="2"/>
      <c r="AN50" s="2"/>
      <c r="AO50" s="11" t="s">
        <v>500</v>
      </c>
    </row>
    <row r="51" spans="1:41" ht="18" customHeight="1" thickBot="1" x14ac:dyDescent="0.3">
      <c r="A51" s="644"/>
      <c r="B51" s="656"/>
      <c r="C51" s="644"/>
      <c r="D51" s="73" t="s">
        <v>579</v>
      </c>
      <c r="E51" s="2">
        <v>1796.43</v>
      </c>
      <c r="F51" s="2"/>
      <c r="G51" s="2">
        <v>1796.43</v>
      </c>
      <c r="H51" s="2"/>
      <c r="I51" s="2">
        <v>1470</v>
      </c>
      <c r="J51" s="2"/>
      <c r="K51" s="11">
        <v>1870.1</v>
      </c>
      <c r="L51" s="2"/>
      <c r="M51" s="11">
        <v>1810.1</v>
      </c>
      <c r="N51" s="2"/>
      <c r="O51" s="2">
        <v>1470</v>
      </c>
      <c r="P51" s="2"/>
      <c r="Q51" s="2">
        <v>1870.1</v>
      </c>
      <c r="R51" s="2"/>
      <c r="S51" s="2">
        <v>1810.1</v>
      </c>
      <c r="T51" s="2"/>
      <c r="U51" s="2">
        <v>1470</v>
      </c>
      <c r="V51" s="40"/>
      <c r="W51" s="11">
        <v>1884.19</v>
      </c>
      <c r="X51" s="2"/>
      <c r="Y51" s="11">
        <v>1884.19</v>
      </c>
      <c r="Z51" s="2"/>
      <c r="AA51" s="2">
        <v>1470</v>
      </c>
      <c r="AB51" s="2"/>
      <c r="AC51" s="2">
        <v>1884.19</v>
      </c>
      <c r="AD51" s="2"/>
      <c r="AE51" s="2">
        <v>1884.19</v>
      </c>
      <c r="AF51" s="2"/>
      <c r="AG51" s="2">
        <v>1470</v>
      </c>
      <c r="AH51" s="40"/>
      <c r="AI51" s="11">
        <v>1899.51</v>
      </c>
      <c r="AJ51" s="2"/>
      <c r="AK51" s="11">
        <v>1899.51</v>
      </c>
      <c r="AL51" s="2"/>
      <c r="AM51" s="2">
        <v>1468</v>
      </c>
      <c r="AN51" s="2"/>
      <c r="AO51" s="11" t="s">
        <v>508</v>
      </c>
    </row>
    <row r="52" spans="1:41" ht="30" customHeight="1" thickBot="1" x14ac:dyDescent="0.3">
      <c r="A52" s="644"/>
      <c r="B52" s="656"/>
      <c r="C52" s="644"/>
      <c r="D52" s="73" t="s">
        <v>191</v>
      </c>
      <c r="E52" s="2">
        <v>1846.78</v>
      </c>
      <c r="F52" s="2">
        <v>1846.78</v>
      </c>
      <c r="G52" s="2"/>
      <c r="H52" s="2"/>
      <c r="I52" s="2"/>
      <c r="J52" s="2"/>
      <c r="K52" s="2">
        <v>1908.29</v>
      </c>
      <c r="L52" s="2">
        <v>1908.29</v>
      </c>
      <c r="M52" s="2"/>
      <c r="N52" s="2"/>
      <c r="O52" s="2"/>
      <c r="P52" s="2"/>
      <c r="Q52" s="2"/>
      <c r="R52" s="2"/>
      <c r="S52" s="2"/>
      <c r="T52" s="2"/>
      <c r="U52" s="2"/>
      <c r="V52" s="40"/>
      <c r="W52" s="2"/>
      <c r="X52" s="2"/>
      <c r="Y52" s="2"/>
      <c r="Z52" s="2"/>
      <c r="AA52" s="2"/>
      <c r="AB52" s="2"/>
      <c r="AC52" s="2"/>
      <c r="AD52" s="2"/>
      <c r="AE52" s="2"/>
      <c r="AF52" s="2"/>
      <c r="AG52" s="2"/>
      <c r="AH52" s="40"/>
      <c r="AI52" s="2"/>
      <c r="AJ52" s="2"/>
      <c r="AK52" s="2"/>
      <c r="AL52" s="2"/>
      <c r="AM52" s="2"/>
      <c r="AN52" s="2"/>
      <c r="AO52" s="13" t="s">
        <v>547</v>
      </c>
    </row>
    <row r="53" spans="1:41" ht="30.75" customHeight="1" thickBot="1" x14ac:dyDescent="0.3">
      <c r="A53" s="644"/>
      <c r="B53" s="656"/>
      <c r="C53" s="644"/>
      <c r="D53" s="73" t="s">
        <v>190</v>
      </c>
      <c r="E53" s="2">
        <v>1359.26</v>
      </c>
      <c r="F53" s="2">
        <v>1603.93</v>
      </c>
      <c r="G53" s="2"/>
      <c r="H53" s="2"/>
      <c r="I53" s="2"/>
      <c r="J53" s="2"/>
      <c r="K53" s="2">
        <v>1414.8</v>
      </c>
      <c r="L53" s="2">
        <v>1669.46</v>
      </c>
      <c r="M53" s="2"/>
      <c r="N53" s="2"/>
      <c r="O53" s="2"/>
      <c r="P53" s="2"/>
      <c r="Q53" s="2">
        <v>1414.8</v>
      </c>
      <c r="R53" s="2">
        <v>1669.46</v>
      </c>
      <c r="S53" s="2"/>
      <c r="T53" s="2"/>
      <c r="U53" s="2"/>
      <c r="V53" s="40"/>
      <c r="W53" s="2">
        <v>1478.4</v>
      </c>
      <c r="X53" s="2">
        <v>1744.51</v>
      </c>
      <c r="Y53" s="2"/>
      <c r="Z53" s="2"/>
      <c r="AA53" s="2"/>
      <c r="AB53" s="2"/>
      <c r="AC53" s="2">
        <v>1478.4</v>
      </c>
      <c r="AD53" s="2">
        <v>1744.51</v>
      </c>
      <c r="AE53" s="2"/>
      <c r="AF53" s="2"/>
      <c r="AG53" s="2"/>
      <c r="AH53" s="40"/>
      <c r="AI53" s="2">
        <v>1536.45</v>
      </c>
      <c r="AJ53" s="2">
        <v>1813.01</v>
      </c>
      <c r="AK53" s="2"/>
      <c r="AL53" s="2"/>
      <c r="AM53" s="2"/>
      <c r="AN53" s="2"/>
      <c r="AO53" s="11" t="s">
        <v>535</v>
      </c>
    </row>
    <row r="54" spans="1:41" ht="18" customHeight="1" thickBot="1" x14ac:dyDescent="0.3">
      <c r="A54" s="644"/>
      <c r="B54" s="656"/>
      <c r="C54" s="644"/>
      <c r="D54" s="73" t="s">
        <v>189</v>
      </c>
      <c r="E54" s="2">
        <v>1216.4000000000001</v>
      </c>
      <c r="F54" s="2">
        <v>1435.35</v>
      </c>
      <c r="G54" s="2"/>
      <c r="H54" s="2"/>
      <c r="I54" s="2"/>
      <c r="J54" s="2"/>
      <c r="K54" s="11">
        <v>1266.28</v>
      </c>
      <c r="L54" s="11">
        <v>1494.21</v>
      </c>
      <c r="M54" s="2"/>
      <c r="N54" s="2"/>
      <c r="O54" s="2"/>
      <c r="P54" s="2"/>
      <c r="Q54" s="2"/>
      <c r="R54" s="2"/>
      <c r="S54" s="2"/>
      <c r="T54" s="2"/>
      <c r="U54" s="2"/>
      <c r="V54" s="40"/>
      <c r="W54" s="11"/>
      <c r="X54" s="11"/>
      <c r="Y54" s="2"/>
      <c r="Z54" s="2"/>
      <c r="AA54" s="2"/>
      <c r="AB54" s="2"/>
      <c r="AC54" s="2"/>
      <c r="AD54" s="2"/>
      <c r="AE54" s="2"/>
      <c r="AF54" s="2"/>
      <c r="AG54" s="2"/>
      <c r="AH54" s="40"/>
      <c r="AI54" s="11"/>
      <c r="AJ54" s="11"/>
      <c r="AK54" s="2"/>
      <c r="AL54" s="2"/>
      <c r="AM54" s="2"/>
      <c r="AN54" s="2"/>
      <c r="AO54" s="11" t="s">
        <v>549</v>
      </c>
    </row>
    <row r="55" spans="1:41" ht="18" customHeight="1" thickBot="1" x14ac:dyDescent="0.3">
      <c r="A55" s="644"/>
      <c r="B55" s="656"/>
      <c r="C55" s="644"/>
      <c r="D55" s="73" t="s">
        <v>188</v>
      </c>
      <c r="E55" s="2">
        <v>2061.83</v>
      </c>
      <c r="F55" s="2"/>
      <c r="G55" s="2"/>
      <c r="H55" s="2"/>
      <c r="I55" s="2"/>
      <c r="J55" s="2"/>
      <c r="K55" s="11">
        <v>2146.38</v>
      </c>
      <c r="L55" s="2"/>
      <c r="M55" s="2"/>
      <c r="N55" s="2"/>
      <c r="O55" s="2"/>
      <c r="P55" s="2"/>
      <c r="Q55" s="2">
        <v>2146.38</v>
      </c>
      <c r="R55" s="2"/>
      <c r="S55" s="2"/>
      <c r="T55" s="2"/>
      <c r="U55" s="2"/>
      <c r="V55" s="40"/>
      <c r="W55" s="11">
        <v>2160.35</v>
      </c>
      <c r="X55" s="2"/>
      <c r="Y55" s="2"/>
      <c r="Z55" s="2"/>
      <c r="AA55" s="2"/>
      <c r="AB55" s="2"/>
      <c r="AC55" s="2">
        <v>2160.35</v>
      </c>
      <c r="AD55" s="2"/>
      <c r="AE55" s="2"/>
      <c r="AF55" s="2"/>
      <c r="AG55" s="2"/>
      <c r="AH55" s="40"/>
      <c r="AI55" s="11">
        <v>2174.25</v>
      </c>
      <c r="AJ55" s="2"/>
      <c r="AK55" s="2"/>
      <c r="AL55" s="2"/>
      <c r="AM55" s="2"/>
      <c r="AN55" s="2"/>
      <c r="AO55" s="11" t="s">
        <v>492</v>
      </c>
    </row>
    <row r="56" spans="1:41" ht="35.25" customHeight="1" thickBot="1" x14ac:dyDescent="0.3">
      <c r="A56" s="644"/>
      <c r="B56" s="656"/>
      <c r="C56" s="644"/>
      <c r="D56" s="73" t="s">
        <v>434</v>
      </c>
      <c r="E56" s="2">
        <v>1224.52</v>
      </c>
      <c r="F56" s="2"/>
      <c r="G56" s="2"/>
      <c r="H56" s="2"/>
      <c r="I56" s="2"/>
      <c r="J56" s="2"/>
      <c r="K56" s="11">
        <v>1274.75</v>
      </c>
      <c r="L56" s="2"/>
      <c r="M56" s="2"/>
      <c r="N56" s="2"/>
      <c r="O56" s="2"/>
      <c r="P56" s="2"/>
      <c r="Q56" s="2">
        <v>1274.75</v>
      </c>
      <c r="R56" s="2"/>
      <c r="S56" s="2"/>
      <c r="T56" s="2"/>
      <c r="U56" s="2"/>
      <c r="V56" s="40"/>
      <c r="W56" s="11">
        <v>1332.13</v>
      </c>
      <c r="X56" s="2"/>
      <c r="Y56" s="2"/>
      <c r="Z56" s="2"/>
      <c r="AA56" s="2"/>
      <c r="AB56" s="2"/>
      <c r="AC56" s="2">
        <v>1332.13</v>
      </c>
      <c r="AD56" s="2"/>
      <c r="AE56" s="2"/>
      <c r="AF56" s="2"/>
      <c r="AG56" s="2"/>
      <c r="AH56" s="40"/>
      <c r="AI56" s="11">
        <v>1387.47</v>
      </c>
      <c r="AJ56" s="2"/>
      <c r="AK56" s="2"/>
      <c r="AL56" s="2"/>
      <c r="AM56" s="2"/>
      <c r="AN56" s="2"/>
      <c r="AO56" s="11" t="s">
        <v>500</v>
      </c>
    </row>
    <row r="57" spans="1:41" ht="32.25" customHeight="1" thickBot="1" x14ac:dyDescent="0.3">
      <c r="A57" s="644"/>
      <c r="B57" s="656"/>
      <c r="C57" s="644"/>
      <c r="D57" s="73" t="s">
        <v>435</v>
      </c>
      <c r="E57" s="2">
        <v>1978.92</v>
      </c>
      <c r="F57" s="2">
        <v>2335.13</v>
      </c>
      <c r="G57" s="2">
        <v>1978.92</v>
      </c>
      <c r="H57" s="2">
        <v>2335.13</v>
      </c>
      <c r="I57" s="2"/>
      <c r="J57" s="2"/>
      <c r="K57" s="11">
        <v>1978.92</v>
      </c>
      <c r="L57" s="2">
        <v>2335.13</v>
      </c>
      <c r="M57" s="2">
        <v>1978.92</v>
      </c>
      <c r="N57" s="2">
        <v>2335.13</v>
      </c>
      <c r="O57" s="2"/>
      <c r="P57" s="2"/>
      <c r="Q57" s="2">
        <v>1978.92</v>
      </c>
      <c r="R57" s="2">
        <v>2335.13</v>
      </c>
      <c r="S57" s="2">
        <v>1978.92</v>
      </c>
      <c r="T57" s="2">
        <v>2335.13</v>
      </c>
      <c r="U57" s="2"/>
      <c r="V57" s="40"/>
      <c r="W57" s="11">
        <v>2057.13</v>
      </c>
      <c r="X57" s="2">
        <v>2427.41</v>
      </c>
      <c r="Y57" s="2">
        <v>2057.13</v>
      </c>
      <c r="Z57" s="2">
        <v>2427.41</v>
      </c>
      <c r="AA57" s="2"/>
      <c r="AB57" s="2"/>
      <c r="AC57" s="2">
        <v>2057.13</v>
      </c>
      <c r="AD57" s="2">
        <v>2427.41</v>
      </c>
      <c r="AE57" s="2">
        <v>2057.13</v>
      </c>
      <c r="AF57" s="2">
        <v>2427.41</v>
      </c>
      <c r="AG57" s="2"/>
      <c r="AH57" s="40"/>
      <c r="AI57" s="11">
        <v>2123.86</v>
      </c>
      <c r="AJ57" s="2">
        <v>2506.15</v>
      </c>
      <c r="AK57" s="2">
        <v>2123.86</v>
      </c>
      <c r="AL57" s="2">
        <v>2506.15</v>
      </c>
      <c r="AM57" s="2"/>
      <c r="AN57" s="2"/>
      <c r="AO57" s="11" t="s">
        <v>500</v>
      </c>
    </row>
    <row r="58" spans="1:41" ht="18" customHeight="1" thickBot="1" x14ac:dyDescent="0.3">
      <c r="A58" s="644"/>
      <c r="B58" s="656"/>
      <c r="C58" s="644"/>
      <c r="D58" s="73" t="s">
        <v>187</v>
      </c>
      <c r="E58" s="2">
        <v>1665.58</v>
      </c>
      <c r="F58" s="2"/>
      <c r="G58" s="2">
        <v>1665.58</v>
      </c>
      <c r="H58" s="2"/>
      <c r="I58" s="2"/>
      <c r="J58" s="2"/>
      <c r="K58" s="2">
        <v>1733.79</v>
      </c>
      <c r="L58" s="2"/>
      <c r="M58" s="2">
        <v>1733.79</v>
      </c>
      <c r="N58" s="2"/>
      <c r="O58" s="2"/>
      <c r="P58" s="2"/>
      <c r="Q58" s="2">
        <v>1733.79</v>
      </c>
      <c r="R58" s="2"/>
      <c r="S58" s="2">
        <v>1733.79</v>
      </c>
      <c r="T58" s="2"/>
      <c r="U58" s="2"/>
      <c r="V58" s="40"/>
      <c r="W58" s="2">
        <v>1807.4</v>
      </c>
      <c r="X58" s="2"/>
      <c r="Y58" s="2">
        <v>1807.4</v>
      </c>
      <c r="Z58" s="2"/>
      <c r="AA58" s="2"/>
      <c r="AB58" s="2"/>
      <c r="AC58" s="2">
        <v>1807.4</v>
      </c>
      <c r="AD58" s="2"/>
      <c r="AE58" s="2">
        <v>1807.4</v>
      </c>
      <c r="AF58" s="2"/>
      <c r="AG58" s="2"/>
      <c r="AH58" s="40"/>
      <c r="AI58" s="2">
        <v>1878.95</v>
      </c>
      <c r="AJ58" s="2"/>
      <c r="AK58" s="2">
        <v>1878.95</v>
      </c>
      <c r="AL58" s="2"/>
      <c r="AM58" s="2"/>
      <c r="AN58" s="2"/>
      <c r="AO58" s="11" t="s">
        <v>500</v>
      </c>
    </row>
    <row r="59" spans="1:41" ht="18" customHeight="1" thickBot="1" x14ac:dyDescent="0.3">
      <c r="A59" s="644"/>
      <c r="B59" s="656"/>
      <c r="C59" s="644"/>
      <c r="D59" s="73" t="s">
        <v>186</v>
      </c>
      <c r="E59" s="7">
        <v>1453.67</v>
      </c>
      <c r="F59" s="7"/>
      <c r="G59" s="2"/>
      <c r="H59" s="2"/>
      <c r="I59" s="2"/>
      <c r="J59" s="2"/>
      <c r="K59" s="7">
        <v>1513.21</v>
      </c>
      <c r="L59" s="7"/>
      <c r="M59" s="2"/>
      <c r="N59" s="2"/>
      <c r="O59" s="2"/>
      <c r="P59" s="2"/>
      <c r="Q59" s="2">
        <v>1513.21</v>
      </c>
      <c r="R59" s="2"/>
      <c r="S59" s="2"/>
      <c r="T59" s="2"/>
      <c r="U59" s="2"/>
      <c r="V59" s="40"/>
      <c r="W59" s="7">
        <v>1562.18</v>
      </c>
      <c r="X59" s="7"/>
      <c r="Y59" s="2"/>
      <c r="Z59" s="2"/>
      <c r="AA59" s="2"/>
      <c r="AB59" s="2"/>
      <c r="AC59" s="2">
        <v>1562.18</v>
      </c>
      <c r="AD59" s="2"/>
      <c r="AE59" s="2"/>
      <c r="AF59" s="2"/>
      <c r="AG59" s="2"/>
      <c r="AH59" s="40"/>
      <c r="AI59" s="7">
        <v>1608.41</v>
      </c>
      <c r="AJ59" s="7"/>
      <c r="AK59" s="2"/>
      <c r="AL59" s="2"/>
      <c r="AM59" s="2"/>
      <c r="AN59" s="2"/>
      <c r="AO59" s="8" t="s">
        <v>508</v>
      </c>
    </row>
    <row r="60" spans="1:41" ht="18" customHeight="1" thickBot="1" x14ac:dyDescent="0.3">
      <c r="A60" s="644"/>
      <c r="B60" s="656"/>
      <c r="C60" s="644"/>
      <c r="D60" s="73" t="s">
        <v>185</v>
      </c>
      <c r="E60" s="14">
        <v>1893.58</v>
      </c>
      <c r="F60" s="15"/>
      <c r="G60" s="15"/>
      <c r="H60" s="15"/>
      <c r="I60" s="15"/>
      <c r="J60" s="15"/>
      <c r="K60" s="14">
        <v>1893.61</v>
      </c>
      <c r="L60" s="15"/>
      <c r="M60" s="2"/>
      <c r="N60" s="2"/>
      <c r="O60" s="2"/>
      <c r="P60" s="2"/>
      <c r="Q60" s="2">
        <v>1893.61</v>
      </c>
      <c r="R60" s="2"/>
      <c r="S60" s="2"/>
      <c r="T60" s="2"/>
      <c r="U60" s="2"/>
      <c r="V60" s="40"/>
      <c r="W60" s="14">
        <v>1978.29</v>
      </c>
      <c r="X60" s="15"/>
      <c r="Y60" s="2"/>
      <c r="Z60" s="2"/>
      <c r="AA60" s="2"/>
      <c r="AB60" s="2"/>
      <c r="AC60" s="2">
        <v>1978.29</v>
      </c>
      <c r="AD60" s="2"/>
      <c r="AE60" s="2"/>
      <c r="AF60" s="2"/>
      <c r="AG60" s="2"/>
      <c r="AH60" s="40"/>
      <c r="AI60" s="16">
        <v>2056.9699999999998</v>
      </c>
      <c r="AJ60" s="15"/>
      <c r="AK60" s="2"/>
      <c r="AL60" s="2"/>
      <c r="AM60" s="2"/>
      <c r="AN60" s="2"/>
      <c r="AO60" s="15" t="s">
        <v>500</v>
      </c>
    </row>
    <row r="61" spans="1:41" ht="18" customHeight="1" thickBot="1" x14ac:dyDescent="0.3">
      <c r="A61" s="644"/>
      <c r="B61" s="656"/>
      <c r="C61" s="644"/>
      <c r="D61" s="73" t="s">
        <v>184</v>
      </c>
      <c r="E61" s="2">
        <v>1425.64</v>
      </c>
      <c r="F61" s="2"/>
      <c r="G61" s="2"/>
      <c r="H61" s="2"/>
      <c r="I61" s="2"/>
      <c r="J61" s="2"/>
      <c r="K61" s="11">
        <v>1431.7</v>
      </c>
      <c r="L61" s="2"/>
      <c r="M61" s="2"/>
      <c r="N61" s="2"/>
      <c r="O61" s="2"/>
      <c r="P61" s="2"/>
      <c r="Q61" s="2">
        <v>1431.7</v>
      </c>
      <c r="R61" s="2"/>
      <c r="S61" s="2"/>
      <c r="T61" s="2"/>
      <c r="U61" s="2"/>
      <c r="V61" s="40"/>
      <c r="W61" s="11">
        <v>1438.11</v>
      </c>
      <c r="X61" s="2"/>
      <c r="Y61" s="2"/>
      <c r="Z61" s="2"/>
      <c r="AA61" s="2"/>
      <c r="AB61" s="2"/>
      <c r="AC61" s="2">
        <v>1438.11</v>
      </c>
      <c r="AD61" s="2"/>
      <c r="AE61" s="2"/>
      <c r="AF61" s="2"/>
      <c r="AG61" s="2"/>
      <c r="AH61" s="40"/>
      <c r="AI61" s="11">
        <v>1444.53</v>
      </c>
      <c r="AJ61" s="2"/>
      <c r="AK61" s="2"/>
      <c r="AL61" s="2"/>
      <c r="AM61" s="2"/>
      <c r="AN61" s="2"/>
      <c r="AO61" s="11" t="s">
        <v>512</v>
      </c>
    </row>
    <row r="62" spans="1:41" ht="18" customHeight="1" thickBot="1" x14ac:dyDescent="0.3">
      <c r="A62" s="644"/>
      <c r="B62" s="656"/>
      <c r="C62" s="644"/>
      <c r="D62" s="73" t="s">
        <v>183</v>
      </c>
      <c r="E62" s="2">
        <v>2302.54</v>
      </c>
      <c r="F62" s="2"/>
      <c r="G62" s="2"/>
      <c r="H62" s="2"/>
      <c r="I62" s="2"/>
      <c r="J62" s="2"/>
      <c r="K62" s="2">
        <v>2302.54</v>
      </c>
      <c r="L62" s="2"/>
      <c r="M62" s="2"/>
      <c r="N62" s="2"/>
      <c r="O62" s="2"/>
      <c r="P62" s="2"/>
      <c r="Q62" s="2">
        <v>2302.54</v>
      </c>
      <c r="R62" s="2"/>
      <c r="S62" s="2"/>
      <c r="T62" s="2"/>
      <c r="U62" s="2"/>
      <c r="V62" s="40"/>
      <c r="W62" s="2">
        <v>2302.54</v>
      </c>
      <c r="X62" s="2"/>
      <c r="Y62" s="2"/>
      <c r="Z62" s="2"/>
      <c r="AA62" s="2"/>
      <c r="AB62" s="2"/>
      <c r="AC62" s="2">
        <v>2302.54</v>
      </c>
      <c r="AD62" s="2"/>
      <c r="AE62" s="2"/>
      <c r="AF62" s="2"/>
      <c r="AG62" s="2"/>
      <c r="AH62" s="40"/>
      <c r="AI62" s="2">
        <v>2302.54</v>
      </c>
      <c r="AJ62" s="2"/>
      <c r="AK62" s="2"/>
      <c r="AL62" s="2"/>
      <c r="AM62" s="2"/>
      <c r="AN62" s="2"/>
      <c r="AO62" s="11" t="s">
        <v>523</v>
      </c>
    </row>
    <row r="63" spans="1:41" ht="18" customHeight="1" thickBot="1" x14ac:dyDescent="0.3">
      <c r="A63" s="644"/>
      <c r="B63" s="656"/>
      <c r="C63" s="644"/>
      <c r="D63" s="73" t="s">
        <v>513</v>
      </c>
      <c r="E63" s="2">
        <v>1171.56</v>
      </c>
      <c r="F63" s="2">
        <v>1382.44</v>
      </c>
      <c r="G63" s="2">
        <v>1171.56</v>
      </c>
      <c r="H63" s="2">
        <v>1382.44</v>
      </c>
      <c r="I63" s="2"/>
      <c r="J63" s="2"/>
      <c r="K63" s="11">
        <v>1219.55</v>
      </c>
      <c r="L63" s="11">
        <v>1439.07</v>
      </c>
      <c r="M63" s="2">
        <v>1219.55</v>
      </c>
      <c r="N63" s="11">
        <v>1439.07</v>
      </c>
      <c r="O63" s="2"/>
      <c r="P63" s="2"/>
      <c r="Q63" s="2">
        <v>1219.55</v>
      </c>
      <c r="R63" s="2">
        <v>1439.07</v>
      </c>
      <c r="S63" s="2">
        <v>1219.55</v>
      </c>
      <c r="T63" s="2">
        <v>1439.07</v>
      </c>
      <c r="U63" s="2"/>
      <c r="V63" s="40"/>
      <c r="W63" s="11">
        <v>1274.42</v>
      </c>
      <c r="X63" s="11">
        <v>1503.82</v>
      </c>
      <c r="Y63" s="2">
        <v>1274.42</v>
      </c>
      <c r="Z63" s="11">
        <v>1503.82</v>
      </c>
      <c r="AA63" s="2"/>
      <c r="AB63" s="2"/>
      <c r="AC63" s="2">
        <v>1274.42</v>
      </c>
      <c r="AD63" s="2">
        <v>1503.82</v>
      </c>
      <c r="AE63" s="2">
        <v>1274.42</v>
      </c>
      <c r="AF63" s="2">
        <v>1503.82</v>
      </c>
      <c r="AG63" s="2"/>
      <c r="AH63" s="40"/>
      <c r="AI63" s="11">
        <v>1325.28</v>
      </c>
      <c r="AJ63" s="11">
        <v>1563.83</v>
      </c>
      <c r="AK63" s="2">
        <v>1325.28</v>
      </c>
      <c r="AL63" s="11">
        <v>1563.83</v>
      </c>
      <c r="AM63" s="2"/>
      <c r="AN63" s="2"/>
      <c r="AO63" s="11" t="s">
        <v>512</v>
      </c>
    </row>
    <row r="64" spans="1:41" ht="18" customHeight="1" thickBot="1" x14ac:dyDescent="0.3">
      <c r="A64" s="644"/>
      <c r="B64" s="656"/>
      <c r="C64" s="644"/>
      <c r="D64" s="73" t="s">
        <v>182</v>
      </c>
      <c r="E64" s="2">
        <v>1686.25</v>
      </c>
      <c r="F64" s="2"/>
      <c r="G64" s="2"/>
      <c r="H64" s="2"/>
      <c r="I64" s="2"/>
      <c r="J64" s="2"/>
      <c r="K64" s="11">
        <v>1747.57</v>
      </c>
      <c r="L64" s="2"/>
      <c r="M64" s="2"/>
      <c r="N64" s="2"/>
      <c r="O64" s="2"/>
      <c r="P64" s="2"/>
      <c r="Q64" s="2">
        <v>1747.57</v>
      </c>
      <c r="R64" s="2"/>
      <c r="S64" s="2"/>
      <c r="T64" s="2"/>
      <c r="U64" s="2"/>
      <c r="V64" s="40"/>
      <c r="W64" s="11">
        <v>1819.78</v>
      </c>
      <c r="X64" s="2"/>
      <c r="Y64" s="2"/>
      <c r="Z64" s="2"/>
      <c r="AA64" s="2"/>
      <c r="AB64" s="2"/>
      <c r="AC64" s="2">
        <v>1819.78</v>
      </c>
      <c r="AD64" s="2"/>
      <c r="AE64" s="2"/>
      <c r="AF64" s="2"/>
      <c r="AG64" s="2"/>
      <c r="AH64" s="40"/>
      <c r="AI64" s="11">
        <v>1889.18</v>
      </c>
      <c r="AJ64" s="2"/>
      <c r="AK64" s="2"/>
      <c r="AL64" s="2"/>
      <c r="AM64" s="2"/>
      <c r="AN64" s="2"/>
      <c r="AO64" s="11" t="s">
        <v>495</v>
      </c>
    </row>
    <row r="65" spans="1:41" ht="18" customHeight="1" thickBot="1" x14ac:dyDescent="0.3">
      <c r="A65" s="644"/>
      <c r="B65" s="656"/>
      <c r="C65" s="644"/>
      <c r="D65" s="73" t="s">
        <v>181</v>
      </c>
      <c r="E65" s="2">
        <v>2222.9499999999998</v>
      </c>
      <c r="F65" s="2"/>
      <c r="G65" s="2"/>
      <c r="H65" s="2"/>
      <c r="I65" s="2"/>
      <c r="J65" s="2"/>
      <c r="K65" s="11">
        <v>2311.13</v>
      </c>
      <c r="L65" s="11"/>
      <c r="M65" s="2"/>
      <c r="N65" s="2"/>
      <c r="O65" s="2"/>
      <c r="P65" s="2"/>
      <c r="Q65" s="2">
        <v>2311.13</v>
      </c>
      <c r="R65" s="2"/>
      <c r="S65" s="2"/>
      <c r="T65" s="2"/>
      <c r="U65" s="2"/>
      <c r="V65" s="40"/>
      <c r="W65" s="11">
        <v>2421.4899999999998</v>
      </c>
      <c r="X65" s="11"/>
      <c r="Y65" s="2"/>
      <c r="Z65" s="2"/>
      <c r="AA65" s="2"/>
      <c r="AB65" s="2"/>
      <c r="AC65" s="2">
        <v>2421.4899999999998</v>
      </c>
      <c r="AD65" s="2"/>
      <c r="AE65" s="2"/>
      <c r="AF65" s="2"/>
      <c r="AG65" s="2"/>
      <c r="AH65" s="40"/>
      <c r="AI65" s="11">
        <v>2527.2399999999998</v>
      </c>
      <c r="AJ65" s="11"/>
      <c r="AK65" s="2"/>
      <c r="AL65" s="2"/>
      <c r="AM65" s="2"/>
      <c r="AN65" s="2"/>
      <c r="AO65" s="11" t="s">
        <v>523</v>
      </c>
    </row>
    <row r="66" spans="1:41" ht="18" customHeight="1" thickBot="1" x14ac:dyDescent="0.3">
      <c r="A66" s="644"/>
      <c r="B66" s="656"/>
      <c r="C66" s="644"/>
      <c r="D66" s="73" t="s">
        <v>180</v>
      </c>
      <c r="E66" s="2">
        <v>1768.74</v>
      </c>
      <c r="F66" s="2"/>
      <c r="G66" s="2"/>
      <c r="H66" s="2"/>
      <c r="I66" s="2"/>
      <c r="J66" s="2"/>
      <c r="K66" s="2">
        <v>1817.7</v>
      </c>
      <c r="L66" s="2"/>
      <c r="M66" s="2"/>
      <c r="N66" s="2"/>
      <c r="O66" s="2"/>
      <c r="P66" s="2"/>
      <c r="Q66" s="2">
        <v>1817.7</v>
      </c>
      <c r="R66" s="2"/>
      <c r="S66" s="2"/>
      <c r="T66" s="2"/>
      <c r="U66" s="2"/>
      <c r="V66" s="40"/>
      <c r="W66" s="2">
        <v>1860.6</v>
      </c>
      <c r="X66" s="2"/>
      <c r="Y66" s="2"/>
      <c r="Z66" s="2"/>
      <c r="AA66" s="2"/>
      <c r="AB66" s="2"/>
      <c r="AC66" s="2">
        <v>1860.6</v>
      </c>
      <c r="AD66" s="2"/>
      <c r="AE66" s="2"/>
      <c r="AF66" s="2"/>
      <c r="AG66" s="2"/>
      <c r="AH66" s="40"/>
      <c r="AI66" s="2">
        <v>1906.94</v>
      </c>
      <c r="AJ66" s="2"/>
      <c r="AK66" s="2"/>
      <c r="AL66" s="2"/>
      <c r="AM66" s="2"/>
      <c r="AN66" s="2"/>
      <c r="AO66" s="11" t="s">
        <v>504</v>
      </c>
    </row>
    <row r="67" spans="1:41" ht="18" customHeight="1" thickBot="1" x14ac:dyDescent="0.3">
      <c r="A67" s="644"/>
      <c r="B67" s="656"/>
      <c r="C67" s="644"/>
      <c r="D67" s="73" t="s">
        <v>179</v>
      </c>
      <c r="E67" s="2">
        <v>1332.41</v>
      </c>
      <c r="F67" s="2">
        <v>1572.24</v>
      </c>
      <c r="G67" s="2"/>
      <c r="H67" s="2"/>
      <c r="I67" s="2"/>
      <c r="J67" s="2">
        <v>245.92</v>
      </c>
      <c r="K67" s="2">
        <v>1371.88</v>
      </c>
      <c r="L67" s="2">
        <v>1618.82</v>
      </c>
      <c r="M67" s="2"/>
      <c r="N67" s="2"/>
      <c r="O67" s="2"/>
      <c r="P67" s="2">
        <v>254.58</v>
      </c>
      <c r="Q67" s="2">
        <v>1371.88</v>
      </c>
      <c r="R67" s="2">
        <v>1618.82</v>
      </c>
      <c r="S67" s="2"/>
      <c r="T67" s="2"/>
      <c r="U67" s="2"/>
      <c r="V67" s="40">
        <v>254.58</v>
      </c>
      <c r="W67" s="2">
        <v>1406.41</v>
      </c>
      <c r="X67" s="2">
        <v>1659.56</v>
      </c>
      <c r="Y67" s="2"/>
      <c r="Z67" s="2"/>
      <c r="AA67" s="2"/>
      <c r="AB67" s="2">
        <v>263.35000000000002</v>
      </c>
      <c r="AC67" s="2">
        <v>1406.41</v>
      </c>
      <c r="AD67" s="2">
        <v>1659.56</v>
      </c>
      <c r="AE67" s="2"/>
      <c r="AF67" s="2"/>
      <c r="AG67" s="2"/>
      <c r="AH67" s="40">
        <v>263.35000000000002</v>
      </c>
      <c r="AI67" s="2">
        <v>1423.39</v>
      </c>
      <c r="AJ67" s="2">
        <v>1679.6</v>
      </c>
      <c r="AK67" s="2"/>
      <c r="AL67" s="2"/>
      <c r="AM67" s="2"/>
      <c r="AN67" s="2">
        <v>271.57</v>
      </c>
      <c r="AO67" s="11" t="s">
        <v>508</v>
      </c>
    </row>
    <row r="68" spans="1:41" ht="18" customHeight="1" thickBot="1" x14ac:dyDescent="0.3">
      <c r="A68" s="644"/>
      <c r="B68" s="656"/>
      <c r="C68" s="644"/>
      <c r="D68" s="73" t="s">
        <v>178</v>
      </c>
      <c r="E68" s="7">
        <v>8855.5300000000007</v>
      </c>
      <c r="F68" s="7">
        <v>8855.5300000000007</v>
      </c>
      <c r="G68" s="2"/>
      <c r="H68" s="2"/>
      <c r="I68" s="2"/>
      <c r="J68" s="2"/>
      <c r="K68" s="7"/>
      <c r="L68" s="7"/>
      <c r="M68" s="2"/>
      <c r="N68" s="2"/>
      <c r="O68" s="2"/>
      <c r="P68" s="2"/>
      <c r="Q68" s="2"/>
      <c r="R68" s="2"/>
      <c r="S68" s="2"/>
      <c r="T68" s="2"/>
      <c r="U68" s="2"/>
      <c r="V68" s="40"/>
      <c r="W68" s="7"/>
      <c r="X68" s="7"/>
      <c r="Y68" s="2"/>
      <c r="Z68" s="2"/>
      <c r="AA68" s="2"/>
      <c r="AB68" s="2"/>
      <c r="AC68" s="2"/>
      <c r="AD68" s="2"/>
      <c r="AE68" s="2"/>
      <c r="AF68" s="2"/>
      <c r="AG68" s="2"/>
      <c r="AH68" s="40"/>
      <c r="AI68" s="7"/>
      <c r="AJ68" s="7"/>
      <c r="AK68" s="2"/>
      <c r="AL68" s="2"/>
      <c r="AM68" s="2"/>
      <c r="AN68" s="2"/>
      <c r="AO68" s="8"/>
    </row>
    <row r="69" spans="1:41" ht="18" customHeight="1" thickBot="1" x14ac:dyDescent="0.3">
      <c r="A69" s="644"/>
      <c r="B69" s="656"/>
      <c r="C69" s="644"/>
      <c r="D69" s="73" t="s">
        <v>177</v>
      </c>
      <c r="E69" s="2">
        <v>1702.58</v>
      </c>
      <c r="F69" s="2"/>
      <c r="G69" s="2"/>
      <c r="H69" s="2"/>
      <c r="I69" s="2"/>
      <c r="J69" s="2"/>
      <c r="K69" s="2">
        <v>1772.43</v>
      </c>
      <c r="L69" s="2"/>
      <c r="M69" s="2"/>
      <c r="N69" s="2"/>
      <c r="O69" s="2"/>
      <c r="P69" s="2"/>
      <c r="Q69" s="2">
        <v>1772.43</v>
      </c>
      <c r="R69" s="2"/>
      <c r="S69" s="2"/>
      <c r="T69" s="2"/>
      <c r="U69" s="2"/>
      <c r="V69" s="40"/>
      <c r="W69" s="2">
        <v>1850.72</v>
      </c>
      <c r="X69" s="2"/>
      <c r="Y69" s="2"/>
      <c r="Z69" s="2"/>
      <c r="AA69" s="2"/>
      <c r="AB69" s="2"/>
      <c r="AC69" s="2">
        <v>1850.72</v>
      </c>
      <c r="AD69" s="2"/>
      <c r="AE69" s="2"/>
      <c r="AF69" s="2"/>
      <c r="AG69" s="2"/>
      <c r="AH69" s="40"/>
      <c r="AI69" s="2">
        <v>1924.84</v>
      </c>
      <c r="AJ69" s="2"/>
      <c r="AK69" s="2"/>
      <c r="AL69" s="2"/>
      <c r="AM69" s="2"/>
      <c r="AN69" s="2"/>
      <c r="AO69" s="11" t="s">
        <v>504</v>
      </c>
    </row>
    <row r="70" spans="1:41" ht="110.25" customHeight="1" thickBot="1" x14ac:dyDescent="0.3">
      <c r="A70" s="644"/>
      <c r="B70" s="656"/>
      <c r="C70" s="644"/>
      <c r="D70" s="73" t="s">
        <v>542</v>
      </c>
      <c r="E70" s="2">
        <v>2926.47</v>
      </c>
      <c r="F70" s="2"/>
      <c r="G70" s="2">
        <v>2926.47</v>
      </c>
      <c r="H70" s="2"/>
      <c r="I70" s="2">
        <v>3055.21</v>
      </c>
      <c r="J70" s="2"/>
      <c r="K70" s="2">
        <v>3016.66</v>
      </c>
      <c r="L70" s="2"/>
      <c r="M70" s="2">
        <v>3016.66</v>
      </c>
      <c r="N70" s="2"/>
      <c r="O70" s="2">
        <v>3105.35</v>
      </c>
      <c r="P70" s="2"/>
      <c r="Q70" s="2"/>
      <c r="R70" s="2"/>
      <c r="S70" s="2"/>
      <c r="T70" s="2"/>
      <c r="U70" s="2"/>
      <c r="V70" s="40"/>
      <c r="W70" s="2"/>
      <c r="X70" s="2"/>
      <c r="Y70" s="2"/>
      <c r="Z70" s="2"/>
      <c r="AA70" s="2"/>
      <c r="AB70" s="2"/>
      <c r="AC70" s="2"/>
      <c r="AD70" s="2"/>
      <c r="AE70" s="2"/>
      <c r="AF70" s="2"/>
      <c r="AG70" s="2"/>
      <c r="AH70" s="40"/>
      <c r="AI70" s="2"/>
      <c r="AJ70" s="2"/>
      <c r="AK70" s="2"/>
      <c r="AL70" s="2"/>
      <c r="AM70" s="2"/>
      <c r="AN70" s="2"/>
      <c r="AO70" s="11" t="s">
        <v>546</v>
      </c>
    </row>
    <row r="71" spans="1:41" ht="32.25" customHeight="1" thickBot="1" x14ac:dyDescent="0.3">
      <c r="A71" s="644"/>
      <c r="B71" s="656"/>
      <c r="C71" s="644"/>
      <c r="D71" s="73" t="s">
        <v>540</v>
      </c>
      <c r="E71" s="2">
        <v>1118.49</v>
      </c>
      <c r="F71" s="2">
        <v>1319.82</v>
      </c>
      <c r="G71" s="2">
        <v>1118.49</v>
      </c>
      <c r="H71" s="2">
        <v>1319.82</v>
      </c>
      <c r="I71" s="2">
        <v>3157.92</v>
      </c>
      <c r="J71" s="2"/>
      <c r="K71" s="11">
        <v>1163.56</v>
      </c>
      <c r="L71" s="2">
        <v>1373</v>
      </c>
      <c r="M71" s="11">
        <v>1163.56</v>
      </c>
      <c r="N71" s="2">
        <v>1373</v>
      </c>
      <c r="O71" s="2">
        <v>3233.34</v>
      </c>
      <c r="P71" s="2"/>
      <c r="Q71" s="2"/>
      <c r="R71" s="2"/>
      <c r="S71" s="2"/>
      <c r="T71" s="2"/>
      <c r="U71" s="2"/>
      <c r="V71" s="40"/>
      <c r="W71" s="11"/>
      <c r="X71" s="2"/>
      <c r="Y71" s="11"/>
      <c r="Z71" s="2"/>
      <c r="AA71" s="2"/>
      <c r="AB71" s="2"/>
      <c r="AC71" s="2"/>
      <c r="AD71" s="2"/>
      <c r="AE71" s="2"/>
      <c r="AF71" s="2"/>
      <c r="AG71" s="2"/>
      <c r="AH71" s="40"/>
      <c r="AI71" s="11"/>
      <c r="AJ71" s="2"/>
      <c r="AK71" s="11"/>
      <c r="AL71" s="2"/>
      <c r="AM71" s="2"/>
      <c r="AN71" s="2"/>
      <c r="AO71" s="11" t="s">
        <v>546</v>
      </c>
    </row>
    <row r="72" spans="1:41" ht="33" customHeight="1" thickBot="1" x14ac:dyDescent="0.3">
      <c r="A72" s="644"/>
      <c r="B72" s="656"/>
      <c r="C72" s="644"/>
      <c r="D72" s="73" t="s">
        <v>539</v>
      </c>
      <c r="E72" s="2">
        <v>1953.87</v>
      </c>
      <c r="F72" s="2">
        <v>2305.5700000000002</v>
      </c>
      <c r="G72" s="2">
        <v>1953.87</v>
      </c>
      <c r="H72" s="2">
        <v>2305.5700000000002</v>
      </c>
      <c r="I72" s="2"/>
      <c r="J72" s="2"/>
      <c r="K72" s="2">
        <v>2032.59</v>
      </c>
      <c r="L72" s="2">
        <v>2398.46</v>
      </c>
      <c r="M72" s="2">
        <v>2032.59</v>
      </c>
      <c r="N72" s="2">
        <v>2398.46</v>
      </c>
      <c r="O72" s="2"/>
      <c r="P72" s="2"/>
      <c r="Q72" s="2"/>
      <c r="R72" s="2"/>
      <c r="S72" s="2"/>
      <c r="T72" s="2"/>
      <c r="U72" s="2"/>
      <c r="V72" s="40"/>
      <c r="W72" s="2"/>
      <c r="X72" s="2"/>
      <c r="Y72" s="2"/>
      <c r="Z72" s="2"/>
      <c r="AA72" s="2"/>
      <c r="AB72" s="2"/>
      <c r="AC72" s="2"/>
      <c r="AD72" s="2"/>
      <c r="AE72" s="2"/>
      <c r="AF72" s="2"/>
      <c r="AG72" s="2"/>
      <c r="AH72" s="40"/>
      <c r="AI72" s="2"/>
      <c r="AJ72" s="2"/>
      <c r="AK72" s="2"/>
      <c r="AL72" s="2"/>
      <c r="AM72" s="2"/>
      <c r="AN72" s="2"/>
      <c r="AO72" s="11" t="s">
        <v>546</v>
      </c>
    </row>
    <row r="73" spans="1:41" ht="33.75" customHeight="1" thickBot="1" x14ac:dyDescent="0.3">
      <c r="A73" s="644"/>
      <c r="B73" s="656"/>
      <c r="C73" s="644"/>
      <c r="D73" s="73" t="s">
        <v>541</v>
      </c>
      <c r="E73" s="2">
        <v>1418.22</v>
      </c>
      <c r="F73" s="2">
        <v>1673.5</v>
      </c>
      <c r="G73" s="2">
        <v>1418.22</v>
      </c>
      <c r="H73" s="2">
        <v>1673.5</v>
      </c>
      <c r="I73" s="2">
        <v>2384.56</v>
      </c>
      <c r="J73" s="2"/>
      <c r="K73" s="11">
        <v>1475.68</v>
      </c>
      <c r="L73" s="2">
        <v>1741.3</v>
      </c>
      <c r="M73" s="11">
        <v>1475.68</v>
      </c>
      <c r="N73" s="2">
        <v>1741.3</v>
      </c>
      <c r="O73" s="2">
        <v>2404.1799999999998</v>
      </c>
      <c r="P73" s="2"/>
      <c r="Q73" s="2"/>
      <c r="R73" s="2"/>
      <c r="S73" s="2"/>
      <c r="T73" s="2"/>
      <c r="U73" s="2"/>
      <c r="V73" s="40"/>
      <c r="W73" s="11"/>
      <c r="X73" s="2"/>
      <c r="Y73" s="11"/>
      <c r="Z73" s="2"/>
      <c r="AA73" s="2"/>
      <c r="AB73" s="2"/>
      <c r="AC73" s="2"/>
      <c r="AD73" s="2"/>
      <c r="AE73" s="2"/>
      <c r="AF73" s="2"/>
      <c r="AG73" s="2"/>
      <c r="AH73" s="40"/>
      <c r="AI73" s="11"/>
      <c r="AJ73" s="2"/>
      <c r="AK73" s="11"/>
      <c r="AL73" s="2"/>
      <c r="AM73" s="2"/>
      <c r="AN73" s="2"/>
      <c r="AO73" s="11" t="s">
        <v>546</v>
      </c>
    </row>
    <row r="74" spans="1:41" ht="18" customHeight="1" thickBot="1" x14ac:dyDescent="0.3">
      <c r="A74" s="644"/>
      <c r="B74" s="656"/>
      <c r="C74" s="644"/>
      <c r="D74" s="73" t="s">
        <v>490</v>
      </c>
      <c r="E74" s="2">
        <v>1244.44</v>
      </c>
      <c r="F74" s="2">
        <v>1468.44</v>
      </c>
      <c r="G74" s="2">
        <v>1244.44</v>
      </c>
      <c r="H74" s="2">
        <v>1468.44</v>
      </c>
      <c r="I74" s="2"/>
      <c r="J74" s="2"/>
      <c r="K74" s="2">
        <v>1284.26</v>
      </c>
      <c r="L74" s="2">
        <v>1515.43</v>
      </c>
      <c r="M74" s="2">
        <v>1284.26</v>
      </c>
      <c r="N74" s="2">
        <v>1515.43</v>
      </c>
      <c r="O74" s="2"/>
      <c r="P74" s="2"/>
      <c r="Q74" s="2">
        <v>1284.26</v>
      </c>
      <c r="R74" s="2">
        <v>1515.43</v>
      </c>
      <c r="S74" s="2">
        <v>1284.26</v>
      </c>
      <c r="T74" s="2">
        <v>1515.43</v>
      </c>
      <c r="U74" s="2"/>
      <c r="V74" s="40"/>
      <c r="W74" s="2">
        <v>1308.51</v>
      </c>
      <c r="X74" s="2">
        <v>1544.04</v>
      </c>
      <c r="Y74" s="2">
        <v>1308.51</v>
      </c>
      <c r="Z74" s="2">
        <v>1544.04</v>
      </c>
      <c r="AA74" s="2"/>
      <c r="AB74" s="2"/>
      <c r="AC74" s="2">
        <v>1308.51</v>
      </c>
      <c r="AD74" s="2">
        <v>1544.04</v>
      </c>
      <c r="AE74" s="2">
        <v>1308.51</v>
      </c>
      <c r="AF74" s="2">
        <v>1544.04</v>
      </c>
      <c r="AG74" s="2"/>
      <c r="AH74" s="40"/>
      <c r="AI74" s="2">
        <v>1330</v>
      </c>
      <c r="AJ74" s="2">
        <v>1569.4</v>
      </c>
      <c r="AK74" s="2">
        <v>1330</v>
      </c>
      <c r="AL74" s="2">
        <v>1569.4</v>
      </c>
      <c r="AM74" s="2"/>
      <c r="AN74" s="2"/>
      <c r="AO74" s="11" t="s">
        <v>500</v>
      </c>
    </row>
    <row r="75" spans="1:41" ht="18" customHeight="1" thickBot="1" x14ac:dyDescent="0.3">
      <c r="A75" s="644"/>
      <c r="B75" s="656"/>
      <c r="C75" s="644"/>
      <c r="D75" s="73" t="s">
        <v>176</v>
      </c>
      <c r="E75" s="2">
        <v>1371.22</v>
      </c>
      <c r="F75" s="2"/>
      <c r="G75" s="2"/>
      <c r="H75" s="2"/>
      <c r="I75" s="2"/>
      <c r="J75" s="2"/>
      <c r="K75" s="2">
        <v>1427.34</v>
      </c>
      <c r="L75" s="2"/>
      <c r="M75" s="2"/>
      <c r="N75" s="2"/>
      <c r="O75" s="2"/>
      <c r="P75" s="2"/>
      <c r="Q75" s="2"/>
      <c r="R75" s="2"/>
      <c r="S75" s="2"/>
      <c r="T75" s="2"/>
      <c r="U75" s="2"/>
      <c r="V75" s="40"/>
      <c r="W75" s="2"/>
      <c r="X75" s="2"/>
      <c r="Y75" s="2"/>
      <c r="Z75" s="2"/>
      <c r="AA75" s="2"/>
      <c r="AB75" s="2"/>
      <c r="AC75" s="2"/>
      <c r="AD75" s="2"/>
      <c r="AE75" s="2"/>
      <c r="AF75" s="2"/>
      <c r="AG75" s="2"/>
      <c r="AH75" s="40"/>
      <c r="AI75" s="2"/>
      <c r="AJ75" s="2"/>
      <c r="AK75" s="2"/>
      <c r="AL75" s="2"/>
      <c r="AM75" s="2"/>
      <c r="AN75" s="2"/>
      <c r="AO75" s="11" t="s">
        <v>549</v>
      </c>
    </row>
    <row r="76" spans="1:41" ht="18" customHeight="1" thickBot="1" x14ac:dyDescent="0.3">
      <c r="A76" s="644"/>
      <c r="B76" s="656"/>
      <c r="C76" s="644"/>
      <c r="D76" s="73" t="s">
        <v>175</v>
      </c>
      <c r="E76" s="2">
        <v>3078.81</v>
      </c>
      <c r="F76" s="2"/>
      <c r="G76" s="2">
        <v>3078.81</v>
      </c>
      <c r="H76" s="2"/>
      <c r="I76" s="2">
        <v>3081.66</v>
      </c>
      <c r="J76" s="2"/>
      <c r="K76" s="11">
        <v>3198.33</v>
      </c>
      <c r="L76" s="2"/>
      <c r="M76" s="2">
        <v>3198.33</v>
      </c>
      <c r="N76" s="2"/>
      <c r="O76" s="2">
        <v>3201.14</v>
      </c>
      <c r="P76" s="2"/>
      <c r="Q76" s="2">
        <v>3198.33</v>
      </c>
      <c r="R76" s="2"/>
      <c r="S76" s="2">
        <v>3198.33</v>
      </c>
      <c r="T76" s="2"/>
      <c r="U76" s="2">
        <v>3201.14</v>
      </c>
      <c r="V76" s="40"/>
      <c r="W76" s="11">
        <v>3383.96</v>
      </c>
      <c r="X76" s="2"/>
      <c r="Y76" s="2">
        <v>3383.96</v>
      </c>
      <c r="Z76" s="2"/>
      <c r="AA76" s="2">
        <v>3386.95</v>
      </c>
      <c r="AB76" s="2"/>
      <c r="AC76" s="2">
        <v>3383.96</v>
      </c>
      <c r="AD76" s="2"/>
      <c r="AE76" s="2">
        <v>3383.96</v>
      </c>
      <c r="AF76" s="2"/>
      <c r="AG76" s="2">
        <v>3386.95</v>
      </c>
      <c r="AH76" s="40"/>
      <c r="AI76" s="11">
        <v>4356.3900000000003</v>
      </c>
      <c r="AJ76" s="2"/>
      <c r="AK76" s="2">
        <v>4356.3900000000003</v>
      </c>
      <c r="AL76" s="2"/>
      <c r="AM76" s="2">
        <v>4131.1400000000003</v>
      </c>
      <c r="AN76" s="2"/>
      <c r="AO76" s="11" t="s">
        <v>531</v>
      </c>
    </row>
    <row r="77" spans="1:41" ht="51" customHeight="1" thickBot="1" x14ac:dyDescent="0.3">
      <c r="A77" s="644"/>
      <c r="B77" s="656"/>
      <c r="C77" s="644"/>
      <c r="D77" s="74" t="s">
        <v>174</v>
      </c>
      <c r="E77" s="17">
        <v>1233.18</v>
      </c>
      <c r="F77" s="17">
        <v>1455.15</v>
      </c>
      <c r="G77" s="17"/>
      <c r="H77" s="17"/>
      <c r="I77" s="17"/>
      <c r="J77" s="17"/>
      <c r="K77" s="18">
        <v>1282.98</v>
      </c>
      <c r="L77" s="18">
        <v>1513.92</v>
      </c>
      <c r="M77" s="19"/>
      <c r="N77" s="19"/>
      <c r="O77" s="17"/>
      <c r="P77" s="17"/>
      <c r="Q77" s="2">
        <v>1282.98</v>
      </c>
      <c r="R77" s="2">
        <v>1513.92</v>
      </c>
      <c r="S77" s="2"/>
      <c r="T77" s="2"/>
      <c r="U77" s="2"/>
      <c r="V77" s="40"/>
      <c r="W77" s="18">
        <v>1338.3</v>
      </c>
      <c r="X77" s="18">
        <v>1579.19</v>
      </c>
      <c r="Y77" s="19"/>
      <c r="Z77" s="19"/>
      <c r="AA77" s="17"/>
      <c r="AB77" s="17"/>
      <c r="AC77" s="2">
        <v>1338.3</v>
      </c>
      <c r="AD77" s="2">
        <v>1579.19</v>
      </c>
      <c r="AE77" s="2"/>
      <c r="AF77" s="2"/>
      <c r="AG77" s="2"/>
      <c r="AH77" s="40"/>
      <c r="AI77" s="18">
        <v>1391.49</v>
      </c>
      <c r="AJ77" s="18">
        <v>1641.96</v>
      </c>
      <c r="AK77" s="19"/>
      <c r="AL77" s="19"/>
      <c r="AM77" s="17"/>
      <c r="AN77" s="17"/>
      <c r="AO77" s="108" t="s">
        <v>502</v>
      </c>
    </row>
    <row r="78" spans="1:41" ht="18" customHeight="1" thickBot="1" x14ac:dyDescent="0.3">
      <c r="A78" s="644"/>
      <c r="B78" s="656"/>
      <c r="C78" s="644"/>
      <c r="D78" s="75" t="s">
        <v>173</v>
      </c>
      <c r="E78" s="3">
        <v>1243.7</v>
      </c>
      <c r="F78" s="3"/>
      <c r="G78" s="3"/>
      <c r="H78" s="3"/>
      <c r="I78" s="3"/>
      <c r="J78" s="3">
        <v>1224.06</v>
      </c>
      <c r="K78" s="3">
        <v>1293.5899999999999</v>
      </c>
      <c r="L78" s="3"/>
      <c r="M78" s="3"/>
      <c r="N78" s="3"/>
      <c r="O78" s="3"/>
      <c r="P78" s="3">
        <v>1273.1500000000001</v>
      </c>
      <c r="Q78" s="2">
        <v>1293.5899999999999</v>
      </c>
      <c r="R78" s="2"/>
      <c r="S78" s="2"/>
      <c r="T78" s="2"/>
      <c r="U78" s="2"/>
      <c r="V78" s="40">
        <v>1273.1500000000001</v>
      </c>
      <c r="W78" s="3">
        <v>1346.22</v>
      </c>
      <c r="X78" s="3"/>
      <c r="Y78" s="3"/>
      <c r="Z78" s="3"/>
      <c r="AA78" s="3"/>
      <c r="AB78" s="3">
        <v>1330.83</v>
      </c>
      <c r="AC78" s="2">
        <v>1346.22</v>
      </c>
      <c r="AD78" s="2"/>
      <c r="AE78" s="2"/>
      <c r="AF78" s="2"/>
      <c r="AG78" s="2"/>
      <c r="AH78" s="40">
        <v>1330.83</v>
      </c>
      <c r="AI78" s="3">
        <v>1399.7</v>
      </c>
      <c r="AJ78" s="3"/>
      <c r="AK78" s="3"/>
      <c r="AL78" s="3"/>
      <c r="AM78" s="3"/>
      <c r="AN78" s="3">
        <v>1383.87</v>
      </c>
      <c r="AO78" s="20" t="s">
        <v>546</v>
      </c>
    </row>
    <row r="79" spans="1:41" ht="18" customHeight="1" thickBot="1" x14ac:dyDescent="0.3">
      <c r="A79" s="644"/>
      <c r="B79" s="656"/>
      <c r="C79" s="644"/>
      <c r="D79" s="73" t="s">
        <v>172</v>
      </c>
      <c r="E79" s="2">
        <v>1417.65</v>
      </c>
      <c r="F79" s="2">
        <v>1672.83</v>
      </c>
      <c r="G79" s="2">
        <v>1417.65</v>
      </c>
      <c r="H79" s="2">
        <v>1672.83</v>
      </c>
      <c r="I79" s="2"/>
      <c r="J79" s="2"/>
      <c r="K79" s="11">
        <v>1417.65</v>
      </c>
      <c r="L79" s="2">
        <v>1672.83</v>
      </c>
      <c r="M79" s="11">
        <v>1417.65</v>
      </c>
      <c r="N79" s="2">
        <v>1672.83</v>
      </c>
      <c r="O79" s="2"/>
      <c r="P79" s="2"/>
      <c r="Q79" s="2">
        <v>1417.65</v>
      </c>
      <c r="R79" s="2">
        <v>1672.83</v>
      </c>
      <c r="S79" s="2">
        <v>1417.65</v>
      </c>
      <c r="T79" s="2">
        <v>1672.83</v>
      </c>
      <c r="U79" s="2"/>
      <c r="V79" s="40"/>
      <c r="W79" s="11">
        <v>1417.65</v>
      </c>
      <c r="X79" s="2">
        <v>1672.83</v>
      </c>
      <c r="Y79" s="11">
        <v>1417.65</v>
      </c>
      <c r="Z79" s="2">
        <v>1672.83</v>
      </c>
      <c r="AA79" s="2"/>
      <c r="AB79" s="2"/>
      <c r="AC79" s="2">
        <v>1417.65</v>
      </c>
      <c r="AD79" s="2">
        <v>1672.83</v>
      </c>
      <c r="AE79" s="2">
        <v>1417.65</v>
      </c>
      <c r="AF79" s="2">
        <v>1672.83</v>
      </c>
      <c r="AG79" s="2"/>
      <c r="AH79" s="40"/>
      <c r="AI79" s="11">
        <v>1417.65</v>
      </c>
      <c r="AJ79" s="2">
        <v>1672.83</v>
      </c>
      <c r="AK79" s="11">
        <v>1417.65</v>
      </c>
      <c r="AL79" s="2">
        <v>1672.83</v>
      </c>
      <c r="AM79" s="2"/>
      <c r="AN79" s="2"/>
      <c r="AO79" s="11" t="s">
        <v>502</v>
      </c>
    </row>
    <row r="80" spans="1:41" ht="18" customHeight="1" thickBot="1" x14ac:dyDescent="0.3">
      <c r="A80" s="644"/>
      <c r="B80" s="656"/>
      <c r="C80" s="644"/>
      <c r="D80" s="73" t="s">
        <v>171</v>
      </c>
      <c r="E80" s="2">
        <v>1869.95</v>
      </c>
      <c r="F80" s="2"/>
      <c r="G80" s="2"/>
      <c r="H80" s="2"/>
      <c r="I80" s="2"/>
      <c r="J80" s="2"/>
      <c r="K80" s="11">
        <v>1869.95</v>
      </c>
      <c r="L80" s="11"/>
      <c r="M80" s="2"/>
      <c r="N80" s="2"/>
      <c r="O80" s="2"/>
      <c r="P80" s="2"/>
      <c r="Q80" s="2"/>
      <c r="R80" s="2"/>
      <c r="S80" s="2"/>
      <c r="T80" s="2"/>
      <c r="U80" s="2"/>
      <c r="V80" s="40"/>
      <c r="W80" s="11"/>
      <c r="X80" s="11"/>
      <c r="Y80" s="2"/>
      <c r="Z80" s="2"/>
      <c r="AA80" s="2"/>
      <c r="AB80" s="2"/>
      <c r="AC80" s="2">
        <v>0</v>
      </c>
      <c r="AD80" s="2"/>
      <c r="AE80" s="2"/>
      <c r="AF80" s="2"/>
      <c r="AG80" s="2"/>
      <c r="AH80" s="40"/>
      <c r="AI80" s="11"/>
      <c r="AJ80" s="11"/>
      <c r="AK80" s="2"/>
      <c r="AL80" s="2"/>
      <c r="AM80" s="2"/>
      <c r="AN80" s="2"/>
      <c r="AO80" s="11" t="s">
        <v>556</v>
      </c>
    </row>
    <row r="81" spans="1:41" ht="18" customHeight="1" thickBot="1" x14ac:dyDescent="0.3">
      <c r="A81" s="644"/>
      <c r="B81" s="656"/>
      <c r="C81" s="644"/>
      <c r="D81" s="73" t="s">
        <v>170</v>
      </c>
      <c r="E81" s="2">
        <v>2476.8000000000002</v>
      </c>
      <c r="F81" s="2"/>
      <c r="G81" s="2"/>
      <c r="H81" s="2"/>
      <c r="I81" s="2"/>
      <c r="J81" s="2"/>
      <c r="K81" s="11">
        <v>2476.8000000000002</v>
      </c>
      <c r="L81" s="2"/>
      <c r="M81" s="2"/>
      <c r="N81" s="2"/>
      <c r="O81" s="2"/>
      <c r="P81" s="2"/>
      <c r="Q81" s="2">
        <v>2476.8000000000002</v>
      </c>
      <c r="R81" s="2"/>
      <c r="S81" s="2"/>
      <c r="T81" s="2"/>
      <c r="U81" s="2"/>
      <c r="V81" s="40"/>
      <c r="W81" s="11">
        <v>2829.42</v>
      </c>
      <c r="X81" s="2"/>
      <c r="Y81" s="2"/>
      <c r="Z81" s="2"/>
      <c r="AA81" s="2"/>
      <c r="AB81" s="2"/>
      <c r="AC81" s="2">
        <v>2829.42</v>
      </c>
      <c r="AD81" s="2"/>
      <c r="AE81" s="2"/>
      <c r="AF81" s="2"/>
      <c r="AG81" s="2"/>
      <c r="AH81" s="40"/>
      <c r="AI81" s="11">
        <v>3226.81</v>
      </c>
      <c r="AJ81" s="2"/>
      <c r="AK81" s="2"/>
      <c r="AL81" s="2"/>
      <c r="AM81" s="2"/>
      <c r="AN81" s="2"/>
      <c r="AO81" s="11" t="s">
        <v>500</v>
      </c>
    </row>
    <row r="82" spans="1:41" ht="86.25" customHeight="1" thickBot="1" x14ac:dyDescent="0.3">
      <c r="A82" s="644"/>
      <c r="B82" s="656"/>
      <c r="C82" s="644"/>
      <c r="D82" s="73" t="s">
        <v>433</v>
      </c>
      <c r="E82" s="2">
        <v>3073.27</v>
      </c>
      <c r="F82" s="2"/>
      <c r="G82" s="2">
        <v>3073.27</v>
      </c>
      <c r="H82" s="2"/>
      <c r="I82" s="2"/>
      <c r="J82" s="2"/>
      <c r="K82" s="11">
        <v>3195.1</v>
      </c>
      <c r="L82" s="2"/>
      <c r="M82" s="2">
        <v>3195.1</v>
      </c>
      <c r="N82" s="2"/>
      <c r="O82" s="2"/>
      <c r="P82" s="2"/>
      <c r="Q82" s="2">
        <v>3195.1</v>
      </c>
      <c r="R82" s="2"/>
      <c r="S82" s="2">
        <v>3195.1</v>
      </c>
      <c r="T82" s="2"/>
      <c r="U82" s="2"/>
      <c r="V82" s="40"/>
      <c r="W82" s="11">
        <v>3380.54</v>
      </c>
      <c r="X82" s="2"/>
      <c r="Y82" s="2">
        <v>3380.54</v>
      </c>
      <c r="Z82" s="2"/>
      <c r="AA82" s="2"/>
      <c r="AB82" s="2"/>
      <c r="AC82" s="2">
        <v>3380.54</v>
      </c>
      <c r="AD82" s="2"/>
      <c r="AE82" s="2">
        <v>3380.54</v>
      </c>
      <c r="AF82" s="2"/>
      <c r="AG82" s="2"/>
      <c r="AH82" s="40"/>
      <c r="AI82" s="11">
        <v>5003.42</v>
      </c>
      <c r="AJ82" s="2"/>
      <c r="AK82" s="2">
        <v>5003.42</v>
      </c>
      <c r="AL82" s="2"/>
      <c r="AM82" s="2"/>
      <c r="AN82" s="2"/>
      <c r="AO82" s="11" t="s">
        <v>531</v>
      </c>
    </row>
    <row r="83" spans="1:41" ht="18" customHeight="1" thickBot="1" x14ac:dyDescent="0.3">
      <c r="A83" s="644"/>
      <c r="B83" s="656"/>
      <c r="C83" s="644"/>
      <c r="D83" s="73" t="s">
        <v>436</v>
      </c>
      <c r="E83" s="2"/>
      <c r="F83" s="2"/>
      <c r="G83" s="2"/>
      <c r="H83" s="2"/>
      <c r="I83" s="2"/>
      <c r="J83" s="2">
        <v>911</v>
      </c>
      <c r="K83" s="11"/>
      <c r="L83" s="2"/>
      <c r="M83" s="2"/>
      <c r="N83" s="2"/>
      <c r="O83" s="2"/>
      <c r="P83" s="2">
        <v>939.37</v>
      </c>
      <c r="Q83" s="2"/>
      <c r="R83" s="2"/>
      <c r="S83" s="2"/>
      <c r="T83" s="2"/>
      <c r="U83" s="2"/>
      <c r="V83" s="40">
        <v>939.37</v>
      </c>
      <c r="W83" s="11"/>
      <c r="X83" s="2"/>
      <c r="Y83" s="2"/>
      <c r="Z83" s="2"/>
      <c r="AA83" s="2"/>
      <c r="AB83" s="2">
        <v>969.06</v>
      </c>
      <c r="AC83" s="2"/>
      <c r="AD83" s="2"/>
      <c r="AE83" s="2"/>
      <c r="AF83" s="2"/>
      <c r="AG83" s="2"/>
      <c r="AH83" s="40">
        <v>969.06</v>
      </c>
      <c r="AI83" s="11"/>
      <c r="AJ83" s="2"/>
      <c r="AK83" s="2"/>
      <c r="AL83" s="2"/>
      <c r="AM83" s="2"/>
      <c r="AN83" s="2">
        <v>1005.81</v>
      </c>
      <c r="AO83" s="11" t="s">
        <v>500</v>
      </c>
    </row>
    <row r="84" spans="1:41" ht="18" customHeight="1" thickBot="1" x14ac:dyDescent="0.3">
      <c r="A84" s="644"/>
      <c r="B84" s="656"/>
      <c r="C84" s="644"/>
      <c r="D84" s="73" t="s">
        <v>438</v>
      </c>
      <c r="E84" s="2">
        <v>1881.87</v>
      </c>
      <c r="F84" s="2"/>
      <c r="G84" s="2">
        <v>1881.87</v>
      </c>
      <c r="H84" s="2"/>
      <c r="I84" s="2"/>
      <c r="J84" s="2"/>
      <c r="K84" s="11">
        <v>1955.31</v>
      </c>
      <c r="L84" s="2"/>
      <c r="M84" s="2">
        <v>1955.31</v>
      </c>
      <c r="N84" s="2"/>
      <c r="O84" s="2"/>
      <c r="P84" s="2"/>
      <c r="Q84" s="2">
        <v>1955.31</v>
      </c>
      <c r="R84" s="2"/>
      <c r="S84" s="2">
        <v>1955.31</v>
      </c>
      <c r="T84" s="2"/>
      <c r="U84" s="2"/>
      <c r="V84" s="40"/>
      <c r="W84" s="11">
        <v>2039.91</v>
      </c>
      <c r="X84" s="2"/>
      <c r="Y84" s="2">
        <v>2039.91</v>
      </c>
      <c r="Z84" s="2"/>
      <c r="AA84" s="2"/>
      <c r="AB84" s="2"/>
      <c r="AC84" s="2">
        <v>2039.91</v>
      </c>
      <c r="AD84" s="2"/>
      <c r="AE84" s="2">
        <v>2039.91</v>
      </c>
      <c r="AF84" s="2"/>
      <c r="AG84" s="2"/>
      <c r="AH84" s="40"/>
      <c r="AI84" s="11">
        <v>2120.2199999999998</v>
      </c>
      <c r="AJ84" s="2"/>
      <c r="AK84" s="2">
        <v>2120.2199999999998</v>
      </c>
      <c r="AL84" s="2"/>
      <c r="AM84" s="2"/>
      <c r="AN84" s="2"/>
      <c r="AO84" s="11" t="s">
        <v>495</v>
      </c>
    </row>
    <row r="85" spans="1:41" ht="18" customHeight="1" thickBot="1" x14ac:dyDescent="0.3">
      <c r="A85" s="644"/>
      <c r="B85" s="656"/>
      <c r="C85" s="644"/>
      <c r="D85" s="73" t="s">
        <v>445</v>
      </c>
      <c r="E85" s="2">
        <v>1473.66</v>
      </c>
      <c r="F85" s="2">
        <v>1738.92</v>
      </c>
      <c r="G85" s="2">
        <v>1473.66</v>
      </c>
      <c r="H85" s="2">
        <v>1738.92</v>
      </c>
      <c r="I85" s="2"/>
      <c r="J85" s="2"/>
      <c r="K85" s="11">
        <v>1473.66</v>
      </c>
      <c r="L85" s="2">
        <v>1738.92</v>
      </c>
      <c r="M85" s="11">
        <v>1473.66</v>
      </c>
      <c r="N85" s="2">
        <v>1738.92</v>
      </c>
      <c r="O85" s="2"/>
      <c r="P85" s="2"/>
      <c r="Q85" s="2"/>
      <c r="R85" s="2"/>
      <c r="S85" s="2"/>
      <c r="T85" s="2"/>
      <c r="U85" s="2"/>
      <c r="V85" s="40"/>
      <c r="W85" s="11"/>
      <c r="X85" s="2"/>
      <c r="Y85" s="11"/>
      <c r="Z85" s="2"/>
      <c r="AA85" s="2"/>
      <c r="AB85" s="2"/>
      <c r="AC85" s="2"/>
      <c r="AD85" s="2"/>
      <c r="AE85" s="2"/>
      <c r="AF85" s="2"/>
      <c r="AG85" s="2"/>
      <c r="AH85" s="40"/>
      <c r="AI85" s="11"/>
      <c r="AJ85" s="2"/>
      <c r="AK85" s="11"/>
      <c r="AL85" s="2"/>
      <c r="AM85" s="2"/>
      <c r="AN85" s="2"/>
      <c r="AO85" s="11" t="s">
        <v>549</v>
      </c>
    </row>
    <row r="86" spans="1:41" ht="18" customHeight="1" thickBot="1" x14ac:dyDescent="0.3">
      <c r="A86" s="644"/>
      <c r="B86" s="656"/>
      <c r="C86" s="644"/>
      <c r="D86" s="73" t="s">
        <v>450</v>
      </c>
      <c r="E86" s="2">
        <v>1641.28</v>
      </c>
      <c r="F86" s="2">
        <v>1936.71</v>
      </c>
      <c r="G86" s="2">
        <v>1246.6400000000001</v>
      </c>
      <c r="H86" s="2">
        <v>1471.04</v>
      </c>
      <c r="I86" s="2"/>
      <c r="J86" s="2"/>
      <c r="K86" s="11">
        <v>1706.87</v>
      </c>
      <c r="L86" s="2">
        <v>2014.11</v>
      </c>
      <c r="M86" s="2">
        <v>1297.67</v>
      </c>
      <c r="N86" s="2">
        <v>1531.25</v>
      </c>
      <c r="O86" s="2"/>
      <c r="P86" s="2"/>
      <c r="Q86" s="2">
        <v>1706.87</v>
      </c>
      <c r="R86" s="2">
        <v>2014.11</v>
      </c>
      <c r="S86" s="2">
        <v>1297.67</v>
      </c>
      <c r="T86" s="2">
        <v>1531.25</v>
      </c>
      <c r="U86" s="2"/>
      <c r="V86" s="40"/>
      <c r="W86" s="11">
        <v>1782.84</v>
      </c>
      <c r="X86" s="2">
        <v>2103.75</v>
      </c>
      <c r="Y86" s="2">
        <v>1354.32</v>
      </c>
      <c r="Z86" s="2">
        <v>1598.1</v>
      </c>
      <c r="AA86" s="2"/>
      <c r="AB86" s="2"/>
      <c r="AC86" s="2">
        <v>1782.84</v>
      </c>
      <c r="AD86" s="2">
        <v>2103.75</v>
      </c>
      <c r="AE86" s="2">
        <v>1354.32</v>
      </c>
      <c r="AF86" s="2">
        <v>1598.1</v>
      </c>
      <c r="AG86" s="2"/>
      <c r="AH86" s="40"/>
      <c r="AI86" s="11">
        <v>1894.46</v>
      </c>
      <c r="AJ86" s="2">
        <v>2235.46</v>
      </c>
      <c r="AK86" s="2">
        <v>1417.52</v>
      </c>
      <c r="AL86" s="2">
        <v>1672.67</v>
      </c>
      <c r="AM86" s="2"/>
      <c r="AN86" s="2"/>
      <c r="AO86" s="11" t="s">
        <v>523</v>
      </c>
    </row>
    <row r="87" spans="1:41" ht="18" customHeight="1" thickBot="1" x14ac:dyDescent="0.3">
      <c r="A87" s="644"/>
      <c r="B87" s="656"/>
      <c r="C87" s="644"/>
      <c r="D87" s="73" t="s">
        <v>451</v>
      </c>
      <c r="E87" s="2">
        <v>1943.68</v>
      </c>
      <c r="F87" s="2"/>
      <c r="G87" s="2"/>
      <c r="H87" s="2"/>
      <c r="I87" s="2"/>
      <c r="J87" s="2"/>
      <c r="K87" s="11">
        <v>1943.68</v>
      </c>
      <c r="L87" s="2"/>
      <c r="M87" s="2"/>
      <c r="N87" s="2"/>
      <c r="O87" s="2"/>
      <c r="P87" s="2"/>
      <c r="Q87" s="2">
        <v>1943.68</v>
      </c>
      <c r="R87" s="2"/>
      <c r="S87" s="2"/>
      <c r="T87" s="2"/>
      <c r="U87" s="2"/>
      <c r="V87" s="40"/>
      <c r="W87" s="11">
        <v>1943.68</v>
      </c>
      <c r="X87" s="2"/>
      <c r="Y87" s="2"/>
      <c r="Z87" s="2"/>
      <c r="AA87" s="2"/>
      <c r="AB87" s="2"/>
      <c r="AC87" s="2">
        <v>1943.68</v>
      </c>
      <c r="AD87" s="2"/>
      <c r="AE87" s="2"/>
      <c r="AF87" s="2"/>
      <c r="AG87" s="2"/>
      <c r="AH87" s="40"/>
      <c r="AI87" s="11">
        <v>1943.68</v>
      </c>
      <c r="AJ87" s="2"/>
      <c r="AK87" s="2"/>
      <c r="AL87" s="2"/>
      <c r="AM87" s="2"/>
      <c r="AN87" s="2"/>
      <c r="AO87" s="11" t="s">
        <v>523</v>
      </c>
    </row>
    <row r="88" spans="1:41" ht="18" customHeight="1" thickBot="1" x14ac:dyDescent="0.3">
      <c r="A88" s="644"/>
      <c r="B88" s="656"/>
      <c r="C88" s="644"/>
      <c r="D88" s="73" t="s">
        <v>489</v>
      </c>
      <c r="E88" s="2">
        <v>1282.06</v>
      </c>
      <c r="F88" s="2">
        <v>1512.83</v>
      </c>
      <c r="G88" s="2">
        <v>1282.06</v>
      </c>
      <c r="H88" s="2">
        <v>1512.83</v>
      </c>
      <c r="I88" s="2"/>
      <c r="J88" s="2"/>
      <c r="K88" s="2">
        <v>1282.06</v>
      </c>
      <c r="L88" s="2">
        <v>1512.83</v>
      </c>
      <c r="M88" s="2">
        <v>1282.06</v>
      </c>
      <c r="N88" s="2">
        <v>1512.83</v>
      </c>
      <c r="O88" s="2"/>
      <c r="P88" s="2"/>
      <c r="Q88" s="2">
        <v>1282.06</v>
      </c>
      <c r="R88" s="2">
        <v>1512.83</v>
      </c>
      <c r="S88" s="2">
        <v>1282.06</v>
      </c>
      <c r="T88" s="2">
        <v>1512.83</v>
      </c>
      <c r="U88" s="2"/>
      <c r="V88" s="40"/>
      <c r="W88" s="2">
        <v>1339.55</v>
      </c>
      <c r="X88" s="2">
        <v>1580.67</v>
      </c>
      <c r="Y88" s="2">
        <v>1339.55</v>
      </c>
      <c r="Z88" s="2">
        <v>1580.67</v>
      </c>
      <c r="AA88" s="2"/>
      <c r="AB88" s="2"/>
      <c r="AC88" s="2">
        <v>1339.55</v>
      </c>
      <c r="AD88" s="2">
        <v>1580.67</v>
      </c>
      <c r="AE88" s="2">
        <v>1339.55</v>
      </c>
      <c r="AF88" s="2">
        <v>1580.67</v>
      </c>
      <c r="AG88" s="2"/>
      <c r="AH88" s="40"/>
      <c r="AI88" s="2">
        <v>1393.03</v>
      </c>
      <c r="AJ88" s="2">
        <v>1643.48</v>
      </c>
      <c r="AK88" s="2">
        <v>1393.03</v>
      </c>
      <c r="AL88" s="2">
        <v>1643.78</v>
      </c>
      <c r="AM88" s="2"/>
      <c r="AN88" s="2"/>
      <c r="AO88" s="11" t="s">
        <v>500</v>
      </c>
    </row>
    <row r="89" spans="1:41" ht="18" customHeight="1" thickBot="1" x14ac:dyDescent="0.3">
      <c r="A89" s="644"/>
      <c r="B89" s="656"/>
      <c r="C89" s="644"/>
      <c r="D89" s="73" t="s">
        <v>488</v>
      </c>
      <c r="E89" s="2">
        <v>1884.12</v>
      </c>
      <c r="F89" s="2"/>
      <c r="G89" s="2"/>
      <c r="H89" s="2"/>
      <c r="I89" s="2"/>
      <c r="J89" s="2"/>
      <c r="K89" s="2">
        <v>1903.01</v>
      </c>
      <c r="L89" s="2"/>
      <c r="M89" s="2"/>
      <c r="N89" s="2"/>
      <c r="O89" s="2"/>
      <c r="P89" s="2"/>
      <c r="Q89" s="2">
        <v>1903.01</v>
      </c>
      <c r="R89" s="2"/>
      <c r="S89" s="2"/>
      <c r="T89" s="2"/>
      <c r="U89" s="2"/>
      <c r="V89" s="40"/>
      <c r="W89" s="2">
        <v>1917.23</v>
      </c>
      <c r="X89" s="2"/>
      <c r="Y89" s="2"/>
      <c r="Z89" s="2"/>
      <c r="AA89" s="2"/>
      <c r="AB89" s="2"/>
      <c r="AC89" s="2">
        <v>1917.23</v>
      </c>
      <c r="AD89" s="2"/>
      <c r="AE89" s="2"/>
      <c r="AF89" s="2"/>
      <c r="AG89" s="2"/>
      <c r="AH89" s="40"/>
      <c r="AI89" s="2">
        <v>1933.26</v>
      </c>
      <c r="AJ89" s="2"/>
      <c r="AK89" s="2"/>
      <c r="AL89" s="2"/>
      <c r="AM89" s="2"/>
      <c r="AN89" s="2"/>
      <c r="AO89" s="11" t="s">
        <v>500</v>
      </c>
    </row>
    <row r="90" spans="1:41" ht="18" customHeight="1" thickBot="1" x14ac:dyDescent="0.3">
      <c r="A90" s="644"/>
      <c r="B90" s="656"/>
      <c r="C90" s="644"/>
      <c r="D90" s="73" t="s">
        <v>169</v>
      </c>
      <c r="E90" s="2">
        <v>1242.8</v>
      </c>
      <c r="F90" s="2"/>
      <c r="G90" s="2"/>
      <c r="H90" s="2"/>
      <c r="I90" s="2"/>
      <c r="J90" s="2"/>
      <c r="K90" s="2">
        <v>1290.77</v>
      </c>
      <c r="L90" s="2"/>
      <c r="M90" s="2"/>
      <c r="N90" s="2"/>
      <c r="O90" s="2"/>
      <c r="P90" s="2"/>
      <c r="Q90" s="2">
        <v>1290.77</v>
      </c>
      <c r="R90" s="2"/>
      <c r="S90" s="2"/>
      <c r="T90" s="2"/>
      <c r="U90" s="2"/>
      <c r="V90" s="40"/>
      <c r="W90" s="2">
        <v>1312.21</v>
      </c>
      <c r="X90" s="2"/>
      <c r="Y90" s="2"/>
      <c r="Z90" s="2"/>
      <c r="AA90" s="2"/>
      <c r="AB90" s="2"/>
      <c r="AC90" s="2">
        <v>1312.21</v>
      </c>
      <c r="AD90" s="2"/>
      <c r="AE90" s="2"/>
      <c r="AF90" s="2"/>
      <c r="AG90" s="2"/>
      <c r="AH90" s="40"/>
      <c r="AI90" s="2">
        <v>1337.88</v>
      </c>
      <c r="AJ90" s="2"/>
      <c r="AK90" s="2"/>
      <c r="AL90" s="2"/>
      <c r="AM90" s="2"/>
      <c r="AN90" s="2"/>
      <c r="AO90" s="11" t="s">
        <v>508</v>
      </c>
    </row>
    <row r="91" spans="1:41" ht="30" customHeight="1" thickBot="1" x14ac:dyDescent="0.3">
      <c r="A91" s="644"/>
      <c r="B91" s="656"/>
      <c r="C91" s="644"/>
      <c r="D91" s="76" t="s">
        <v>570</v>
      </c>
      <c r="E91" s="2">
        <v>1708.8</v>
      </c>
      <c r="F91" s="2">
        <v>2016.38</v>
      </c>
      <c r="G91" s="2"/>
      <c r="H91" s="2"/>
      <c r="I91" s="2"/>
      <c r="J91" s="2"/>
      <c r="K91" s="2">
        <v>1778.34</v>
      </c>
      <c r="L91" s="2">
        <v>2098.44</v>
      </c>
      <c r="M91" s="2"/>
      <c r="N91" s="2"/>
      <c r="O91" s="2"/>
      <c r="P91" s="2"/>
      <c r="Q91" s="2">
        <v>1778.34</v>
      </c>
      <c r="R91" s="2">
        <v>2098.44</v>
      </c>
      <c r="S91" s="2"/>
      <c r="T91" s="2"/>
      <c r="U91" s="2"/>
      <c r="V91" s="40"/>
      <c r="W91" s="2">
        <v>1850.03</v>
      </c>
      <c r="X91" s="2">
        <v>2183.04</v>
      </c>
      <c r="Y91" s="2"/>
      <c r="Z91" s="2"/>
      <c r="AA91" s="2"/>
      <c r="AB91" s="2"/>
      <c r="AC91" s="2">
        <v>1850.03</v>
      </c>
      <c r="AD91" s="2">
        <v>2183.04</v>
      </c>
      <c r="AE91" s="2"/>
      <c r="AF91" s="2"/>
      <c r="AG91" s="2"/>
      <c r="AH91" s="40"/>
      <c r="AI91" s="2">
        <v>1923.97</v>
      </c>
      <c r="AJ91" s="2">
        <v>2270.2800000000002</v>
      </c>
      <c r="AK91" s="2"/>
      <c r="AL91" s="2"/>
      <c r="AM91" s="2"/>
      <c r="AN91" s="2"/>
      <c r="AO91" s="11" t="s">
        <v>512</v>
      </c>
    </row>
    <row r="92" spans="1:41" ht="18" customHeight="1" thickBot="1" x14ac:dyDescent="0.3">
      <c r="A92" s="644"/>
      <c r="B92" s="656"/>
      <c r="C92" s="644"/>
      <c r="D92" s="76" t="s">
        <v>571</v>
      </c>
      <c r="E92" s="71">
        <v>1254.92</v>
      </c>
      <c r="F92" s="71">
        <v>1480.81</v>
      </c>
      <c r="G92" s="2"/>
      <c r="H92" s="2"/>
      <c r="I92" s="2"/>
      <c r="J92" s="2"/>
      <c r="K92" s="2">
        <v>1686.18</v>
      </c>
      <c r="L92" s="2">
        <v>1989.69</v>
      </c>
      <c r="M92" s="2"/>
      <c r="N92" s="2"/>
      <c r="O92" s="2"/>
      <c r="P92" s="2"/>
      <c r="Q92" s="2"/>
      <c r="R92" s="2"/>
      <c r="S92" s="2"/>
      <c r="T92" s="2"/>
      <c r="U92" s="2"/>
      <c r="V92" s="40"/>
      <c r="W92" s="2"/>
      <c r="X92" s="2"/>
      <c r="Y92" s="2"/>
      <c r="Z92" s="2"/>
      <c r="AA92" s="2"/>
      <c r="AB92" s="2"/>
      <c r="AC92" s="2"/>
      <c r="AD92" s="2"/>
      <c r="AE92" s="2"/>
      <c r="AF92" s="2"/>
      <c r="AG92" s="2"/>
      <c r="AH92" s="40"/>
      <c r="AI92" s="2"/>
      <c r="AJ92" s="2"/>
      <c r="AK92" s="2"/>
      <c r="AL92" s="2"/>
      <c r="AM92" s="2"/>
      <c r="AN92" s="2"/>
      <c r="AO92" s="11" t="s">
        <v>572</v>
      </c>
    </row>
    <row r="93" spans="1:41" ht="18" customHeight="1" thickBot="1" x14ac:dyDescent="0.3">
      <c r="A93" s="644"/>
      <c r="B93" s="656"/>
      <c r="C93" s="644"/>
      <c r="D93" s="73" t="s">
        <v>503</v>
      </c>
      <c r="E93" s="2">
        <v>1407.02</v>
      </c>
      <c r="F93" s="2">
        <v>1407.02</v>
      </c>
      <c r="G93" s="2"/>
      <c r="H93" s="2"/>
      <c r="I93" s="2"/>
      <c r="J93" s="2"/>
      <c r="K93" s="2">
        <v>1463.38</v>
      </c>
      <c r="L93" s="2">
        <v>1463.38</v>
      </c>
      <c r="M93" s="2"/>
      <c r="N93" s="2"/>
      <c r="O93" s="2"/>
      <c r="P93" s="2"/>
      <c r="Q93" s="2">
        <v>1463.38</v>
      </c>
      <c r="R93" s="2">
        <v>1463.38</v>
      </c>
      <c r="S93" s="2"/>
      <c r="T93" s="2"/>
      <c r="U93" s="2"/>
      <c r="V93" s="40"/>
      <c r="W93" s="2">
        <v>1525.49</v>
      </c>
      <c r="X93" s="2">
        <v>1525.49</v>
      </c>
      <c r="Y93" s="2"/>
      <c r="Z93" s="2"/>
      <c r="AA93" s="2"/>
      <c r="AB93" s="2"/>
      <c r="AC93" s="2">
        <v>1525.49</v>
      </c>
      <c r="AD93" s="2">
        <v>1525.49</v>
      </c>
      <c r="AE93" s="2"/>
      <c r="AF93" s="2"/>
      <c r="AG93" s="2"/>
      <c r="AH93" s="40"/>
      <c r="AI93" s="2">
        <v>1584.16</v>
      </c>
      <c r="AJ93" s="2">
        <v>1584.16</v>
      </c>
      <c r="AK93" s="2"/>
      <c r="AL93" s="2"/>
      <c r="AM93" s="2"/>
      <c r="AN93" s="2"/>
      <c r="AO93" s="11" t="s">
        <v>502</v>
      </c>
    </row>
    <row r="94" spans="1:41" ht="39" customHeight="1" thickBot="1" x14ac:dyDescent="0.3">
      <c r="A94" s="644"/>
      <c r="B94" s="656"/>
      <c r="C94" s="644"/>
      <c r="D94" s="93" t="s">
        <v>583</v>
      </c>
      <c r="E94" s="2">
        <v>1719.24</v>
      </c>
      <c r="F94" s="2">
        <v>2028.7</v>
      </c>
      <c r="G94" s="2"/>
      <c r="H94" s="2"/>
      <c r="I94" s="2"/>
      <c r="J94" s="2"/>
      <c r="K94" s="2">
        <v>1776.97</v>
      </c>
      <c r="L94" s="2">
        <v>2096.8200000000002</v>
      </c>
      <c r="M94" s="2"/>
      <c r="N94" s="2"/>
      <c r="O94" s="2"/>
      <c r="P94" s="2"/>
      <c r="Q94" s="2">
        <v>1776.97</v>
      </c>
      <c r="R94" s="2">
        <v>2096.8200000000002</v>
      </c>
      <c r="S94" s="2"/>
      <c r="T94" s="2"/>
      <c r="U94" s="2"/>
      <c r="V94" s="40"/>
      <c r="W94" s="2">
        <v>1855.89</v>
      </c>
      <c r="X94" s="2">
        <v>2189.9499999999998</v>
      </c>
      <c r="Y94" s="2"/>
      <c r="Z94" s="2"/>
      <c r="AA94" s="2"/>
      <c r="AB94" s="2"/>
      <c r="AC94" s="2">
        <v>1855.89</v>
      </c>
      <c r="AD94" s="2">
        <v>2189.9499999999998</v>
      </c>
      <c r="AE94" s="2"/>
      <c r="AF94" s="2"/>
      <c r="AG94" s="2"/>
      <c r="AH94" s="40"/>
      <c r="AI94" s="2">
        <v>1888.58</v>
      </c>
      <c r="AJ94" s="2">
        <v>2228.52</v>
      </c>
      <c r="AK94" s="2"/>
      <c r="AL94" s="2"/>
      <c r="AM94" s="2"/>
      <c r="AN94" s="2"/>
      <c r="AO94" s="106" t="s">
        <v>606</v>
      </c>
    </row>
    <row r="95" spans="1:41" ht="39" customHeight="1" thickBot="1" x14ac:dyDescent="0.3">
      <c r="A95" s="644"/>
      <c r="B95" s="656"/>
      <c r="C95" s="644"/>
      <c r="D95" s="93" t="s">
        <v>599</v>
      </c>
      <c r="E95" s="2">
        <v>865.17</v>
      </c>
      <c r="F95" s="2">
        <v>1020.9</v>
      </c>
      <c r="G95" s="2"/>
      <c r="H95" s="2"/>
      <c r="I95" s="2"/>
      <c r="J95" s="2"/>
      <c r="K95" s="2">
        <v>894.39</v>
      </c>
      <c r="L95" s="2">
        <v>1055.3800000000001</v>
      </c>
      <c r="M95" s="2"/>
      <c r="N95" s="2"/>
      <c r="O95" s="2"/>
      <c r="P95" s="2"/>
      <c r="Q95" s="2">
        <v>894.39</v>
      </c>
      <c r="R95" s="2">
        <v>1055.3800000000001</v>
      </c>
      <c r="S95" s="2"/>
      <c r="T95" s="2"/>
      <c r="U95" s="2"/>
      <c r="V95" s="40"/>
      <c r="W95" s="2">
        <v>923.64</v>
      </c>
      <c r="X95" s="2">
        <v>1089.8900000000001</v>
      </c>
      <c r="Y95" s="2"/>
      <c r="Z95" s="2"/>
      <c r="AA95" s="2"/>
      <c r="AB95" s="2"/>
      <c r="AC95" s="2">
        <v>923.64</v>
      </c>
      <c r="AD95" s="2">
        <v>1089.8900000000001</v>
      </c>
      <c r="AE95" s="2"/>
      <c r="AF95" s="2"/>
      <c r="AG95" s="2"/>
      <c r="AH95" s="40"/>
      <c r="AI95" s="2">
        <v>959.99</v>
      </c>
      <c r="AJ95" s="2">
        <v>1132.79</v>
      </c>
      <c r="AK95" s="2"/>
      <c r="AL95" s="2"/>
      <c r="AM95" s="2"/>
      <c r="AN95" s="2"/>
      <c r="AO95" s="107" t="s">
        <v>608</v>
      </c>
    </row>
    <row r="96" spans="1:41" ht="18" customHeight="1" thickBot="1" x14ac:dyDescent="0.3">
      <c r="A96" s="645"/>
      <c r="B96" s="657"/>
      <c r="C96" s="645"/>
      <c r="D96" s="93" t="s">
        <v>582</v>
      </c>
      <c r="E96" s="2">
        <v>795.69</v>
      </c>
      <c r="F96" s="2">
        <v>938.91</v>
      </c>
      <c r="G96" s="2"/>
      <c r="H96" s="2"/>
      <c r="I96" s="2"/>
      <c r="J96" s="2"/>
      <c r="K96" s="2">
        <v>805.1</v>
      </c>
      <c r="L96" s="2">
        <v>950.02</v>
      </c>
      <c r="M96" s="92"/>
      <c r="N96" s="2"/>
      <c r="O96" s="2"/>
      <c r="P96" s="2"/>
      <c r="Q96" s="2"/>
      <c r="R96" s="2"/>
      <c r="S96" s="2"/>
      <c r="T96" s="2"/>
      <c r="U96" s="2"/>
      <c r="V96" s="40"/>
      <c r="W96" s="2"/>
      <c r="X96" s="2"/>
      <c r="Y96" s="2"/>
      <c r="Z96" s="2"/>
      <c r="AA96" s="2"/>
      <c r="AB96" s="2"/>
      <c r="AC96" s="2"/>
      <c r="AD96" s="2"/>
      <c r="AE96" s="2"/>
      <c r="AF96" s="2"/>
      <c r="AG96" s="2"/>
      <c r="AH96" s="40"/>
      <c r="AI96" s="2"/>
      <c r="AJ96" s="2"/>
      <c r="AK96" s="2"/>
      <c r="AL96" s="2"/>
      <c r="AM96" s="2"/>
      <c r="AN96" s="2"/>
      <c r="AO96" s="107" t="s">
        <v>608</v>
      </c>
    </row>
    <row r="97" spans="1:41" ht="30" customHeight="1" thickBot="1" x14ac:dyDescent="0.3">
      <c r="A97" s="643">
        <v>6</v>
      </c>
      <c r="B97" s="655" t="s">
        <v>168</v>
      </c>
      <c r="C97" s="658" t="s">
        <v>167</v>
      </c>
      <c r="D97" s="73" t="s">
        <v>166</v>
      </c>
      <c r="E97" s="2">
        <v>2032.44</v>
      </c>
      <c r="F97" s="2">
        <v>2398.2800000000002</v>
      </c>
      <c r="G97" s="2">
        <v>2032.44</v>
      </c>
      <c r="H97" s="2">
        <v>2398.2800000000002</v>
      </c>
      <c r="I97" s="2">
        <v>1980.62</v>
      </c>
      <c r="J97" s="2"/>
      <c r="K97" s="11">
        <v>2115.7399999999998</v>
      </c>
      <c r="L97" s="2">
        <v>2496.5700000000002</v>
      </c>
      <c r="M97" s="11">
        <v>2115.7399999999998</v>
      </c>
      <c r="N97" s="2">
        <v>2496.5700000000002</v>
      </c>
      <c r="O97" s="2">
        <v>2061.7399999999998</v>
      </c>
      <c r="P97" s="2"/>
      <c r="Q97" s="2">
        <v>2115.7399999999998</v>
      </c>
      <c r="R97" s="2">
        <v>2496.5700000000002</v>
      </c>
      <c r="S97" s="2">
        <v>2115.7399999999998</v>
      </c>
      <c r="T97" s="2">
        <v>2496.5700000000002</v>
      </c>
      <c r="U97" s="2">
        <v>2061.7399999999998</v>
      </c>
      <c r="V97" s="40"/>
      <c r="W97" s="11">
        <v>2212.35</v>
      </c>
      <c r="X97" s="2">
        <v>2610.5700000000002</v>
      </c>
      <c r="Y97" s="11">
        <v>2212.35</v>
      </c>
      <c r="Z97" s="2">
        <v>2610.5700000000002</v>
      </c>
      <c r="AA97" s="2">
        <v>2154.17</v>
      </c>
      <c r="AB97" s="2"/>
      <c r="AC97" s="2">
        <v>2212.35</v>
      </c>
      <c r="AD97" s="2">
        <v>2610.5700000000002</v>
      </c>
      <c r="AE97" s="2">
        <v>2212.35</v>
      </c>
      <c r="AF97" s="2">
        <v>2610.5700000000002</v>
      </c>
      <c r="AG97" s="2">
        <v>2154.17</v>
      </c>
      <c r="AH97" s="40"/>
      <c r="AI97" s="11">
        <v>2301.9299999999998</v>
      </c>
      <c r="AJ97" s="2">
        <v>2716.28</v>
      </c>
      <c r="AK97" s="11">
        <v>2301.9299999999998</v>
      </c>
      <c r="AL97" s="2">
        <v>2716.28</v>
      </c>
      <c r="AM97" s="2">
        <v>2250.89</v>
      </c>
      <c r="AN97" s="2"/>
      <c r="AO97" s="11" t="s">
        <v>531</v>
      </c>
    </row>
    <row r="98" spans="1:41" ht="18" customHeight="1" thickBot="1" x14ac:dyDescent="0.3">
      <c r="A98" s="644"/>
      <c r="B98" s="656"/>
      <c r="C98" s="659"/>
      <c r="D98" s="73" t="s">
        <v>165</v>
      </c>
      <c r="E98" s="2">
        <v>1738.79</v>
      </c>
      <c r="F98" s="2">
        <v>1738.79</v>
      </c>
      <c r="G98" s="2">
        <v>1738.79</v>
      </c>
      <c r="H98" s="2">
        <v>1738.79</v>
      </c>
      <c r="I98" s="2">
        <v>1786.54</v>
      </c>
      <c r="J98" s="2"/>
      <c r="K98" s="11">
        <v>1810.14</v>
      </c>
      <c r="L98" s="11">
        <v>1810.14</v>
      </c>
      <c r="M98" s="11">
        <v>1810.14</v>
      </c>
      <c r="N98" s="11">
        <v>1810.14</v>
      </c>
      <c r="O98" s="2">
        <v>1859.15</v>
      </c>
      <c r="P98" s="2"/>
      <c r="Q98" s="2">
        <v>1810.14</v>
      </c>
      <c r="R98" s="2">
        <v>1810.14</v>
      </c>
      <c r="S98" s="2">
        <v>1810.14</v>
      </c>
      <c r="T98" s="2">
        <v>1810.14</v>
      </c>
      <c r="U98" s="2">
        <v>1859.15</v>
      </c>
      <c r="V98" s="40"/>
      <c r="W98" s="11">
        <v>1890.94</v>
      </c>
      <c r="X98" s="11">
        <v>1890.94</v>
      </c>
      <c r="Y98" s="11">
        <v>1890.94</v>
      </c>
      <c r="Z98" s="11">
        <v>1890.94</v>
      </c>
      <c r="AA98" s="2">
        <v>1942.78</v>
      </c>
      <c r="AB98" s="2"/>
      <c r="AC98" s="2">
        <v>1890.94</v>
      </c>
      <c r="AD98" s="2">
        <v>1890.94</v>
      </c>
      <c r="AE98" s="2">
        <v>1890.94</v>
      </c>
      <c r="AF98" s="2">
        <v>1890.94</v>
      </c>
      <c r="AG98" s="2">
        <v>1942.78</v>
      </c>
      <c r="AH98" s="40"/>
      <c r="AI98" s="11">
        <v>1966.65</v>
      </c>
      <c r="AJ98" s="11">
        <v>1966.65</v>
      </c>
      <c r="AK98" s="11">
        <v>1966.65</v>
      </c>
      <c r="AL98" s="11">
        <v>1966.65</v>
      </c>
      <c r="AM98" s="2">
        <v>2020.4</v>
      </c>
      <c r="AN98" s="2"/>
      <c r="AO98" s="11" t="s">
        <v>492</v>
      </c>
    </row>
    <row r="99" spans="1:41" ht="32.25" customHeight="1" thickBot="1" x14ac:dyDescent="0.3">
      <c r="A99" s="644"/>
      <c r="B99" s="656"/>
      <c r="C99" s="659"/>
      <c r="D99" s="73" t="s">
        <v>507</v>
      </c>
      <c r="E99" s="2"/>
      <c r="F99" s="2"/>
      <c r="G99" s="2"/>
      <c r="H99" s="2"/>
      <c r="I99" s="2">
        <v>1412.33</v>
      </c>
      <c r="J99" s="2"/>
      <c r="K99" s="2"/>
      <c r="L99" s="2"/>
      <c r="M99" s="2"/>
      <c r="N99" s="2"/>
      <c r="O99" s="2">
        <v>1465.13</v>
      </c>
      <c r="P99" s="2"/>
      <c r="Q99" s="2"/>
      <c r="R99" s="2"/>
      <c r="S99" s="2"/>
      <c r="T99" s="2"/>
      <c r="U99" s="2">
        <v>1465.13</v>
      </c>
      <c r="V99" s="40"/>
      <c r="W99" s="2"/>
      <c r="X99" s="2"/>
      <c r="Y99" s="2"/>
      <c r="Z99" s="2"/>
      <c r="AA99" s="2">
        <v>1524.2</v>
      </c>
      <c r="AB99" s="2"/>
      <c r="AC99" s="2"/>
      <c r="AD99" s="2"/>
      <c r="AE99" s="2"/>
      <c r="AF99" s="2"/>
      <c r="AG99" s="2">
        <v>1524.2</v>
      </c>
      <c r="AH99" s="40"/>
      <c r="AI99" s="2"/>
      <c r="AJ99" s="2"/>
      <c r="AK99" s="2"/>
      <c r="AL99" s="2"/>
      <c r="AM99" s="2">
        <v>1582.47</v>
      </c>
      <c r="AN99" s="2"/>
      <c r="AO99" s="11" t="s">
        <v>504</v>
      </c>
    </row>
    <row r="100" spans="1:41" ht="18" customHeight="1" thickBot="1" x14ac:dyDescent="0.3">
      <c r="A100" s="644"/>
      <c r="B100" s="656"/>
      <c r="C100" s="659"/>
      <c r="D100" s="73" t="s">
        <v>164</v>
      </c>
      <c r="E100" s="2">
        <v>1805.75</v>
      </c>
      <c r="F100" s="2"/>
      <c r="G100" s="2"/>
      <c r="H100" s="2"/>
      <c r="I100" s="2"/>
      <c r="J100" s="2"/>
      <c r="K100" s="11">
        <v>1874.88</v>
      </c>
      <c r="L100" s="21"/>
      <c r="M100" s="22"/>
      <c r="N100" s="2"/>
      <c r="O100" s="2"/>
      <c r="P100" s="2"/>
      <c r="Q100" s="2">
        <v>1874.88</v>
      </c>
      <c r="R100" s="2"/>
      <c r="S100" s="2"/>
      <c r="T100" s="2"/>
      <c r="U100" s="2"/>
      <c r="V100" s="40"/>
      <c r="W100" s="11">
        <v>1954.44</v>
      </c>
      <c r="X100" s="21"/>
      <c r="Y100" s="22"/>
      <c r="Z100" s="2"/>
      <c r="AA100" s="2"/>
      <c r="AB100" s="2"/>
      <c r="AC100" s="2">
        <v>1954.44</v>
      </c>
      <c r="AD100" s="2"/>
      <c r="AE100" s="2"/>
      <c r="AF100" s="2"/>
      <c r="AG100" s="2"/>
      <c r="AH100" s="40"/>
      <c r="AI100" s="11">
        <v>2026.99</v>
      </c>
      <c r="AJ100" s="21"/>
      <c r="AK100" s="22"/>
      <c r="AL100" s="2"/>
      <c r="AM100" s="2"/>
      <c r="AN100" s="2"/>
      <c r="AO100" s="11" t="s">
        <v>501</v>
      </c>
    </row>
    <row r="101" spans="1:41" ht="18" customHeight="1" thickBot="1" x14ac:dyDescent="0.3">
      <c r="A101" s="644"/>
      <c r="B101" s="656"/>
      <c r="C101" s="659"/>
      <c r="D101" s="73" t="s">
        <v>163</v>
      </c>
      <c r="E101" s="2">
        <v>1638.79</v>
      </c>
      <c r="F101" s="2">
        <v>1933.77</v>
      </c>
      <c r="G101" s="2">
        <v>1638.79</v>
      </c>
      <c r="H101" s="2">
        <v>1933.77</v>
      </c>
      <c r="I101" s="2"/>
      <c r="J101" s="2"/>
      <c r="K101" s="11">
        <v>1705.41</v>
      </c>
      <c r="L101" s="11">
        <v>2012.38</v>
      </c>
      <c r="M101" s="11">
        <v>1705.41</v>
      </c>
      <c r="N101" s="11">
        <v>2012.38</v>
      </c>
      <c r="O101" s="2"/>
      <c r="P101" s="2"/>
      <c r="Q101" s="2">
        <v>1705.41</v>
      </c>
      <c r="R101" s="2">
        <v>2012.38</v>
      </c>
      <c r="S101" s="2">
        <v>1705.41</v>
      </c>
      <c r="T101" s="2">
        <v>2012.38</v>
      </c>
      <c r="U101" s="2"/>
      <c r="V101" s="40"/>
      <c r="W101" s="11">
        <v>1757.22</v>
      </c>
      <c r="X101" s="11">
        <v>2073.52</v>
      </c>
      <c r="Y101" s="11">
        <v>1757.22</v>
      </c>
      <c r="Z101" s="11">
        <v>2073.52</v>
      </c>
      <c r="AA101" s="2"/>
      <c r="AB101" s="2"/>
      <c r="AC101" s="2">
        <v>1757.22</v>
      </c>
      <c r="AD101" s="2">
        <v>2073.52</v>
      </c>
      <c r="AE101" s="2">
        <v>1757.22</v>
      </c>
      <c r="AF101" s="2">
        <v>2073.52</v>
      </c>
      <c r="AG101" s="2">
        <v>0</v>
      </c>
      <c r="AH101" s="40"/>
      <c r="AI101" s="11">
        <v>1810.42</v>
      </c>
      <c r="AJ101" s="11">
        <v>2136.3000000000002</v>
      </c>
      <c r="AK101" s="11">
        <v>1810.42</v>
      </c>
      <c r="AL101" s="11">
        <v>2136.3000000000002</v>
      </c>
      <c r="AM101" s="2"/>
      <c r="AN101" s="2"/>
      <c r="AO101" s="11" t="s">
        <v>531</v>
      </c>
    </row>
    <row r="102" spans="1:41" ht="18" customHeight="1" thickBot="1" x14ac:dyDescent="0.3">
      <c r="A102" s="644"/>
      <c r="B102" s="656"/>
      <c r="C102" s="659"/>
      <c r="D102" s="73" t="s">
        <v>162</v>
      </c>
      <c r="E102" s="2">
        <v>1151.69</v>
      </c>
      <c r="F102" s="2"/>
      <c r="G102" s="2"/>
      <c r="H102" s="2"/>
      <c r="I102" s="2"/>
      <c r="J102" s="2"/>
      <c r="K102" s="11">
        <v>1198.8399999999999</v>
      </c>
      <c r="L102" s="2"/>
      <c r="M102" s="2"/>
      <c r="N102" s="2"/>
      <c r="O102" s="2"/>
      <c r="P102" s="2"/>
      <c r="Q102" s="2">
        <v>1198.8399999999999</v>
      </c>
      <c r="R102" s="2"/>
      <c r="S102" s="2"/>
      <c r="T102" s="2"/>
      <c r="U102" s="2"/>
      <c r="V102" s="40"/>
      <c r="W102" s="11">
        <v>1252.33</v>
      </c>
      <c r="X102" s="2"/>
      <c r="Y102" s="2"/>
      <c r="Z102" s="2"/>
      <c r="AA102" s="2"/>
      <c r="AB102" s="2"/>
      <c r="AC102" s="2">
        <v>1252.33</v>
      </c>
      <c r="AD102" s="2"/>
      <c r="AE102" s="2"/>
      <c r="AF102" s="2"/>
      <c r="AG102" s="2"/>
      <c r="AH102" s="40"/>
      <c r="AI102" s="11">
        <v>1302.33</v>
      </c>
      <c r="AJ102" s="2"/>
      <c r="AK102" s="2"/>
      <c r="AL102" s="2"/>
      <c r="AM102" s="2"/>
      <c r="AN102" s="2"/>
      <c r="AO102" s="11" t="s">
        <v>492</v>
      </c>
    </row>
    <row r="103" spans="1:41" ht="18" customHeight="1" thickBot="1" x14ac:dyDescent="0.3">
      <c r="A103" s="644"/>
      <c r="B103" s="656"/>
      <c r="C103" s="659"/>
      <c r="D103" s="73" t="s">
        <v>494</v>
      </c>
      <c r="E103" s="2">
        <v>1696.31</v>
      </c>
      <c r="F103" s="2"/>
      <c r="G103" s="2"/>
      <c r="H103" s="2"/>
      <c r="I103" s="2"/>
      <c r="J103" s="2"/>
      <c r="K103" s="11">
        <v>1764.94</v>
      </c>
      <c r="L103" s="2"/>
      <c r="M103" s="2"/>
      <c r="N103" s="2"/>
      <c r="O103" s="2"/>
      <c r="P103" s="2"/>
      <c r="Q103" s="2">
        <v>1764.94</v>
      </c>
      <c r="R103" s="2"/>
      <c r="S103" s="2"/>
      <c r="T103" s="2"/>
      <c r="U103" s="2"/>
      <c r="V103" s="40"/>
      <c r="W103" s="11">
        <v>1843.04</v>
      </c>
      <c r="X103" s="2"/>
      <c r="Y103" s="2"/>
      <c r="Z103" s="2"/>
      <c r="AA103" s="2"/>
      <c r="AB103" s="2"/>
      <c r="AC103" s="2">
        <v>1843.04</v>
      </c>
      <c r="AD103" s="2"/>
      <c r="AE103" s="2"/>
      <c r="AF103" s="2"/>
      <c r="AG103" s="2"/>
      <c r="AH103" s="40"/>
      <c r="AI103" s="11">
        <v>1888.55</v>
      </c>
      <c r="AJ103" s="2"/>
      <c r="AK103" s="2"/>
      <c r="AL103" s="2"/>
      <c r="AM103" s="2"/>
      <c r="AN103" s="2"/>
      <c r="AO103" s="11" t="s">
        <v>492</v>
      </c>
    </row>
    <row r="104" spans="1:41" ht="18" customHeight="1" thickBot="1" x14ac:dyDescent="0.3">
      <c r="A104" s="644"/>
      <c r="B104" s="656"/>
      <c r="C104" s="659"/>
      <c r="D104" s="73" t="s">
        <v>486</v>
      </c>
      <c r="E104" s="2">
        <v>2617.4299999999998</v>
      </c>
      <c r="F104" s="2"/>
      <c r="G104" s="2"/>
      <c r="H104" s="2"/>
      <c r="I104" s="2"/>
      <c r="J104" s="2"/>
      <c r="K104" s="11">
        <v>2722.15</v>
      </c>
      <c r="L104" s="2"/>
      <c r="M104" s="2"/>
      <c r="N104" s="2"/>
      <c r="O104" s="2"/>
      <c r="P104" s="2"/>
      <c r="Q104" s="2">
        <v>2722.15</v>
      </c>
      <c r="R104" s="2"/>
      <c r="S104" s="2"/>
      <c r="T104" s="2"/>
      <c r="U104" s="2"/>
      <c r="V104" s="40"/>
      <c r="W104" s="11">
        <v>2843.07</v>
      </c>
      <c r="X104" s="2"/>
      <c r="Y104" s="2"/>
      <c r="Z104" s="2"/>
      <c r="AA104" s="2"/>
      <c r="AB104" s="2"/>
      <c r="AC104" s="2">
        <v>2843.07</v>
      </c>
      <c r="AD104" s="2"/>
      <c r="AE104" s="2"/>
      <c r="AF104" s="2"/>
      <c r="AG104" s="2"/>
      <c r="AH104" s="40"/>
      <c r="AI104" s="11">
        <v>2955.18</v>
      </c>
      <c r="AJ104" s="2"/>
      <c r="AK104" s="2"/>
      <c r="AL104" s="2"/>
      <c r="AM104" s="2"/>
      <c r="AN104" s="2"/>
      <c r="AO104" s="11" t="s">
        <v>502</v>
      </c>
    </row>
    <row r="105" spans="1:41" ht="39" customHeight="1" thickBot="1" x14ac:dyDescent="0.3">
      <c r="A105" s="644"/>
      <c r="B105" s="656"/>
      <c r="C105" s="659"/>
      <c r="D105" s="73" t="s">
        <v>462</v>
      </c>
      <c r="E105" s="2">
        <v>1215.78</v>
      </c>
      <c r="F105" s="2"/>
      <c r="G105" s="2"/>
      <c r="H105" s="2"/>
      <c r="I105" s="2"/>
      <c r="J105" s="2"/>
      <c r="K105" s="11">
        <v>1368.39</v>
      </c>
      <c r="L105" s="11"/>
      <c r="M105" s="2"/>
      <c r="N105" s="2"/>
      <c r="O105" s="2"/>
      <c r="P105" s="2"/>
      <c r="Q105" s="2">
        <v>1368.39</v>
      </c>
      <c r="R105" s="2"/>
      <c r="S105" s="2"/>
      <c r="T105" s="2"/>
      <c r="U105" s="2"/>
      <c r="V105" s="40"/>
      <c r="W105" s="11">
        <v>1394.64</v>
      </c>
      <c r="X105" s="11"/>
      <c r="Y105" s="2"/>
      <c r="Z105" s="2"/>
      <c r="AA105" s="2"/>
      <c r="AB105" s="2"/>
      <c r="AC105" s="2">
        <v>1394.64</v>
      </c>
      <c r="AD105" s="2"/>
      <c r="AE105" s="2"/>
      <c r="AF105" s="2"/>
      <c r="AG105" s="2"/>
      <c r="AH105" s="40"/>
      <c r="AI105" s="11">
        <v>1411.07</v>
      </c>
      <c r="AJ105" s="11"/>
      <c r="AK105" s="2"/>
      <c r="AL105" s="2"/>
      <c r="AM105" s="2"/>
      <c r="AN105" s="2"/>
      <c r="AO105" s="11" t="s">
        <v>531</v>
      </c>
    </row>
    <row r="106" spans="1:41" ht="46.5" customHeight="1" thickBot="1" x14ac:dyDescent="0.3">
      <c r="A106" s="644"/>
      <c r="B106" s="656"/>
      <c r="C106" s="659"/>
      <c r="D106" s="73" t="s">
        <v>533</v>
      </c>
      <c r="E106" s="2">
        <v>1215.78</v>
      </c>
      <c r="F106" s="2">
        <v>1434.62</v>
      </c>
      <c r="G106" s="2"/>
      <c r="H106" s="2"/>
      <c r="I106" s="2"/>
      <c r="J106" s="2"/>
      <c r="K106" s="11">
        <v>1265.6199999999999</v>
      </c>
      <c r="L106" s="11">
        <v>1493.43</v>
      </c>
      <c r="M106" s="2"/>
      <c r="N106" s="2"/>
      <c r="O106" s="2"/>
      <c r="P106" s="2"/>
      <c r="Q106" s="2">
        <v>1265.6199999999999</v>
      </c>
      <c r="R106" s="2">
        <v>1493.43</v>
      </c>
      <c r="S106" s="2"/>
      <c r="T106" s="2"/>
      <c r="U106" s="2"/>
      <c r="V106" s="40"/>
      <c r="W106" s="11">
        <v>1322.5</v>
      </c>
      <c r="X106" s="11">
        <v>1560.55</v>
      </c>
      <c r="Y106" s="2"/>
      <c r="Z106" s="2"/>
      <c r="AA106" s="2"/>
      <c r="AB106" s="2"/>
      <c r="AC106" s="2">
        <v>1322.5</v>
      </c>
      <c r="AD106" s="2">
        <v>1560.55</v>
      </c>
      <c r="AE106" s="2"/>
      <c r="AF106" s="2"/>
      <c r="AG106" s="2"/>
      <c r="AH106" s="40"/>
      <c r="AI106" s="11">
        <v>1374.85</v>
      </c>
      <c r="AJ106" s="11">
        <v>1622.32</v>
      </c>
      <c r="AK106" s="2"/>
      <c r="AL106" s="2"/>
      <c r="AM106" s="2"/>
      <c r="AN106" s="2"/>
      <c r="AO106" s="11" t="s">
        <v>531</v>
      </c>
    </row>
    <row r="107" spans="1:41" ht="18" customHeight="1" thickBot="1" x14ac:dyDescent="0.3">
      <c r="A107" s="644"/>
      <c r="B107" s="656"/>
      <c r="C107" s="659"/>
      <c r="D107" s="73" t="s">
        <v>580</v>
      </c>
      <c r="E107" s="2">
        <v>1726.49</v>
      </c>
      <c r="F107" s="2">
        <v>2037.26</v>
      </c>
      <c r="G107" s="2">
        <v>1726.49</v>
      </c>
      <c r="H107" s="2">
        <v>2037.26</v>
      </c>
      <c r="I107" s="2"/>
      <c r="J107" s="2"/>
      <c r="K107" s="11">
        <v>1797.3</v>
      </c>
      <c r="L107" s="2">
        <v>2120.81</v>
      </c>
      <c r="M107" s="11">
        <v>1797.3</v>
      </c>
      <c r="N107" s="2">
        <v>2120.81</v>
      </c>
      <c r="O107" s="2"/>
      <c r="P107" s="2"/>
      <c r="Q107" s="2">
        <v>1797.3</v>
      </c>
      <c r="R107" s="2">
        <v>2120.81</v>
      </c>
      <c r="S107" s="2">
        <v>1797.3</v>
      </c>
      <c r="T107" s="2">
        <v>2120.81</v>
      </c>
      <c r="U107" s="2"/>
      <c r="V107" s="40"/>
      <c r="W107" s="11">
        <v>1818.9</v>
      </c>
      <c r="X107" s="2">
        <v>2146.3000000000002</v>
      </c>
      <c r="Y107" s="11">
        <v>1818.9</v>
      </c>
      <c r="Z107" s="2">
        <v>2146.3000000000002</v>
      </c>
      <c r="AA107" s="2"/>
      <c r="AB107" s="2"/>
      <c r="AC107" s="2">
        <v>1818.9</v>
      </c>
      <c r="AD107" s="2">
        <v>2146.3000000000002</v>
      </c>
      <c r="AE107" s="2">
        <v>1818.9</v>
      </c>
      <c r="AF107" s="2">
        <v>2146.3000000000002</v>
      </c>
      <c r="AG107" s="2"/>
      <c r="AH107" s="40"/>
      <c r="AI107" s="11">
        <v>1843.22</v>
      </c>
      <c r="AJ107" s="2">
        <v>2175</v>
      </c>
      <c r="AK107" s="11">
        <v>1843.22</v>
      </c>
      <c r="AL107" s="2">
        <v>2175</v>
      </c>
      <c r="AM107" s="2"/>
      <c r="AN107" s="2"/>
      <c r="AO107" s="11" t="s">
        <v>508</v>
      </c>
    </row>
    <row r="108" spans="1:41" ht="31.5" customHeight="1" thickBot="1" x14ac:dyDescent="0.3">
      <c r="A108" s="644"/>
      <c r="B108" s="656"/>
      <c r="C108" s="659"/>
      <c r="D108" s="73" t="s">
        <v>161</v>
      </c>
      <c r="E108" s="2">
        <v>1438.84</v>
      </c>
      <c r="F108" s="2">
        <v>1697.83</v>
      </c>
      <c r="G108" s="2"/>
      <c r="H108" s="2"/>
      <c r="I108" s="2"/>
      <c r="J108" s="2">
        <v>1521.99</v>
      </c>
      <c r="K108" s="11">
        <v>1496.84</v>
      </c>
      <c r="L108" s="2">
        <v>1766.27</v>
      </c>
      <c r="M108" s="2"/>
      <c r="N108" s="2"/>
      <c r="O108" s="2"/>
      <c r="P108" s="2">
        <v>1583.68</v>
      </c>
      <c r="Q108" s="2">
        <v>1496.84</v>
      </c>
      <c r="R108" s="2">
        <v>1766.27</v>
      </c>
      <c r="S108" s="2"/>
      <c r="T108" s="2"/>
      <c r="U108" s="2"/>
      <c r="V108" s="40">
        <v>1583.68</v>
      </c>
      <c r="W108" s="11">
        <v>1562</v>
      </c>
      <c r="X108" s="2">
        <v>1843.16</v>
      </c>
      <c r="Y108" s="2"/>
      <c r="Z108" s="2"/>
      <c r="AA108" s="2"/>
      <c r="AB108" s="2">
        <v>1654.01</v>
      </c>
      <c r="AC108" s="2">
        <v>1562</v>
      </c>
      <c r="AD108" s="2">
        <v>1843.16</v>
      </c>
      <c r="AE108" s="2"/>
      <c r="AF108" s="2"/>
      <c r="AG108" s="2"/>
      <c r="AH108" s="40">
        <v>1654.01</v>
      </c>
      <c r="AI108" s="11">
        <v>1621.17</v>
      </c>
      <c r="AJ108" s="2">
        <v>1912.98</v>
      </c>
      <c r="AK108" s="2"/>
      <c r="AL108" s="2"/>
      <c r="AM108" s="2"/>
      <c r="AN108" s="2">
        <v>1718.71</v>
      </c>
      <c r="AO108" s="11" t="s">
        <v>502</v>
      </c>
    </row>
    <row r="109" spans="1:41" ht="42" customHeight="1" thickBot="1" x14ac:dyDescent="0.3">
      <c r="A109" s="644"/>
      <c r="B109" s="656"/>
      <c r="C109" s="659"/>
      <c r="D109" s="73" t="s">
        <v>537</v>
      </c>
      <c r="E109" s="2">
        <v>1571.44</v>
      </c>
      <c r="F109" s="2">
        <v>1854.3</v>
      </c>
      <c r="G109" s="2">
        <v>1571.44</v>
      </c>
      <c r="H109" s="2">
        <v>1854.3</v>
      </c>
      <c r="I109" s="2">
        <v>1967.57</v>
      </c>
      <c r="J109" s="2"/>
      <c r="K109" s="11">
        <v>1635.64</v>
      </c>
      <c r="L109" s="11">
        <v>1930.05</v>
      </c>
      <c r="M109" s="11">
        <v>1635.64</v>
      </c>
      <c r="N109" s="11">
        <v>1930.05</v>
      </c>
      <c r="O109" s="2">
        <v>2047.52</v>
      </c>
      <c r="P109" s="2"/>
      <c r="Q109" s="2"/>
      <c r="R109" s="2"/>
      <c r="S109" s="2"/>
      <c r="T109" s="2"/>
      <c r="U109" s="2"/>
      <c r="V109" s="40"/>
      <c r="W109" s="11"/>
      <c r="X109" s="11"/>
      <c r="Y109" s="11"/>
      <c r="Z109" s="11"/>
      <c r="AA109" s="2"/>
      <c r="AB109" s="2"/>
      <c r="AC109" s="2"/>
      <c r="AD109" s="2"/>
      <c r="AE109" s="2"/>
      <c r="AF109" s="2"/>
      <c r="AG109" s="2"/>
      <c r="AH109" s="40"/>
      <c r="AI109" s="11"/>
      <c r="AJ109" s="11"/>
      <c r="AK109" s="11"/>
      <c r="AL109" s="11"/>
      <c r="AM109" s="2"/>
      <c r="AN109" s="2"/>
      <c r="AO109" s="11" t="s">
        <v>546</v>
      </c>
    </row>
    <row r="110" spans="1:41" ht="31.5" customHeight="1" thickBot="1" x14ac:dyDescent="0.3">
      <c r="A110" s="644"/>
      <c r="B110" s="656"/>
      <c r="C110" s="659"/>
      <c r="D110" s="73" t="s">
        <v>540</v>
      </c>
      <c r="E110" s="2">
        <v>1118.49</v>
      </c>
      <c r="F110" s="2">
        <v>1319.82</v>
      </c>
      <c r="G110" s="2">
        <v>1118.49</v>
      </c>
      <c r="H110" s="2">
        <v>1319.82</v>
      </c>
      <c r="I110" s="2">
        <v>3157.92</v>
      </c>
      <c r="J110" s="2"/>
      <c r="K110" s="11">
        <v>1163.56</v>
      </c>
      <c r="L110" s="2">
        <v>1373</v>
      </c>
      <c r="M110" s="2">
        <v>1163.56</v>
      </c>
      <c r="N110" s="2">
        <v>1373</v>
      </c>
      <c r="O110" s="2">
        <v>3233.34</v>
      </c>
      <c r="P110" s="2"/>
      <c r="Q110" s="2"/>
      <c r="R110" s="2"/>
      <c r="S110" s="2"/>
      <c r="T110" s="2"/>
      <c r="U110" s="2"/>
      <c r="V110" s="40"/>
      <c r="W110" s="11"/>
      <c r="X110" s="2"/>
      <c r="Y110" s="2"/>
      <c r="Z110" s="2"/>
      <c r="AA110" s="2"/>
      <c r="AB110" s="2"/>
      <c r="AC110" s="2"/>
      <c r="AD110" s="2"/>
      <c r="AE110" s="2"/>
      <c r="AF110" s="2"/>
      <c r="AG110" s="2"/>
      <c r="AH110" s="40"/>
      <c r="AI110" s="11"/>
      <c r="AJ110" s="2"/>
      <c r="AK110" s="2"/>
      <c r="AL110" s="2"/>
      <c r="AM110" s="2"/>
      <c r="AN110" s="2"/>
      <c r="AO110" s="11" t="s">
        <v>546</v>
      </c>
    </row>
    <row r="111" spans="1:41" ht="31.5" customHeight="1" thickBot="1" x14ac:dyDescent="0.3">
      <c r="A111" s="644"/>
      <c r="B111" s="656"/>
      <c r="C111" s="659"/>
      <c r="D111" s="73" t="s">
        <v>539</v>
      </c>
      <c r="E111" s="2">
        <v>1953.87</v>
      </c>
      <c r="F111" s="2">
        <v>2305.5700000000002</v>
      </c>
      <c r="G111" s="2">
        <v>1953.87</v>
      </c>
      <c r="H111" s="2">
        <v>2305.5700000000002</v>
      </c>
      <c r="I111" s="2"/>
      <c r="J111" s="2"/>
      <c r="K111" s="2">
        <v>2032.59</v>
      </c>
      <c r="L111" s="2">
        <v>2398.46</v>
      </c>
      <c r="M111" s="2">
        <v>2032.59</v>
      </c>
      <c r="N111" s="2">
        <v>2398.46</v>
      </c>
      <c r="O111" s="2"/>
      <c r="P111" s="2"/>
      <c r="Q111" s="2"/>
      <c r="R111" s="2"/>
      <c r="S111" s="2"/>
      <c r="T111" s="2"/>
      <c r="U111" s="2"/>
      <c r="V111" s="40"/>
      <c r="W111" s="2"/>
      <c r="X111" s="2"/>
      <c r="Y111" s="2"/>
      <c r="Z111" s="2"/>
      <c r="AA111" s="2"/>
      <c r="AB111" s="2"/>
      <c r="AC111" s="2"/>
      <c r="AD111" s="2"/>
      <c r="AE111" s="2"/>
      <c r="AF111" s="2"/>
      <c r="AG111" s="2"/>
      <c r="AH111" s="40"/>
      <c r="AI111" s="2"/>
      <c r="AJ111" s="2"/>
      <c r="AK111" s="2"/>
      <c r="AL111" s="2"/>
      <c r="AM111" s="2"/>
      <c r="AN111" s="2"/>
      <c r="AO111" s="11" t="s">
        <v>546</v>
      </c>
    </row>
    <row r="112" spans="1:41" ht="111.75" customHeight="1" thickBot="1" x14ac:dyDescent="0.3">
      <c r="A112" s="644"/>
      <c r="B112" s="656"/>
      <c r="C112" s="659"/>
      <c r="D112" s="73" t="s">
        <v>542</v>
      </c>
      <c r="E112" s="2">
        <v>2926.47</v>
      </c>
      <c r="F112" s="2"/>
      <c r="G112" s="2">
        <v>2926.47</v>
      </c>
      <c r="H112" s="2"/>
      <c r="I112" s="2">
        <v>3055.21</v>
      </c>
      <c r="J112" s="2"/>
      <c r="K112" s="2">
        <v>3016.66</v>
      </c>
      <c r="L112" s="2"/>
      <c r="M112" s="2">
        <v>3016.66</v>
      </c>
      <c r="N112" s="2"/>
      <c r="O112" s="2">
        <v>3105.35</v>
      </c>
      <c r="P112" s="2"/>
      <c r="Q112" s="2"/>
      <c r="R112" s="2"/>
      <c r="S112" s="2"/>
      <c r="T112" s="2"/>
      <c r="U112" s="2"/>
      <c r="V112" s="40"/>
      <c r="W112" s="2"/>
      <c r="X112" s="2"/>
      <c r="Y112" s="2"/>
      <c r="Z112" s="2"/>
      <c r="AA112" s="2"/>
      <c r="AB112" s="2"/>
      <c r="AC112" s="2"/>
      <c r="AD112" s="2"/>
      <c r="AE112" s="2"/>
      <c r="AF112" s="2"/>
      <c r="AG112" s="2"/>
      <c r="AH112" s="40"/>
      <c r="AI112" s="2"/>
      <c r="AJ112" s="2"/>
      <c r="AK112" s="2"/>
      <c r="AL112" s="2"/>
      <c r="AM112" s="2"/>
      <c r="AN112" s="2"/>
      <c r="AO112" s="11" t="s">
        <v>546</v>
      </c>
    </row>
    <row r="113" spans="1:41" ht="18" customHeight="1" thickBot="1" x14ac:dyDescent="0.3">
      <c r="A113" s="644"/>
      <c r="B113" s="656"/>
      <c r="C113" s="659"/>
      <c r="D113" s="73" t="s">
        <v>432</v>
      </c>
      <c r="E113" s="2">
        <v>4350.5600000000004</v>
      </c>
      <c r="F113" s="2"/>
      <c r="G113" s="2">
        <v>4350.5600000000004</v>
      </c>
      <c r="H113" s="2"/>
      <c r="I113" s="2"/>
      <c r="J113" s="2"/>
      <c r="K113" s="11">
        <v>4528.68</v>
      </c>
      <c r="L113" s="2"/>
      <c r="M113" s="2">
        <v>4528.68</v>
      </c>
      <c r="N113" s="2"/>
      <c r="O113" s="2"/>
      <c r="P113" s="2"/>
      <c r="Q113" s="2">
        <v>4528.68</v>
      </c>
      <c r="R113" s="2"/>
      <c r="S113" s="2">
        <v>4528.68</v>
      </c>
      <c r="T113" s="2"/>
      <c r="U113" s="2"/>
      <c r="V113" s="40"/>
      <c r="W113" s="11">
        <v>4732.1099999999997</v>
      </c>
      <c r="X113" s="2"/>
      <c r="Y113" s="2">
        <v>4732.1099999999997</v>
      </c>
      <c r="Z113" s="2"/>
      <c r="AA113" s="2"/>
      <c r="AB113" s="2"/>
      <c r="AC113" s="2">
        <v>4732.1099999999997</v>
      </c>
      <c r="AD113" s="2"/>
      <c r="AE113" s="2">
        <v>4732.1099999999997</v>
      </c>
      <c r="AF113" s="2"/>
      <c r="AG113" s="2"/>
      <c r="AH113" s="40"/>
      <c r="AI113" s="11">
        <v>4910.2700000000004</v>
      </c>
      <c r="AJ113" s="2"/>
      <c r="AK113" s="2">
        <v>4910.2700000000004</v>
      </c>
      <c r="AL113" s="2"/>
      <c r="AM113" s="2"/>
      <c r="AN113" s="2"/>
      <c r="AO113" s="11" t="s">
        <v>531</v>
      </c>
    </row>
    <row r="114" spans="1:41" ht="18" customHeight="1" thickBot="1" x14ac:dyDescent="0.3">
      <c r="A114" s="644"/>
      <c r="B114" s="656"/>
      <c r="C114" s="659"/>
      <c r="D114" s="73" t="s">
        <v>473</v>
      </c>
      <c r="E114" s="2">
        <v>2123.7399999999998</v>
      </c>
      <c r="F114" s="2"/>
      <c r="G114" s="2"/>
      <c r="H114" s="2"/>
      <c r="I114" s="2"/>
      <c r="J114" s="2"/>
      <c r="K114" s="11">
        <v>2210.8000000000002</v>
      </c>
      <c r="L114" s="2"/>
      <c r="M114" s="2"/>
      <c r="N114" s="2"/>
      <c r="O114" s="2"/>
      <c r="P114" s="2"/>
      <c r="Q114" s="2">
        <v>2210.8000000000002</v>
      </c>
      <c r="R114" s="2"/>
      <c r="S114" s="2"/>
      <c r="T114" s="2"/>
      <c r="U114" s="2"/>
      <c r="V114" s="40"/>
      <c r="W114" s="11">
        <v>2311.0500000000002</v>
      </c>
      <c r="X114" s="2"/>
      <c r="Y114" s="2"/>
      <c r="Z114" s="2"/>
      <c r="AA114" s="2"/>
      <c r="AB114" s="2"/>
      <c r="AC114" s="2">
        <v>2311.0500000000002</v>
      </c>
      <c r="AD114" s="2"/>
      <c r="AE114" s="2"/>
      <c r="AF114" s="2"/>
      <c r="AG114" s="2"/>
      <c r="AH114" s="40"/>
      <c r="AI114" s="11">
        <v>2407.4699999999998</v>
      </c>
      <c r="AJ114" s="2"/>
      <c r="AK114" s="2"/>
      <c r="AL114" s="2"/>
      <c r="AM114" s="2"/>
      <c r="AN114" s="2"/>
      <c r="AO114" s="11" t="s">
        <v>504</v>
      </c>
    </row>
    <row r="115" spans="1:41" ht="18" customHeight="1" thickBot="1" x14ac:dyDescent="0.3">
      <c r="A115" s="644"/>
      <c r="B115" s="656"/>
      <c r="C115" s="659"/>
      <c r="D115" s="73" t="s">
        <v>550</v>
      </c>
      <c r="E115" s="2">
        <v>1488.83</v>
      </c>
      <c r="F115" s="2"/>
      <c r="G115" s="2"/>
      <c r="H115" s="2"/>
      <c r="I115" s="2"/>
      <c r="J115" s="2"/>
      <c r="K115" s="11">
        <v>1488.83</v>
      </c>
      <c r="L115" s="2"/>
      <c r="M115" s="2"/>
      <c r="N115" s="2"/>
      <c r="O115" s="2"/>
      <c r="P115" s="2"/>
      <c r="Q115" s="2"/>
      <c r="R115" s="2"/>
      <c r="S115" s="2"/>
      <c r="T115" s="2"/>
      <c r="U115" s="2"/>
      <c r="V115" s="40"/>
      <c r="W115" s="11"/>
      <c r="X115" s="2"/>
      <c r="Y115" s="2"/>
      <c r="Z115" s="2"/>
      <c r="AA115" s="2"/>
      <c r="AB115" s="2"/>
      <c r="AC115" s="2"/>
      <c r="AD115" s="2"/>
      <c r="AE115" s="2"/>
      <c r="AF115" s="2"/>
      <c r="AG115" s="2"/>
      <c r="AH115" s="40"/>
      <c r="AI115" s="11"/>
      <c r="AJ115" s="2"/>
      <c r="AK115" s="2"/>
      <c r="AL115" s="2"/>
      <c r="AM115" s="2"/>
      <c r="AN115" s="2"/>
      <c r="AO115" s="11" t="s">
        <v>549</v>
      </c>
    </row>
    <row r="116" spans="1:41" ht="18" customHeight="1" thickBot="1" x14ac:dyDescent="0.3">
      <c r="A116" s="644"/>
      <c r="B116" s="656"/>
      <c r="C116" s="659"/>
      <c r="D116" s="93" t="s">
        <v>584</v>
      </c>
      <c r="E116" s="2">
        <v>2237.88</v>
      </c>
      <c r="F116" s="2">
        <v>2237.88</v>
      </c>
      <c r="G116" s="2"/>
      <c r="H116" s="2"/>
      <c r="I116" s="2"/>
      <c r="J116" s="2"/>
      <c r="K116" s="11">
        <v>2237.88</v>
      </c>
      <c r="L116" s="2">
        <v>2237.88</v>
      </c>
      <c r="M116" s="2"/>
      <c r="N116" s="2"/>
      <c r="O116" s="2"/>
      <c r="P116" s="2"/>
      <c r="Q116" s="2"/>
      <c r="R116" s="2"/>
      <c r="S116" s="2"/>
      <c r="T116" s="2"/>
      <c r="U116" s="2"/>
      <c r="V116" s="40"/>
      <c r="W116" s="11"/>
      <c r="X116" s="2"/>
      <c r="Y116" s="2"/>
      <c r="Z116" s="2"/>
      <c r="AA116" s="2"/>
      <c r="AB116" s="2"/>
      <c r="AC116" s="2"/>
      <c r="AD116" s="2"/>
      <c r="AE116" s="2"/>
      <c r="AF116" s="2"/>
      <c r="AG116" s="2"/>
      <c r="AH116" s="40"/>
      <c r="AI116" s="11"/>
      <c r="AJ116" s="2"/>
      <c r="AK116" s="2"/>
      <c r="AL116" s="2"/>
      <c r="AM116" s="2"/>
      <c r="AN116" s="2"/>
      <c r="AO116" s="107" t="s">
        <v>607</v>
      </c>
    </row>
    <row r="117" spans="1:41" ht="18" customHeight="1" thickBot="1" x14ac:dyDescent="0.3">
      <c r="A117" s="644"/>
      <c r="B117" s="656"/>
      <c r="C117" s="659"/>
      <c r="D117" s="93" t="s">
        <v>585</v>
      </c>
      <c r="E117" s="2">
        <v>1011.52</v>
      </c>
      <c r="F117" s="2">
        <v>1193.5899999999999</v>
      </c>
      <c r="G117" s="2"/>
      <c r="H117" s="2"/>
      <c r="I117" s="2"/>
      <c r="J117" s="2"/>
      <c r="K117" s="11">
        <v>1045.98</v>
      </c>
      <c r="L117" s="2">
        <v>1234.26</v>
      </c>
      <c r="M117" s="2"/>
      <c r="N117" s="2"/>
      <c r="O117" s="2"/>
      <c r="P117" s="2"/>
      <c r="Q117" s="2"/>
      <c r="R117" s="2"/>
      <c r="S117" s="2"/>
      <c r="T117" s="2"/>
      <c r="U117" s="2"/>
      <c r="V117" s="40"/>
      <c r="W117" s="11"/>
      <c r="X117" s="2"/>
      <c r="Y117" s="2"/>
      <c r="Z117" s="2"/>
      <c r="AA117" s="2"/>
      <c r="AB117" s="2"/>
      <c r="AC117" s="2"/>
      <c r="AD117" s="2"/>
      <c r="AE117" s="2"/>
      <c r="AF117" s="2"/>
      <c r="AG117" s="2"/>
      <c r="AH117" s="40"/>
      <c r="AI117" s="11"/>
      <c r="AJ117" s="2"/>
      <c r="AK117" s="2"/>
      <c r="AL117" s="2"/>
      <c r="AM117" s="2"/>
      <c r="AN117" s="2"/>
      <c r="AO117" s="107" t="s">
        <v>607</v>
      </c>
    </row>
    <row r="118" spans="1:41" ht="65.25" customHeight="1" thickBot="1" x14ac:dyDescent="0.3">
      <c r="A118" s="645"/>
      <c r="B118" s="657"/>
      <c r="C118" s="660"/>
      <c r="D118" s="73" t="s">
        <v>160</v>
      </c>
      <c r="E118" s="2">
        <v>1303.45</v>
      </c>
      <c r="F118" s="2">
        <v>1538.07</v>
      </c>
      <c r="G118" s="2">
        <v>1303.45</v>
      </c>
      <c r="H118" s="2">
        <v>1538.07</v>
      </c>
      <c r="I118" s="2">
        <v>1286.69</v>
      </c>
      <c r="J118" s="2"/>
      <c r="K118" s="2">
        <v>1351.9</v>
      </c>
      <c r="L118" s="2">
        <v>1595.24</v>
      </c>
      <c r="M118" s="2">
        <v>1351.9</v>
      </c>
      <c r="N118" s="2">
        <v>1595.24</v>
      </c>
      <c r="O118" s="2">
        <v>1338.95</v>
      </c>
      <c r="P118" s="2"/>
      <c r="Q118" s="2">
        <v>1351.9</v>
      </c>
      <c r="R118" s="2">
        <v>1595.24</v>
      </c>
      <c r="S118" s="2">
        <v>1351.9</v>
      </c>
      <c r="T118" s="2">
        <v>1595.24</v>
      </c>
      <c r="U118" s="2">
        <v>1338.95</v>
      </c>
      <c r="V118" s="40"/>
      <c r="W118" s="2">
        <v>1411.9</v>
      </c>
      <c r="X118" s="2">
        <v>1666.04</v>
      </c>
      <c r="Y118" s="2">
        <v>1411.9</v>
      </c>
      <c r="Z118" s="2">
        <v>1666.04</v>
      </c>
      <c r="AA118" s="2">
        <v>1399.12</v>
      </c>
      <c r="AB118" s="2"/>
      <c r="AC118" s="2">
        <v>1411.9</v>
      </c>
      <c r="AD118" s="2">
        <v>1666.04</v>
      </c>
      <c r="AE118" s="2">
        <v>1411.9</v>
      </c>
      <c r="AF118" s="2">
        <v>1666.04</v>
      </c>
      <c r="AG118" s="2">
        <v>1399.12</v>
      </c>
      <c r="AH118" s="40"/>
      <c r="AI118" s="2">
        <v>1462.38</v>
      </c>
      <c r="AJ118" s="2">
        <v>1725.61</v>
      </c>
      <c r="AK118" s="2">
        <v>1462.38</v>
      </c>
      <c r="AL118" s="2">
        <v>1725.61</v>
      </c>
      <c r="AM118" s="2">
        <v>1483.13</v>
      </c>
      <c r="AN118" s="2"/>
      <c r="AO118" s="11" t="s">
        <v>523</v>
      </c>
    </row>
    <row r="119" spans="1:41" ht="33.75" customHeight="1" thickBot="1" x14ac:dyDescent="0.3">
      <c r="A119" s="643">
        <v>7</v>
      </c>
      <c r="B119" s="655" t="s">
        <v>159</v>
      </c>
      <c r="C119" s="658" t="s">
        <v>158</v>
      </c>
      <c r="D119" s="73" t="s">
        <v>443</v>
      </c>
      <c r="E119" s="2">
        <v>1785.04</v>
      </c>
      <c r="F119" s="2">
        <v>2106.35</v>
      </c>
      <c r="G119" s="2">
        <v>2582.62</v>
      </c>
      <c r="H119" s="2">
        <v>3047.49</v>
      </c>
      <c r="I119" s="2">
        <v>3213.1</v>
      </c>
      <c r="J119" s="2"/>
      <c r="K119" s="11">
        <v>1857.93</v>
      </c>
      <c r="L119" s="2">
        <v>2192.36</v>
      </c>
      <c r="M119" s="11">
        <v>2688.33</v>
      </c>
      <c r="N119" s="2">
        <v>3172.23</v>
      </c>
      <c r="O119" s="2">
        <v>3344.6</v>
      </c>
      <c r="P119" s="2"/>
      <c r="Q119" s="2">
        <v>1857.93</v>
      </c>
      <c r="R119" s="2">
        <v>2192.36</v>
      </c>
      <c r="S119" s="2">
        <v>2688.33</v>
      </c>
      <c r="T119" s="2">
        <v>3172.23</v>
      </c>
      <c r="U119" s="2">
        <v>3344.6</v>
      </c>
      <c r="V119" s="40"/>
      <c r="W119" s="11">
        <v>1964.25</v>
      </c>
      <c r="X119" s="2">
        <v>2317.8200000000002</v>
      </c>
      <c r="Y119" s="11">
        <v>2688.33</v>
      </c>
      <c r="Z119" s="2">
        <v>3355.14</v>
      </c>
      <c r="AA119" s="2">
        <v>3536.43</v>
      </c>
      <c r="AB119" s="2"/>
      <c r="AC119" s="2">
        <v>1964.25</v>
      </c>
      <c r="AD119" s="2">
        <v>2317.8200000000002</v>
      </c>
      <c r="AE119" s="2">
        <v>2688.33</v>
      </c>
      <c r="AF119" s="2">
        <v>3355.14</v>
      </c>
      <c r="AG119" s="2">
        <v>3536.43</v>
      </c>
      <c r="AH119" s="40"/>
      <c r="AI119" s="11">
        <v>2834.8</v>
      </c>
      <c r="AJ119" s="2">
        <v>3345.06</v>
      </c>
      <c r="AK119" s="11">
        <v>4386.8900000000003</v>
      </c>
      <c r="AL119" s="2">
        <v>5176.53</v>
      </c>
      <c r="AM119" s="2">
        <v>5060.76</v>
      </c>
      <c r="AN119" s="2"/>
      <c r="AO119" s="11" t="s">
        <v>535</v>
      </c>
    </row>
    <row r="120" spans="1:41" ht="63" customHeight="1" thickBot="1" x14ac:dyDescent="0.3">
      <c r="A120" s="644"/>
      <c r="B120" s="656"/>
      <c r="C120" s="659"/>
      <c r="D120" s="73" t="s">
        <v>474</v>
      </c>
      <c r="E120" s="2">
        <v>2174.6</v>
      </c>
      <c r="F120" s="2">
        <v>2566.0300000000002</v>
      </c>
      <c r="G120" s="2"/>
      <c r="H120" s="2"/>
      <c r="I120" s="2"/>
      <c r="J120" s="2"/>
      <c r="K120" s="11">
        <v>2263.7600000000002</v>
      </c>
      <c r="L120" s="2">
        <v>2671.24</v>
      </c>
      <c r="M120" s="11"/>
      <c r="N120" s="2"/>
      <c r="O120" s="2"/>
      <c r="P120" s="2"/>
      <c r="Q120" s="2">
        <v>2263.7600000000002</v>
      </c>
      <c r="R120" s="2">
        <v>2671.24</v>
      </c>
      <c r="S120" s="2"/>
      <c r="T120" s="2"/>
      <c r="U120" s="2"/>
      <c r="V120" s="40"/>
      <c r="W120" s="11">
        <v>2365.63</v>
      </c>
      <c r="X120" s="2">
        <v>2791.44</v>
      </c>
      <c r="Y120" s="11"/>
      <c r="Z120" s="2"/>
      <c r="AA120" s="2"/>
      <c r="AB120" s="2"/>
      <c r="AC120" s="2">
        <v>2365.63</v>
      </c>
      <c r="AD120" s="2">
        <v>2791.44</v>
      </c>
      <c r="AE120" s="2"/>
      <c r="AF120" s="2"/>
      <c r="AG120" s="2"/>
      <c r="AH120" s="40"/>
      <c r="AI120" s="11">
        <v>2460.2600000000002</v>
      </c>
      <c r="AJ120" s="2">
        <v>2903.11</v>
      </c>
      <c r="AK120" s="11"/>
      <c r="AL120" s="2"/>
      <c r="AM120" s="2"/>
      <c r="AN120" s="2"/>
      <c r="AO120" s="11" t="s">
        <v>535</v>
      </c>
    </row>
    <row r="121" spans="1:41" ht="104.25" customHeight="1" thickBot="1" x14ac:dyDescent="0.3">
      <c r="A121" s="644"/>
      <c r="B121" s="656"/>
      <c r="C121" s="659"/>
      <c r="D121" s="73" t="s">
        <v>557</v>
      </c>
      <c r="E121" s="2">
        <v>2381.4499999999998</v>
      </c>
      <c r="F121" s="2"/>
      <c r="G121" s="2"/>
      <c r="H121" s="2"/>
      <c r="I121" s="2"/>
      <c r="J121" s="2"/>
      <c r="K121" s="11">
        <v>2381.4499999999998</v>
      </c>
      <c r="L121" s="2"/>
      <c r="M121" s="11"/>
      <c r="N121" s="2"/>
      <c r="O121" s="2"/>
      <c r="P121" s="2"/>
      <c r="Q121" s="2">
        <v>2381.4499999999998</v>
      </c>
      <c r="R121" s="2"/>
      <c r="S121" s="2"/>
      <c r="T121" s="2"/>
      <c r="U121" s="2"/>
      <c r="V121" s="40"/>
      <c r="W121" s="11">
        <v>2381.4499999999998</v>
      </c>
      <c r="X121" s="2"/>
      <c r="Y121" s="11"/>
      <c r="Z121" s="2"/>
      <c r="AA121" s="2"/>
      <c r="AB121" s="2"/>
      <c r="AC121" s="2">
        <v>2381.4499999999998</v>
      </c>
      <c r="AD121" s="2"/>
      <c r="AE121" s="2"/>
      <c r="AF121" s="2"/>
      <c r="AG121" s="2"/>
      <c r="AH121" s="40"/>
      <c r="AI121" s="11">
        <v>2285.1</v>
      </c>
      <c r="AJ121" s="2"/>
      <c r="AK121" s="11"/>
      <c r="AL121" s="2"/>
      <c r="AM121" s="2"/>
      <c r="AN121" s="2"/>
      <c r="AO121" s="11" t="s">
        <v>535</v>
      </c>
    </row>
    <row r="122" spans="1:41" ht="30" customHeight="1" thickBot="1" x14ac:dyDescent="0.3">
      <c r="A122" s="644"/>
      <c r="B122" s="656"/>
      <c r="C122" s="659"/>
      <c r="D122" s="73" t="s">
        <v>157</v>
      </c>
      <c r="E122" s="2">
        <v>1318.11</v>
      </c>
      <c r="F122" s="2">
        <v>1318.11</v>
      </c>
      <c r="G122" s="2">
        <v>2947.14</v>
      </c>
      <c r="H122" s="2">
        <v>2947.14</v>
      </c>
      <c r="I122" s="2"/>
      <c r="J122" s="2"/>
      <c r="K122" s="11">
        <v>1371.49</v>
      </c>
      <c r="L122" s="11">
        <v>1371.49</v>
      </c>
      <c r="M122" s="11">
        <v>2947.14</v>
      </c>
      <c r="N122" s="11">
        <v>2947.14</v>
      </c>
      <c r="O122" s="2"/>
      <c r="P122" s="2"/>
      <c r="Q122" s="2">
        <v>1371.49</v>
      </c>
      <c r="R122" s="2">
        <v>1371.49</v>
      </c>
      <c r="S122" s="2">
        <v>2947.14</v>
      </c>
      <c r="T122" s="2">
        <v>2947.14</v>
      </c>
      <c r="U122" s="2"/>
      <c r="V122" s="40"/>
      <c r="W122" s="11">
        <v>1432.96</v>
      </c>
      <c r="X122" s="11">
        <v>1432.96</v>
      </c>
      <c r="Y122" s="11">
        <v>2947.14</v>
      </c>
      <c r="Z122" s="11">
        <v>2947.14</v>
      </c>
      <c r="AA122" s="2"/>
      <c r="AB122" s="2"/>
      <c r="AC122" s="2">
        <v>1432.96</v>
      </c>
      <c r="AD122" s="2">
        <v>1432.96</v>
      </c>
      <c r="AE122" s="2">
        <v>2947.14</v>
      </c>
      <c r="AF122" s="2">
        <v>2947.14</v>
      </c>
      <c r="AG122" s="2"/>
      <c r="AH122" s="40"/>
      <c r="AI122" s="11">
        <v>4281.8100000000004</v>
      </c>
      <c r="AJ122" s="11">
        <v>4281.8100000000004</v>
      </c>
      <c r="AK122" s="11">
        <v>2947.14</v>
      </c>
      <c r="AL122" s="11">
        <v>2947.14</v>
      </c>
      <c r="AM122" s="2"/>
      <c r="AN122" s="2"/>
      <c r="AO122" s="11" t="s">
        <v>535</v>
      </c>
    </row>
    <row r="123" spans="1:41" ht="18" customHeight="1" thickBot="1" x14ac:dyDescent="0.3">
      <c r="A123" s="644"/>
      <c r="B123" s="656"/>
      <c r="C123" s="659"/>
      <c r="D123" s="73" t="s">
        <v>156</v>
      </c>
      <c r="E123" s="2">
        <v>883.9</v>
      </c>
      <c r="F123" s="2">
        <v>1043</v>
      </c>
      <c r="G123" s="2">
        <v>1395.23</v>
      </c>
      <c r="H123" s="2">
        <v>1646.37</v>
      </c>
      <c r="I123" s="2"/>
      <c r="J123" s="2"/>
      <c r="K123" s="2">
        <v>920.07</v>
      </c>
      <c r="L123" s="2">
        <v>1085.68</v>
      </c>
      <c r="M123" s="11">
        <v>1395.23</v>
      </c>
      <c r="N123" s="11">
        <v>1713.86</v>
      </c>
      <c r="O123" s="2"/>
      <c r="P123" s="2"/>
      <c r="Q123" s="2">
        <v>920.07</v>
      </c>
      <c r="R123" s="2">
        <v>1085.68</v>
      </c>
      <c r="S123" s="2">
        <v>1395.23</v>
      </c>
      <c r="T123" s="2">
        <v>1713.86</v>
      </c>
      <c r="U123" s="2"/>
      <c r="V123" s="40"/>
      <c r="W123" s="2">
        <v>961.36</v>
      </c>
      <c r="X123" s="2">
        <v>1134.4000000000001</v>
      </c>
      <c r="Y123" s="11">
        <v>1517.65</v>
      </c>
      <c r="Z123" s="11">
        <v>1790.83</v>
      </c>
      <c r="AA123" s="2"/>
      <c r="AB123" s="2"/>
      <c r="AC123" s="2">
        <v>961.36</v>
      </c>
      <c r="AD123" s="2">
        <v>1134.4000000000001</v>
      </c>
      <c r="AE123" s="2">
        <v>1517.65</v>
      </c>
      <c r="AF123" s="2">
        <v>1790.83</v>
      </c>
      <c r="AG123" s="2"/>
      <c r="AH123" s="40"/>
      <c r="AI123" s="2">
        <v>1122.27</v>
      </c>
      <c r="AJ123" s="2">
        <v>1324.28</v>
      </c>
      <c r="AK123" s="11">
        <v>1569.61</v>
      </c>
      <c r="AL123" s="11">
        <v>1852.14</v>
      </c>
      <c r="AM123" s="2"/>
      <c r="AN123" s="2"/>
      <c r="AO123" s="11" t="s">
        <v>531</v>
      </c>
    </row>
    <row r="124" spans="1:41" ht="18" customHeight="1" thickBot="1" x14ac:dyDescent="0.3">
      <c r="A124" s="644"/>
      <c r="B124" s="656"/>
      <c r="C124" s="659"/>
      <c r="D124" s="73" t="s">
        <v>155</v>
      </c>
      <c r="E124" s="2">
        <v>1230.1199999999999</v>
      </c>
      <c r="F124" s="2">
        <v>1451.54</v>
      </c>
      <c r="G124" s="2">
        <v>1297.92</v>
      </c>
      <c r="H124" s="2">
        <v>1531.55</v>
      </c>
      <c r="I124" s="2"/>
      <c r="J124" s="2"/>
      <c r="K124" s="11">
        <v>1280.6099999999999</v>
      </c>
      <c r="L124" s="2">
        <v>1511.12</v>
      </c>
      <c r="M124" s="2">
        <v>1298.0999999999999</v>
      </c>
      <c r="N124" s="2">
        <v>1531.76</v>
      </c>
      <c r="O124" s="2"/>
      <c r="P124" s="2"/>
      <c r="Q124" s="2">
        <v>1280.6099999999999</v>
      </c>
      <c r="R124" s="2">
        <v>1511.12</v>
      </c>
      <c r="S124" s="2">
        <v>1298.0999999999999</v>
      </c>
      <c r="T124" s="2">
        <v>1531.76</v>
      </c>
      <c r="U124" s="2"/>
      <c r="V124" s="40"/>
      <c r="W124" s="11">
        <v>1315.95</v>
      </c>
      <c r="X124" s="2">
        <v>1552.82</v>
      </c>
      <c r="Y124" s="2">
        <v>1315.95</v>
      </c>
      <c r="Z124" s="2">
        <v>1552.82</v>
      </c>
      <c r="AA124" s="2"/>
      <c r="AB124" s="2"/>
      <c r="AC124" s="2">
        <v>1315.95</v>
      </c>
      <c r="AD124" s="2">
        <v>1552.82</v>
      </c>
      <c r="AE124" s="2">
        <v>1315.95</v>
      </c>
      <c r="AF124" s="2">
        <v>1552.82</v>
      </c>
      <c r="AG124" s="2"/>
      <c r="AH124" s="40"/>
      <c r="AI124" s="11">
        <v>1352.48</v>
      </c>
      <c r="AJ124" s="2">
        <v>1595.93</v>
      </c>
      <c r="AK124" s="2">
        <v>1352.48</v>
      </c>
      <c r="AL124" s="2">
        <v>1595.93</v>
      </c>
      <c r="AM124" s="2"/>
      <c r="AN124" s="2"/>
      <c r="AO124" s="11" t="s">
        <v>535</v>
      </c>
    </row>
    <row r="125" spans="1:41" ht="18" customHeight="1" thickBot="1" x14ac:dyDescent="0.3">
      <c r="A125" s="644"/>
      <c r="B125" s="656"/>
      <c r="C125" s="659"/>
      <c r="D125" s="73" t="s">
        <v>154</v>
      </c>
      <c r="E125" s="2">
        <v>1479.32</v>
      </c>
      <c r="F125" s="2">
        <v>1745.6</v>
      </c>
      <c r="G125" s="2">
        <v>1479.32</v>
      </c>
      <c r="H125" s="2">
        <v>1745.6</v>
      </c>
      <c r="I125" s="2"/>
      <c r="J125" s="2"/>
      <c r="K125" s="2">
        <v>1537.14</v>
      </c>
      <c r="L125" s="2">
        <v>1813.83</v>
      </c>
      <c r="M125" s="2">
        <v>1537.14</v>
      </c>
      <c r="N125" s="2">
        <v>1813.83</v>
      </c>
      <c r="O125" s="2"/>
      <c r="P125" s="2"/>
      <c r="Q125" s="2">
        <v>1537.14</v>
      </c>
      <c r="R125" s="2">
        <v>1813.83</v>
      </c>
      <c r="S125" s="2">
        <v>1537.14</v>
      </c>
      <c r="T125" s="2">
        <v>1813.83</v>
      </c>
      <c r="U125" s="2"/>
      <c r="V125" s="40"/>
      <c r="W125" s="2">
        <v>1606.09</v>
      </c>
      <c r="X125" s="2">
        <v>1895.19</v>
      </c>
      <c r="Y125" s="2">
        <v>1606.09</v>
      </c>
      <c r="Z125" s="2">
        <v>1895.19</v>
      </c>
      <c r="AA125" s="2"/>
      <c r="AB125" s="2"/>
      <c r="AC125" s="2">
        <v>1606.09</v>
      </c>
      <c r="AD125" s="2">
        <v>1895.19</v>
      </c>
      <c r="AE125" s="2">
        <v>1606.09</v>
      </c>
      <c r="AF125" s="2">
        <v>1895.19</v>
      </c>
      <c r="AG125" s="2"/>
      <c r="AH125" s="40"/>
      <c r="AI125" s="2">
        <v>1676.13</v>
      </c>
      <c r="AJ125" s="2">
        <v>1977.83</v>
      </c>
      <c r="AK125" s="2">
        <v>1676.13</v>
      </c>
      <c r="AL125" s="2">
        <v>1977.83</v>
      </c>
      <c r="AM125" s="2"/>
      <c r="AN125" s="2"/>
      <c r="AO125" s="11" t="s">
        <v>523</v>
      </c>
    </row>
    <row r="126" spans="1:41" ht="30.75" customHeight="1" thickBot="1" x14ac:dyDescent="0.3">
      <c r="A126" s="644"/>
      <c r="B126" s="656"/>
      <c r="C126" s="659"/>
      <c r="D126" s="73" t="s">
        <v>153</v>
      </c>
      <c r="E126" s="2">
        <v>1500.16</v>
      </c>
      <c r="F126" s="2">
        <v>1770.19</v>
      </c>
      <c r="G126" s="2">
        <v>1500.16</v>
      </c>
      <c r="H126" s="2">
        <v>1770.19</v>
      </c>
      <c r="I126" s="2"/>
      <c r="J126" s="2"/>
      <c r="K126" s="11">
        <v>1532.46</v>
      </c>
      <c r="L126" s="11">
        <v>1808.3</v>
      </c>
      <c r="M126" s="11">
        <v>1532.46</v>
      </c>
      <c r="N126" s="11">
        <v>1808.3</v>
      </c>
      <c r="O126" s="2"/>
      <c r="P126" s="2"/>
      <c r="Q126" s="2">
        <v>1532.46</v>
      </c>
      <c r="R126" s="2">
        <v>1808.3</v>
      </c>
      <c r="S126" s="2">
        <v>1532.46</v>
      </c>
      <c r="T126" s="2">
        <v>1808.3</v>
      </c>
      <c r="U126" s="2"/>
      <c r="V126" s="40"/>
      <c r="W126" s="11">
        <v>1568.99</v>
      </c>
      <c r="X126" s="11">
        <v>1851.41</v>
      </c>
      <c r="Y126" s="11">
        <v>1568.99</v>
      </c>
      <c r="Z126" s="11">
        <v>1851.41</v>
      </c>
      <c r="AA126" s="2"/>
      <c r="AB126" s="2"/>
      <c r="AC126" s="2">
        <v>1568.99</v>
      </c>
      <c r="AD126" s="2">
        <v>1851.41</v>
      </c>
      <c r="AE126" s="2">
        <v>1568.99</v>
      </c>
      <c r="AF126" s="2">
        <v>1851.41</v>
      </c>
      <c r="AG126" s="2"/>
      <c r="AH126" s="40"/>
      <c r="AI126" s="11">
        <v>1613.43</v>
      </c>
      <c r="AJ126" s="11">
        <v>1903.85</v>
      </c>
      <c r="AK126" s="11">
        <v>1613.43</v>
      </c>
      <c r="AL126" s="11">
        <v>1903.85</v>
      </c>
      <c r="AM126" s="2"/>
      <c r="AN126" s="2"/>
      <c r="AO126" s="11" t="s">
        <v>512</v>
      </c>
    </row>
    <row r="127" spans="1:41" ht="18" customHeight="1" thickBot="1" x14ac:dyDescent="0.3">
      <c r="A127" s="644"/>
      <c r="B127" s="656"/>
      <c r="C127" s="659"/>
      <c r="D127" s="73" t="s">
        <v>152</v>
      </c>
      <c r="E127" s="2">
        <v>1733.71</v>
      </c>
      <c r="F127" s="2">
        <v>2045.2</v>
      </c>
      <c r="G127" s="2">
        <v>1733.71</v>
      </c>
      <c r="H127" s="2">
        <v>2045.2</v>
      </c>
      <c r="I127" s="2"/>
      <c r="J127" s="2"/>
      <c r="K127" s="11">
        <v>1773.24</v>
      </c>
      <c r="L127" s="2">
        <v>2092.42</v>
      </c>
      <c r="M127" s="11">
        <v>1773.24</v>
      </c>
      <c r="N127" s="2">
        <v>2092.42</v>
      </c>
      <c r="O127" s="2"/>
      <c r="P127" s="2"/>
      <c r="Q127" s="2">
        <v>1773.24</v>
      </c>
      <c r="R127" s="2">
        <v>2092.42</v>
      </c>
      <c r="S127" s="2">
        <v>1773.24</v>
      </c>
      <c r="T127" s="2">
        <v>2092.42</v>
      </c>
      <c r="U127" s="2"/>
      <c r="V127" s="40"/>
      <c r="W127" s="11">
        <v>1817.84</v>
      </c>
      <c r="X127" s="2">
        <v>2145.0500000000002</v>
      </c>
      <c r="Y127" s="11">
        <v>1817.84</v>
      </c>
      <c r="Z127" s="2">
        <v>2145.0500000000002</v>
      </c>
      <c r="AA127" s="2"/>
      <c r="AB127" s="2"/>
      <c r="AC127" s="2">
        <v>1817.84</v>
      </c>
      <c r="AD127" s="2">
        <v>2145.0500000000002</v>
      </c>
      <c r="AE127" s="2">
        <v>1817.84</v>
      </c>
      <c r="AF127" s="2">
        <v>2145.0500000000002</v>
      </c>
      <c r="AG127" s="2"/>
      <c r="AH127" s="40"/>
      <c r="AI127" s="11">
        <v>1858.69</v>
      </c>
      <c r="AJ127" s="2">
        <v>2193.25</v>
      </c>
      <c r="AK127" s="11">
        <v>1858.69</v>
      </c>
      <c r="AL127" s="2">
        <v>2193.25</v>
      </c>
      <c r="AM127" s="2"/>
      <c r="AN127" s="2"/>
      <c r="AO127" s="11" t="s">
        <v>535</v>
      </c>
    </row>
    <row r="128" spans="1:41" ht="30" customHeight="1" thickBot="1" x14ac:dyDescent="0.3">
      <c r="A128" s="644"/>
      <c r="B128" s="656"/>
      <c r="C128" s="659"/>
      <c r="D128" s="73" t="s">
        <v>151</v>
      </c>
      <c r="E128" s="2">
        <v>1632.38</v>
      </c>
      <c r="F128" s="2">
        <v>1926.21</v>
      </c>
      <c r="G128" s="2">
        <v>2151.48</v>
      </c>
      <c r="H128" s="2">
        <v>2538.75</v>
      </c>
      <c r="I128" s="2"/>
      <c r="J128" s="2"/>
      <c r="K128" s="11">
        <v>1699.28</v>
      </c>
      <c r="L128" s="11">
        <v>2005.15</v>
      </c>
      <c r="M128" s="11">
        <v>2239.6999999999998</v>
      </c>
      <c r="N128" s="2">
        <v>2642.85</v>
      </c>
      <c r="O128" s="2"/>
      <c r="P128" s="2"/>
      <c r="Q128" s="2">
        <v>1699.28</v>
      </c>
      <c r="R128" s="2">
        <v>2005.15</v>
      </c>
      <c r="S128" s="2">
        <v>2239.6999999999998</v>
      </c>
      <c r="T128" s="2">
        <v>2642.85</v>
      </c>
      <c r="U128" s="2"/>
      <c r="V128" s="40"/>
      <c r="W128" s="11">
        <v>1775.68</v>
      </c>
      <c r="X128" s="11">
        <v>2095.3000000000002</v>
      </c>
      <c r="Y128" s="11">
        <v>2340.42</v>
      </c>
      <c r="Z128" s="2">
        <v>2761.7</v>
      </c>
      <c r="AA128" s="2"/>
      <c r="AB128" s="2"/>
      <c r="AC128" s="2">
        <v>1775.68</v>
      </c>
      <c r="AD128" s="2">
        <v>2095.3000000000002</v>
      </c>
      <c r="AE128" s="2">
        <v>2340.42</v>
      </c>
      <c r="AF128" s="2">
        <v>2761.7</v>
      </c>
      <c r="AG128" s="2"/>
      <c r="AH128" s="40"/>
      <c r="AI128" s="11">
        <v>1846.51</v>
      </c>
      <c r="AJ128" s="11">
        <v>2178.88</v>
      </c>
      <c r="AK128" s="11">
        <v>2433.69</v>
      </c>
      <c r="AL128" s="2">
        <v>2871.75</v>
      </c>
      <c r="AM128" s="2"/>
      <c r="AN128" s="2"/>
      <c r="AO128" s="11" t="s">
        <v>531</v>
      </c>
    </row>
    <row r="129" spans="1:42" ht="33" customHeight="1" thickBot="1" x14ac:dyDescent="0.3">
      <c r="A129" s="644"/>
      <c r="B129" s="656"/>
      <c r="C129" s="659"/>
      <c r="D129" s="73" t="s">
        <v>150</v>
      </c>
      <c r="E129" s="2">
        <v>1191.5899999999999</v>
      </c>
      <c r="F129" s="2">
        <v>1406.07</v>
      </c>
      <c r="G129" s="2"/>
      <c r="H129" s="2"/>
      <c r="I129" s="2"/>
      <c r="J129" s="2"/>
      <c r="K129" s="2">
        <v>1240.42</v>
      </c>
      <c r="L129" s="2">
        <v>1463.7</v>
      </c>
      <c r="M129" s="2"/>
      <c r="N129" s="2"/>
      <c r="O129" s="2"/>
      <c r="P129" s="2"/>
      <c r="Q129" s="2">
        <v>1240.42</v>
      </c>
      <c r="R129" s="2">
        <v>1463.7</v>
      </c>
      <c r="S129" s="2"/>
      <c r="T129" s="2"/>
      <c r="U129" s="2"/>
      <c r="V129" s="40"/>
      <c r="W129" s="2">
        <v>1296.22</v>
      </c>
      <c r="X129" s="2">
        <v>1529.54</v>
      </c>
      <c r="Y129" s="2"/>
      <c r="Z129" s="2"/>
      <c r="AA129" s="2"/>
      <c r="AB129" s="2"/>
      <c r="AC129" s="2">
        <v>1296.22</v>
      </c>
      <c r="AD129" s="2">
        <v>1529.54</v>
      </c>
      <c r="AE129" s="2"/>
      <c r="AF129" s="2"/>
      <c r="AG129" s="2"/>
      <c r="AH129" s="40"/>
      <c r="AI129" s="2">
        <v>1347.94</v>
      </c>
      <c r="AJ129" s="2">
        <v>1590.57</v>
      </c>
      <c r="AK129" s="2"/>
      <c r="AL129" s="2"/>
      <c r="AM129" s="2"/>
      <c r="AN129" s="2"/>
      <c r="AO129" s="11" t="s">
        <v>492</v>
      </c>
    </row>
    <row r="130" spans="1:42" ht="18" customHeight="1" thickBot="1" x14ac:dyDescent="0.3">
      <c r="A130" s="644"/>
      <c r="B130" s="656"/>
      <c r="C130" s="659"/>
      <c r="D130" s="73" t="s">
        <v>149</v>
      </c>
      <c r="E130" s="2">
        <v>1349.63</v>
      </c>
      <c r="F130" s="2">
        <v>1592.56</v>
      </c>
      <c r="G130" s="2">
        <v>1349.63</v>
      </c>
      <c r="H130" s="2">
        <v>1592.56</v>
      </c>
      <c r="I130" s="2"/>
      <c r="J130" s="2"/>
      <c r="K130" s="2">
        <v>1404.89</v>
      </c>
      <c r="L130" s="2">
        <v>1657.77</v>
      </c>
      <c r="M130" s="2">
        <v>1404.89</v>
      </c>
      <c r="N130" s="2">
        <v>1657.77</v>
      </c>
      <c r="O130" s="2"/>
      <c r="P130" s="2"/>
      <c r="Q130" s="2">
        <v>1404.89</v>
      </c>
      <c r="R130" s="2">
        <v>1657.77</v>
      </c>
      <c r="S130" s="2">
        <v>1404.89</v>
      </c>
      <c r="T130" s="2">
        <v>1657.77</v>
      </c>
      <c r="U130" s="2"/>
      <c r="V130" s="40"/>
      <c r="W130" s="2">
        <v>1468.02</v>
      </c>
      <c r="X130" s="2">
        <v>1732.26</v>
      </c>
      <c r="Y130" s="2">
        <v>1468.02</v>
      </c>
      <c r="Z130" s="2">
        <v>1732.26</v>
      </c>
      <c r="AA130" s="2"/>
      <c r="AB130" s="2"/>
      <c r="AC130" s="2">
        <v>1468.02</v>
      </c>
      <c r="AD130" s="2">
        <v>1732.26</v>
      </c>
      <c r="AE130" s="2">
        <v>1468.02</v>
      </c>
      <c r="AF130" s="2">
        <v>1732.26</v>
      </c>
      <c r="AG130" s="2"/>
      <c r="AH130" s="40"/>
      <c r="AI130" s="2">
        <v>1526.43</v>
      </c>
      <c r="AJ130" s="2">
        <v>1801.19</v>
      </c>
      <c r="AK130" s="2">
        <v>1526.43</v>
      </c>
      <c r="AL130" s="2">
        <v>1801.19</v>
      </c>
      <c r="AM130" s="2"/>
      <c r="AN130" s="2"/>
      <c r="AO130" s="11" t="s">
        <v>531</v>
      </c>
    </row>
    <row r="131" spans="1:42" ht="62.25" customHeight="1" thickBot="1" x14ac:dyDescent="0.3">
      <c r="A131" s="644"/>
      <c r="B131" s="656"/>
      <c r="C131" s="659"/>
      <c r="D131" s="73" t="s">
        <v>487</v>
      </c>
      <c r="E131" s="2">
        <v>1723.98</v>
      </c>
      <c r="F131" s="2">
        <v>2034.3</v>
      </c>
      <c r="G131" s="2">
        <v>1723.98</v>
      </c>
      <c r="H131" s="2">
        <v>2034.3</v>
      </c>
      <c r="I131" s="2"/>
      <c r="J131" s="2"/>
      <c r="K131" s="11">
        <v>1790.51</v>
      </c>
      <c r="L131" s="2">
        <v>2112.8000000000002</v>
      </c>
      <c r="M131" s="11">
        <v>1790.51</v>
      </c>
      <c r="N131" s="2">
        <v>2112.8000000000002</v>
      </c>
      <c r="O131" s="2"/>
      <c r="P131" s="2"/>
      <c r="Q131" s="2">
        <v>1790.51</v>
      </c>
      <c r="R131" s="2">
        <v>2112.8000000000002</v>
      </c>
      <c r="S131" s="2">
        <v>1790.51</v>
      </c>
      <c r="T131" s="2">
        <v>2112.8000000000002</v>
      </c>
      <c r="U131" s="2"/>
      <c r="V131" s="40"/>
      <c r="W131" s="11">
        <v>1861.72</v>
      </c>
      <c r="X131" s="2">
        <v>2196.83</v>
      </c>
      <c r="Y131" s="11">
        <v>1891.72</v>
      </c>
      <c r="Z131" s="2">
        <v>2196.83</v>
      </c>
      <c r="AA131" s="2"/>
      <c r="AB131" s="2"/>
      <c r="AC131" s="2">
        <v>1861.72</v>
      </c>
      <c r="AD131" s="2">
        <v>2196.83</v>
      </c>
      <c r="AE131" s="2">
        <v>1891.72</v>
      </c>
      <c r="AF131" s="2">
        <v>2196.83</v>
      </c>
      <c r="AG131" s="2"/>
      <c r="AH131" s="40"/>
      <c r="AI131" s="11">
        <v>1935.09</v>
      </c>
      <c r="AJ131" s="2">
        <v>2283.41</v>
      </c>
      <c r="AK131" s="11">
        <v>1935.09</v>
      </c>
      <c r="AL131" s="2">
        <v>2283.41</v>
      </c>
      <c r="AM131" s="2"/>
      <c r="AN131" s="2"/>
      <c r="AO131" s="11" t="s">
        <v>574</v>
      </c>
    </row>
    <row r="132" spans="1:42" ht="30" customHeight="1" thickBot="1" x14ac:dyDescent="0.3">
      <c r="A132" s="644"/>
      <c r="B132" s="656"/>
      <c r="C132" s="659"/>
      <c r="D132" s="73" t="s">
        <v>148</v>
      </c>
      <c r="E132" s="2">
        <v>1926.62</v>
      </c>
      <c r="F132" s="2">
        <v>2273.41</v>
      </c>
      <c r="G132" s="2"/>
      <c r="H132" s="2"/>
      <c r="I132" s="2"/>
      <c r="J132" s="2"/>
      <c r="K132" s="11">
        <v>2005.21</v>
      </c>
      <c r="L132" s="2">
        <v>2366.15</v>
      </c>
      <c r="M132" s="2"/>
      <c r="N132" s="2"/>
      <c r="O132" s="2"/>
      <c r="P132" s="2"/>
      <c r="Q132" s="2"/>
      <c r="R132" s="2"/>
      <c r="S132" s="2"/>
      <c r="T132" s="2"/>
      <c r="U132" s="2"/>
      <c r="V132" s="40"/>
      <c r="W132" s="11"/>
      <c r="X132" s="2"/>
      <c r="Y132" s="2"/>
      <c r="Z132" s="2"/>
      <c r="AA132" s="2"/>
      <c r="AB132" s="2"/>
      <c r="AC132" s="2"/>
      <c r="AD132" s="2"/>
      <c r="AE132" s="2"/>
      <c r="AF132" s="2"/>
      <c r="AG132" s="2"/>
      <c r="AH132" s="40"/>
      <c r="AI132" s="11"/>
      <c r="AJ132" s="2"/>
      <c r="AK132" s="2"/>
      <c r="AL132" s="2"/>
      <c r="AM132" s="2"/>
      <c r="AN132" s="2"/>
      <c r="AO132" s="11" t="s">
        <v>547</v>
      </c>
    </row>
    <row r="133" spans="1:42" ht="30.75" customHeight="1" thickBot="1" x14ac:dyDescent="0.3">
      <c r="A133" s="644"/>
      <c r="B133" s="656"/>
      <c r="C133" s="659"/>
      <c r="D133" s="77" t="s">
        <v>147</v>
      </c>
      <c r="E133" s="3">
        <v>3656.58</v>
      </c>
      <c r="F133" s="3">
        <v>2200</v>
      </c>
      <c r="G133" s="3">
        <v>3656.58</v>
      </c>
      <c r="H133" s="3">
        <v>4000</v>
      </c>
      <c r="I133" s="3"/>
      <c r="J133" s="3"/>
      <c r="K133" s="20">
        <v>3656.58</v>
      </c>
      <c r="L133" s="3">
        <v>4314.76</v>
      </c>
      <c r="M133" s="20">
        <v>3656.58</v>
      </c>
      <c r="N133" s="3">
        <v>4314.76</v>
      </c>
      <c r="O133" s="3"/>
      <c r="P133" s="3"/>
      <c r="Q133" s="2">
        <v>3656.58</v>
      </c>
      <c r="R133" s="2">
        <v>4314.76</v>
      </c>
      <c r="S133" s="2">
        <v>3656.58</v>
      </c>
      <c r="T133" s="2">
        <v>4314.76</v>
      </c>
      <c r="U133" s="2"/>
      <c r="V133" s="40"/>
      <c r="W133" s="20">
        <v>3656.58</v>
      </c>
      <c r="X133" s="3">
        <v>4314.76</v>
      </c>
      <c r="Y133" s="20">
        <v>3656.58</v>
      </c>
      <c r="Z133" s="3">
        <v>4314.76</v>
      </c>
      <c r="AA133" s="3"/>
      <c r="AB133" s="3"/>
      <c r="AC133" s="2">
        <v>3656.58</v>
      </c>
      <c r="AD133" s="2">
        <v>4314.76</v>
      </c>
      <c r="AE133" s="2">
        <v>3656.58</v>
      </c>
      <c r="AF133" s="2">
        <v>4314.76</v>
      </c>
      <c r="AG133" s="2"/>
      <c r="AH133" s="40"/>
      <c r="AI133" s="20">
        <v>3656.58</v>
      </c>
      <c r="AJ133" s="3">
        <v>4314.76</v>
      </c>
      <c r="AK133" s="20">
        <v>3656.58</v>
      </c>
      <c r="AL133" s="3">
        <v>4314.76</v>
      </c>
      <c r="AM133" s="3"/>
      <c r="AN133" s="3"/>
      <c r="AO133" s="20" t="s">
        <v>535</v>
      </c>
    </row>
    <row r="134" spans="1:42" ht="52.5" customHeight="1" thickBot="1" x14ac:dyDescent="0.3">
      <c r="A134" s="644"/>
      <c r="B134" s="656"/>
      <c r="C134" s="659"/>
      <c r="D134" s="75" t="s">
        <v>146</v>
      </c>
      <c r="E134" s="2">
        <v>1633.12</v>
      </c>
      <c r="F134" s="2">
        <v>1927.08</v>
      </c>
      <c r="G134" s="2">
        <v>1633.12</v>
      </c>
      <c r="H134" s="2">
        <v>1927.08</v>
      </c>
      <c r="I134" s="2"/>
      <c r="J134" s="2"/>
      <c r="K134" s="11">
        <v>1700.07</v>
      </c>
      <c r="L134" s="2">
        <v>2006.08</v>
      </c>
      <c r="M134" s="11">
        <v>1700.07</v>
      </c>
      <c r="N134" s="2">
        <v>2006.08</v>
      </c>
      <c r="O134" s="2"/>
      <c r="P134" s="2"/>
      <c r="Q134" s="2">
        <v>1700.07</v>
      </c>
      <c r="R134" s="2">
        <v>2006.08</v>
      </c>
      <c r="S134" s="2">
        <v>1700.07</v>
      </c>
      <c r="T134" s="2">
        <v>2006.08</v>
      </c>
      <c r="U134" s="2"/>
      <c r="V134" s="40"/>
      <c r="W134" s="11">
        <v>1755.72</v>
      </c>
      <c r="X134" s="2">
        <v>2071.75</v>
      </c>
      <c r="Y134" s="11">
        <v>1755.72</v>
      </c>
      <c r="Z134" s="2">
        <v>2071.75</v>
      </c>
      <c r="AA134" s="2"/>
      <c r="AB134" s="2"/>
      <c r="AC134" s="2">
        <v>1755.72</v>
      </c>
      <c r="AD134" s="2">
        <v>2071.75</v>
      </c>
      <c r="AE134" s="2">
        <v>1755.72</v>
      </c>
      <c r="AF134" s="2">
        <v>2071.75</v>
      </c>
      <c r="AG134" s="2"/>
      <c r="AH134" s="40"/>
      <c r="AI134" s="11">
        <v>1813.05</v>
      </c>
      <c r="AJ134" s="2">
        <v>2139.4</v>
      </c>
      <c r="AK134" s="11">
        <v>1813.05</v>
      </c>
      <c r="AL134" s="2">
        <v>2139.4</v>
      </c>
      <c r="AM134" s="2"/>
      <c r="AN134" s="2"/>
      <c r="AO134" s="11" t="s">
        <v>531</v>
      </c>
    </row>
    <row r="135" spans="1:42" ht="36.75" customHeight="1" thickBot="1" x14ac:dyDescent="0.3">
      <c r="A135" s="644"/>
      <c r="B135" s="656"/>
      <c r="C135" s="659"/>
      <c r="D135" s="73" t="s">
        <v>539</v>
      </c>
      <c r="E135" s="2">
        <v>1953.87</v>
      </c>
      <c r="F135" s="2">
        <v>2305.5700000000002</v>
      </c>
      <c r="G135" s="2">
        <v>1953.87</v>
      </c>
      <c r="H135" s="2">
        <v>2305.5700000000002</v>
      </c>
      <c r="I135" s="2"/>
      <c r="J135" s="2"/>
      <c r="K135" s="2">
        <v>2032.59</v>
      </c>
      <c r="L135" s="2">
        <v>2398.46</v>
      </c>
      <c r="M135" s="2">
        <v>2032.59</v>
      </c>
      <c r="N135" s="2">
        <v>2398.46</v>
      </c>
      <c r="O135" s="2"/>
      <c r="P135" s="2"/>
      <c r="Q135" s="2"/>
      <c r="R135" s="2"/>
      <c r="S135" s="2"/>
      <c r="T135" s="2"/>
      <c r="U135" s="2"/>
      <c r="V135" s="40"/>
      <c r="W135" s="2"/>
      <c r="X135" s="2"/>
      <c r="Y135" s="2"/>
      <c r="Z135" s="2"/>
      <c r="AA135" s="2"/>
      <c r="AB135" s="2"/>
      <c r="AC135" s="2"/>
      <c r="AD135" s="2"/>
      <c r="AE135" s="2"/>
      <c r="AF135" s="2"/>
      <c r="AG135" s="2"/>
      <c r="AH135" s="40"/>
      <c r="AI135" s="2"/>
      <c r="AJ135" s="2"/>
      <c r="AK135" s="2"/>
      <c r="AL135" s="2"/>
      <c r="AM135" s="2"/>
      <c r="AN135" s="2"/>
      <c r="AO135" s="11" t="s">
        <v>546</v>
      </c>
      <c r="AP135" s="63" t="s">
        <v>576</v>
      </c>
    </row>
    <row r="136" spans="1:42" ht="33.75" customHeight="1" thickBot="1" x14ac:dyDescent="0.3">
      <c r="A136" s="644"/>
      <c r="B136" s="656"/>
      <c r="C136" s="659"/>
      <c r="D136" s="73" t="s">
        <v>541</v>
      </c>
      <c r="E136" s="2">
        <v>1418.22</v>
      </c>
      <c r="F136" s="2">
        <v>1673.5</v>
      </c>
      <c r="G136" s="2">
        <v>1418.22</v>
      </c>
      <c r="H136" s="2">
        <v>1673.5</v>
      </c>
      <c r="I136" s="2">
        <v>2384.56</v>
      </c>
      <c r="J136" s="2"/>
      <c r="K136" s="11">
        <v>1475.68</v>
      </c>
      <c r="L136" s="2">
        <v>1741.3</v>
      </c>
      <c r="M136" s="11">
        <v>1475.68</v>
      </c>
      <c r="N136" s="2">
        <v>1741.3</v>
      </c>
      <c r="O136" s="2">
        <v>2404.1799999999998</v>
      </c>
      <c r="P136" s="2"/>
      <c r="Q136" s="2"/>
      <c r="R136" s="2"/>
      <c r="S136" s="2"/>
      <c r="T136" s="2"/>
      <c r="U136" s="2"/>
      <c r="V136" s="40"/>
      <c r="W136" s="11"/>
      <c r="X136" s="2"/>
      <c r="Y136" s="11"/>
      <c r="Z136" s="2"/>
      <c r="AA136" s="2"/>
      <c r="AB136" s="2"/>
      <c r="AC136" s="2"/>
      <c r="AD136" s="2"/>
      <c r="AE136" s="2"/>
      <c r="AF136" s="2"/>
      <c r="AG136" s="2"/>
      <c r="AH136" s="40"/>
      <c r="AI136" s="11"/>
      <c r="AJ136" s="2"/>
      <c r="AK136" s="11"/>
      <c r="AL136" s="2"/>
      <c r="AM136" s="2"/>
      <c r="AN136" s="2"/>
      <c r="AO136" s="11" t="s">
        <v>546</v>
      </c>
      <c r="AP136" s="63" t="s">
        <v>575</v>
      </c>
    </row>
    <row r="137" spans="1:42" ht="110.25" customHeight="1" thickBot="1" x14ac:dyDescent="0.3">
      <c r="A137" s="644"/>
      <c r="B137" s="656"/>
      <c r="C137" s="659"/>
      <c r="D137" s="73" t="s">
        <v>542</v>
      </c>
      <c r="E137" s="2">
        <v>2926.47</v>
      </c>
      <c r="F137" s="2"/>
      <c r="G137" s="2">
        <v>2926.47</v>
      </c>
      <c r="H137" s="2"/>
      <c r="I137" s="2">
        <v>3055.21</v>
      </c>
      <c r="J137" s="2"/>
      <c r="K137" s="2">
        <v>3016.66</v>
      </c>
      <c r="L137" s="2"/>
      <c r="M137" s="2">
        <v>3016.66</v>
      </c>
      <c r="N137" s="2"/>
      <c r="O137" s="2">
        <v>3105.35</v>
      </c>
      <c r="P137" s="2"/>
      <c r="Q137" s="2"/>
      <c r="R137" s="2"/>
      <c r="S137" s="2"/>
      <c r="T137" s="2"/>
      <c r="U137" s="2"/>
      <c r="V137" s="40"/>
      <c r="W137" s="2"/>
      <c r="X137" s="2"/>
      <c r="Y137" s="2"/>
      <c r="Z137" s="2"/>
      <c r="AA137" s="2"/>
      <c r="AB137" s="2"/>
      <c r="AC137" s="2"/>
      <c r="AD137" s="2"/>
      <c r="AE137" s="2"/>
      <c r="AF137" s="2"/>
      <c r="AG137" s="2"/>
      <c r="AH137" s="40"/>
      <c r="AI137" s="2"/>
      <c r="AJ137" s="2"/>
      <c r="AK137" s="2"/>
      <c r="AL137" s="2"/>
      <c r="AM137" s="2"/>
      <c r="AN137" s="2"/>
      <c r="AO137" s="11" t="s">
        <v>546</v>
      </c>
    </row>
    <row r="138" spans="1:42" ht="18" customHeight="1" thickBot="1" x14ac:dyDescent="0.3">
      <c r="A138" s="644"/>
      <c r="B138" s="656"/>
      <c r="C138" s="659"/>
      <c r="D138" s="73" t="s">
        <v>493</v>
      </c>
      <c r="E138" s="2">
        <v>1432.81</v>
      </c>
      <c r="F138" s="2">
        <v>1690.72</v>
      </c>
      <c r="G138" s="2"/>
      <c r="H138" s="2"/>
      <c r="I138" s="2"/>
      <c r="J138" s="2"/>
      <c r="K138" s="11">
        <v>1432.81</v>
      </c>
      <c r="L138" s="11">
        <v>1690.72</v>
      </c>
      <c r="M138" s="2"/>
      <c r="N138" s="2"/>
      <c r="O138" s="2"/>
      <c r="P138" s="2"/>
      <c r="Q138" s="2">
        <v>1432.81</v>
      </c>
      <c r="R138" s="2">
        <v>1690.72</v>
      </c>
      <c r="S138" s="2"/>
      <c r="T138" s="2"/>
      <c r="U138" s="2"/>
      <c r="V138" s="40"/>
      <c r="W138" s="11">
        <v>1488.66</v>
      </c>
      <c r="X138" s="11">
        <v>1756.62</v>
      </c>
      <c r="Y138" s="2"/>
      <c r="Z138" s="2"/>
      <c r="AA138" s="2"/>
      <c r="AB138" s="2"/>
      <c r="AC138" s="2">
        <v>1488.66</v>
      </c>
      <c r="AD138" s="2">
        <v>1756.62</v>
      </c>
      <c r="AE138" s="2"/>
      <c r="AF138" s="2"/>
      <c r="AG138" s="2"/>
      <c r="AH138" s="40"/>
      <c r="AI138" s="11">
        <v>1546.29</v>
      </c>
      <c r="AJ138" s="11">
        <v>1824.62</v>
      </c>
      <c r="AK138" s="2"/>
      <c r="AL138" s="2"/>
      <c r="AM138" s="2"/>
      <c r="AN138" s="2"/>
      <c r="AO138" s="11" t="s">
        <v>492</v>
      </c>
    </row>
    <row r="139" spans="1:42" ht="18" customHeight="1" thickBot="1" x14ac:dyDescent="0.3">
      <c r="A139" s="644"/>
      <c r="B139" s="656"/>
      <c r="C139" s="659"/>
      <c r="D139" s="73" t="s">
        <v>429</v>
      </c>
      <c r="E139" s="19">
        <v>1671.61</v>
      </c>
      <c r="F139" s="19"/>
      <c r="G139" s="19"/>
      <c r="H139" s="19"/>
      <c r="I139" s="19"/>
      <c r="J139" s="19"/>
      <c r="K139" s="19">
        <v>1675.2</v>
      </c>
      <c r="L139" s="19"/>
      <c r="M139" s="19"/>
      <c r="N139" s="19"/>
      <c r="O139" s="19"/>
      <c r="P139" s="19"/>
      <c r="Q139" s="19">
        <v>1675.2</v>
      </c>
      <c r="R139" s="19"/>
      <c r="S139" s="19"/>
      <c r="T139" s="19"/>
      <c r="U139" s="19"/>
      <c r="V139" s="47"/>
      <c r="W139" s="19">
        <v>1678.72</v>
      </c>
      <c r="X139" s="19"/>
      <c r="Y139" s="19"/>
      <c r="Z139" s="19"/>
      <c r="AA139" s="19"/>
      <c r="AB139" s="19"/>
      <c r="AC139" s="19">
        <v>1678.72</v>
      </c>
      <c r="AD139" s="19"/>
      <c r="AE139" s="19"/>
      <c r="AF139" s="19"/>
      <c r="AG139" s="19"/>
      <c r="AH139" s="47"/>
      <c r="AI139" s="19">
        <v>1696.07</v>
      </c>
      <c r="AJ139" s="19"/>
      <c r="AK139" s="19"/>
      <c r="AL139" s="19"/>
      <c r="AM139" s="19"/>
      <c r="AN139" s="19"/>
      <c r="AO139" s="11" t="s">
        <v>492</v>
      </c>
    </row>
    <row r="140" spans="1:42" ht="18" customHeight="1" thickBot="1" x14ac:dyDescent="0.3">
      <c r="A140" s="644"/>
      <c r="B140" s="656"/>
      <c r="C140" s="659"/>
      <c r="D140" s="94" t="s">
        <v>586</v>
      </c>
      <c r="E140" s="96">
        <v>4041.38</v>
      </c>
      <c r="F140" s="96">
        <v>4041.38</v>
      </c>
      <c r="G140" s="96"/>
      <c r="H140" s="96"/>
      <c r="I140" s="96"/>
      <c r="J140" s="96"/>
      <c r="K140" s="96">
        <v>4177.33</v>
      </c>
      <c r="L140" s="96">
        <v>4177.33</v>
      </c>
      <c r="M140" s="96"/>
      <c r="N140" s="96"/>
      <c r="O140" s="96"/>
      <c r="P140" s="96"/>
      <c r="Q140" s="96"/>
      <c r="R140" s="96"/>
      <c r="S140" s="96"/>
      <c r="T140" s="96"/>
      <c r="U140" s="96"/>
      <c r="V140" s="100"/>
      <c r="W140" s="96"/>
      <c r="X140" s="96"/>
      <c r="Y140" s="96"/>
      <c r="Z140" s="96"/>
      <c r="AA140" s="96"/>
      <c r="AB140" s="96"/>
      <c r="AC140" s="96"/>
      <c r="AD140" s="96"/>
      <c r="AE140" s="96"/>
      <c r="AF140" s="96"/>
      <c r="AG140" s="96"/>
      <c r="AH140" s="100"/>
      <c r="AI140" s="96"/>
      <c r="AJ140" s="96"/>
      <c r="AK140" s="96"/>
      <c r="AL140" s="96"/>
      <c r="AM140" s="96"/>
      <c r="AN140" s="96"/>
      <c r="AO140" s="107" t="s">
        <v>607</v>
      </c>
    </row>
    <row r="141" spans="1:42" ht="18" customHeight="1" thickBot="1" x14ac:dyDescent="0.3">
      <c r="A141" s="644"/>
      <c r="B141" s="656"/>
      <c r="C141" s="659"/>
      <c r="D141" s="94" t="s">
        <v>587</v>
      </c>
      <c r="E141" s="96">
        <v>1018.72</v>
      </c>
      <c r="F141" s="96">
        <v>1202.0899999999999</v>
      </c>
      <c r="G141" s="96"/>
      <c r="H141" s="96"/>
      <c r="I141" s="96"/>
      <c r="J141" s="96"/>
      <c r="K141" s="96">
        <v>1018.72</v>
      </c>
      <c r="L141" s="96">
        <v>1202.0899999999999</v>
      </c>
      <c r="M141" s="96"/>
      <c r="N141" s="96"/>
      <c r="O141" s="96"/>
      <c r="P141" s="96"/>
      <c r="Q141" s="96"/>
      <c r="R141" s="96"/>
      <c r="S141" s="96"/>
      <c r="T141" s="96"/>
      <c r="U141" s="96"/>
      <c r="V141" s="100"/>
      <c r="W141" s="96"/>
      <c r="X141" s="96"/>
      <c r="Y141" s="96"/>
      <c r="Z141" s="96"/>
      <c r="AA141" s="96"/>
      <c r="AB141" s="96"/>
      <c r="AC141" s="96"/>
      <c r="AD141" s="96"/>
      <c r="AE141" s="96"/>
      <c r="AF141" s="96"/>
      <c r="AG141" s="96"/>
      <c r="AH141" s="100"/>
      <c r="AI141" s="96"/>
      <c r="AJ141" s="96"/>
      <c r="AK141" s="96"/>
      <c r="AL141" s="96"/>
      <c r="AM141" s="96"/>
      <c r="AN141" s="96"/>
      <c r="AO141" s="107" t="s">
        <v>607</v>
      </c>
    </row>
    <row r="142" spans="1:42" ht="18" customHeight="1" thickBot="1" x14ac:dyDescent="0.3">
      <c r="A142" s="644"/>
      <c r="B142" s="656"/>
      <c r="C142" s="659"/>
      <c r="D142" s="94" t="s">
        <v>587</v>
      </c>
      <c r="E142" s="96"/>
      <c r="F142" s="96"/>
      <c r="G142" s="96"/>
      <c r="H142" s="96"/>
      <c r="I142" s="96"/>
      <c r="J142" s="96"/>
      <c r="K142" s="96"/>
      <c r="L142" s="96"/>
      <c r="M142" s="96"/>
      <c r="N142" s="96"/>
      <c r="O142" s="96"/>
      <c r="P142" s="96"/>
      <c r="Q142" s="96"/>
      <c r="R142" s="96"/>
      <c r="S142" s="96"/>
      <c r="T142" s="96"/>
      <c r="U142" s="96"/>
      <c r="V142" s="100"/>
      <c r="W142" s="96"/>
      <c r="X142" s="96"/>
      <c r="Y142" s="96"/>
      <c r="Z142" s="96"/>
      <c r="AA142" s="96"/>
      <c r="AB142" s="96"/>
      <c r="AC142" s="96"/>
      <c r="AD142" s="96"/>
      <c r="AE142" s="96"/>
      <c r="AF142" s="96"/>
      <c r="AG142" s="96"/>
      <c r="AH142" s="100"/>
      <c r="AI142" s="96"/>
      <c r="AJ142" s="96"/>
      <c r="AK142" s="96"/>
      <c r="AL142" s="96"/>
      <c r="AM142" s="96"/>
      <c r="AN142" s="96"/>
      <c r="AO142" s="107" t="s">
        <v>607</v>
      </c>
    </row>
    <row r="143" spans="1:42" ht="18" customHeight="1" thickBot="1" x14ac:dyDescent="0.3">
      <c r="A143" s="644"/>
      <c r="B143" s="656"/>
      <c r="C143" s="659"/>
      <c r="D143" s="94" t="s">
        <v>588</v>
      </c>
      <c r="E143" s="96">
        <v>1197.42</v>
      </c>
      <c r="F143" s="96">
        <v>1412.96</v>
      </c>
      <c r="G143" s="96">
        <v>1197.42</v>
      </c>
      <c r="H143" s="96">
        <v>1412.96</v>
      </c>
      <c r="I143" s="96"/>
      <c r="J143" s="96"/>
      <c r="K143" s="96">
        <v>1197.42</v>
      </c>
      <c r="L143" s="96">
        <v>1412.96</v>
      </c>
      <c r="M143" s="96">
        <v>1197.42</v>
      </c>
      <c r="N143" s="96">
        <v>1412.96</v>
      </c>
      <c r="O143" s="96"/>
      <c r="P143" s="96"/>
      <c r="Q143" s="96"/>
      <c r="R143" s="96"/>
      <c r="S143" s="96"/>
      <c r="T143" s="96"/>
      <c r="U143" s="96"/>
      <c r="V143" s="100"/>
      <c r="W143" s="96"/>
      <c r="X143" s="96"/>
      <c r="Y143" s="96"/>
      <c r="Z143" s="96"/>
      <c r="AA143" s="96"/>
      <c r="AB143" s="96"/>
      <c r="AC143" s="96"/>
      <c r="AD143" s="96"/>
      <c r="AE143" s="96"/>
      <c r="AF143" s="96"/>
      <c r="AG143" s="96"/>
      <c r="AH143" s="100"/>
      <c r="AI143" s="96"/>
      <c r="AJ143" s="96"/>
      <c r="AK143" s="96"/>
      <c r="AL143" s="96"/>
      <c r="AM143" s="96"/>
      <c r="AN143" s="96"/>
      <c r="AO143" s="107" t="s">
        <v>607</v>
      </c>
    </row>
    <row r="144" spans="1:42" ht="18" customHeight="1" thickBot="1" x14ac:dyDescent="0.3">
      <c r="A144" s="644"/>
      <c r="B144" s="656"/>
      <c r="C144" s="659"/>
      <c r="D144" s="94" t="s">
        <v>589</v>
      </c>
      <c r="E144" s="96">
        <v>1271.01</v>
      </c>
      <c r="F144" s="96">
        <v>1499.79</v>
      </c>
      <c r="G144" s="96">
        <v>1271.01</v>
      </c>
      <c r="H144" s="96">
        <v>1499.79</v>
      </c>
      <c r="I144" s="96"/>
      <c r="J144" s="96"/>
      <c r="K144" s="96">
        <v>1271.01</v>
      </c>
      <c r="L144" s="96">
        <v>1499.79</v>
      </c>
      <c r="M144" s="96">
        <v>1271.01</v>
      </c>
      <c r="N144" s="96">
        <v>1499.79</v>
      </c>
      <c r="O144" s="96"/>
      <c r="P144" s="96"/>
      <c r="Q144" s="96"/>
      <c r="R144" s="96"/>
      <c r="S144" s="96"/>
      <c r="T144" s="96"/>
      <c r="U144" s="96"/>
      <c r="V144" s="100"/>
      <c r="W144" s="96"/>
      <c r="X144" s="96"/>
      <c r="Y144" s="96"/>
      <c r="Z144" s="96"/>
      <c r="AA144" s="96"/>
      <c r="AB144" s="96"/>
      <c r="AC144" s="96"/>
      <c r="AD144" s="96"/>
      <c r="AE144" s="96"/>
      <c r="AF144" s="96"/>
      <c r="AG144" s="96"/>
      <c r="AH144" s="100"/>
      <c r="AI144" s="96"/>
      <c r="AJ144" s="96"/>
      <c r="AK144" s="96"/>
      <c r="AL144" s="96"/>
      <c r="AM144" s="96"/>
      <c r="AN144" s="96"/>
      <c r="AO144" s="107" t="s">
        <v>607</v>
      </c>
    </row>
    <row r="145" spans="1:42" ht="44.25" customHeight="1" thickBot="1" x14ac:dyDescent="0.3">
      <c r="A145" s="644"/>
      <c r="B145" s="656"/>
      <c r="C145" s="659"/>
      <c r="D145" s="94" t="s">
        <v>590</v>
      </c>
      <c r="E145" s="96">
        <v>700</v>
      </c>
      <c r="F145" s="96">
        <v>826</v>
      </c>
      <c r="G145" s="96"/>
      <c r="H145" s="96"/>
      <c r="I145" s="96"/>
      <c r="J145" s="96"/>
      <c r="K145" s="96">
        <v>700</v>
      </c>
      <c r="L145" s="96">
        <v>826</v>
      </c>
      <c r="M145" s="96"/>
      <c r="N145" s="96"/>
      <c r="O145" s="96"/>
      <c r="P145" s="96"/>
      <c r="Q145" s="96">
        <v>700</v>
      </c>
      <c r="R145" s="96">
        <v>826</v>
      </c>
      <c r="S145" s="96"/>
      <c r="T145" s="96"/>
      <c r="U145" s="96"/>
      <c r="V145" s="100"/>
      <c r="W145" s="96">
        <v>728.1</v>
      </c>
      <c r="X145" s="96">
        <v>859.16</v>
      </c>
      <c r="Y145" s="96"/>
      <c r="Z145" s="96"/>
      <c r="AA145" s="96"/>
      <c r="AB145" s="96"/>
      <c r="AC145" s="96">
        <v>728.1</v>
      </c>
      <c r="AD145" s="96">
        <v>859.16</v>
      </c>
      <c r="AE145" s="96"/>
      <c r="AF145" s="96"/>
      <c r="AG145" s="96"/>
      <c r="AH145" s="100"/>
      <c r="AI145" s="96">
        <v>738.19</v>
      </c>
      <c r="AJ145" s="96">
        <v>871.06</v>
      </c>
      <c r="AK145" s="96"/>
      <c r="AL145" s="96"/>
      <c r="AM145" s="96"/>
      <c r="AN145" s="96"/>
      <c r="AO145" s="107" t="s">
        <v>607</v>
      </c>
    </row>
    <row r="146" spans="1:42" ht="44.25" customHeight="1" thickBot="1" x14ac:dyDescent="0.3">
      <c r="A146" s="644"/>
      <c r="B146" s="656"/>
      <c r="C146" s="659"/>
      <c r="D146" s="94" t="s">
        <v>592</v>
      </c>
      <c r="E146" s="96">
        <v>1397.66</v>
      </c>
      <c r="F146" s="96">
        <v>1649.24</v>
      </c>
      <c r="G146" s="96"/>
      <c r="H146" s="96"/>
      <c r="I146" s="96"/>
      <c r="J146" s="96"/>
      <c r="K146" s="96">
        <v>1397.66</v>
      </c>
      <c r="L146" s="96">
        <v>1649.24</v>
      </c>
      <c r="M146" s="96"/>
      <c r="N146" s="96"/>
      <c r="O146" s="96"/>
      <c r="P146" s="96"/>
      <c r="Q146" s="96">
        <v>1397.66</v>
      </c>
      <c r="R146" s="96">
        <v>1649.24</v>
      </c>
      <c r="S146" s="104"/>
      <c r="T146" s="104"/>
      <c r="U146" s="104"/>
      <c r="V146" s="105"/>
      <c r="W146" s="104">
        <v>1452.96</v>
      </c>
      <c r="X146" s="104">
        <v>1714.49</v>
      </c>
      <c r="Y146" s="104"/>
      <c r="Z146" s="104"/>
      <c r="AA146" s="96"/>
      <c r="AB146" s="96"/>
      <c r="AC146" s="96">
        <v>1452.96</v>
      </c>
      <c r="AD146" s="96">
        <v>1714.49</v>
      </c>
      <c r="AE146" s="96"/>
      <c r="AF146" s="96"/>
      <c r="AG146" s="96"/>
      <c r="AH146" s="100"/>
      <c r="AI146" s="96">
        <v>1502.45</v>
      </c>
      <c r="AJ146" s="96">
        <v>1772.89</v>
      </c>
      <c r="AK146" s="96"/>
      <c r="AL146" s="96"/>
      <c r="AM146" s="96"/>
      <c r="AN146" s="96"/>
      <c r="AO146" s="107" t="s">
        <v>607</v>
      </c>
    </row>
    <row r="147" spans="1:42" s="70" customFormat="1" ht="57" customHeight="1" thickBot="1" x14ac:dyDescent="0.3">
      <c r="A147" s="644"/>
      <c r="B147" s="656"/>
      <c r="C147" s="660"/>
      <c r="D147" s="95" t="s">
        <v>145</v>
      </c>
      <c r="E147" s="97">
        <v>1811.03</v>
      </c>
      <c r="F147" s="97">
        <v>2137.0100000000002</v>
      </c>
      <c r="G147" s="97"/>
      <c r="H147" s="97"/>
      <c r="I147" s="97"/>
      <c r="J147" s="97"/>
      <c r="K147" s="98">
        <v>1884.8</v>
      </c>
      <c r="L147" s="98">
        <v>2224.06</v>
      </c>
      <c r="M147" s="98"/>
      <c r="N147" s="98"/>
      <c r="O147" s="97"/>
      <c r="P147" s="97"/>
      <c r="Q147" s="96">
        <v>1884.8</v>
      </c>
      <c r="R147" s="96">
        <v>2224.06</v>
      </c>
      <c r="S147" s="2"/>
      <c r="T147" s="2"/>
      <c r="U147" s="2"/>
      <c r="V147" s="99"/>
      <c r="W147" s="112">
        <v>1968.14</v>
      </c>
      <c r="X147" s="112">
        <v>2322.41</v>
      </c>
      <c r="Y147" s="112"/>
      <c r="Z147" s="101"/>
      <c r="AA147" s="97"/>
      <c r="AB147" s="97"/>
      <c r="AC147" s="96">
        <v>1968.14</v>
      </c>
      <c r="AD147" s="96">
        <v>2322.41</v>
      </c>
      <c r="AE147" s="96"/>
      <c r="AF147" s="96"/>
      <c r="AG147" s="96"/>
      <c r="AH147" s="103"/>
      <c r="AI147" s="98">
        <v>2039.22</v>
      </c>
      <c r="AJ147" s="98">
        <v>2406.2800000000002</v>
      </c>
      <c r="AK147" s="98"/>
      <c r="AL147" s="98"/>
      <c r="AM147" s="97"/>
      <c r="AN147" s="97"/>
      <c r="AO147" s="102" t="s">
        <v>535</v>
      </c>
      <c r="AP147" s="70" t="s">
        <v>564</v>
      </c>
    </row>
    <row r="148" spans="1:42" ht="111" customHeight="1" thickBot="1" x14ac:dyDescent="0.3">
      <c r="A148" s="644">
        <v>8</v>
      </c>
      <c r="B148" s="656" t="s">
        <v>144</v>
      </c>
      <c r="C148" s="643" t="s">
        <v>143</v>
      </c>
      <c r="D148" s="73" t="s">
        <v>542</v>
      </c>
      <c r="E148" s="2">
        <v>2926.47</v>
      </c>
      <c r="F148" s="2"/>
      <c r="G148" s="2">
        <v>2926.47</v>
      </c>
      <c r="H148" s="2"/>
      <c r="I148" s="2">
        <v>3055.21</v>
      </c>
      <c r="J148" s="2"/>
      <c r="K148" s="2">
        <v>3016.66</v>
      </c>
      <c r="L148" s="2"/>
      <c r="M148" s="2">
        <v>3016.66</v>
      </c>
      <c r="N148" s="2"/>
      <c r="O148" s="2">
        <v>3105.35</v>
      </c>
      <c r="P148" s="2"/>
      <c r="Q148" s="2"/>
      <c r="R148" s="2"/>
      <c r="S148" s="2"/>
      <c r="T148" s="2"/>
      <c r="U148" s="2"/>
      <c r="V148" s="40"/>
      <c r="W148" s="2"/>
      <c r="X148" s="2"/>
      <c r="Y148" s="2"/>
      <c r="Z148" s="2"/>
      <c r="AA148" s="2"/>
      <c r="AB148" s="2"/>
      <c r="AC148" s="2"/>
      <c r="AD148" s="2"/>
      <c r="AE148" s="2"/>
      <c r="AF148" s="2"/>
      <c r="AG148" s="2"/>
      <c r="AH148" s="48"/>
      <c r="AI148" s="2"/>
      <c r="AJ148" s="2"/>
      <c r="AK148" s="2"/>
      <c r="AL148" s="2"/>
      <c r="AM148" s="2"/>
      <c r="AN148" s="2"/>
      <c r="AO148" s="11" t="s">
        <v>546</v>
      </c>
    </row>
    <row r="149" spans="1:42" ht="18" customHeight="1" thickBot="1" x14ac:dyDescent="0.3">
      <c r="A149" s="644"/>
      <c r="B149" s="656"/>
      <c r="C149" s="645"/>
      <c r="D149" s="78" t="s">
        <v>142</v>
      </c>
      <c r="E149" s="24">
        <v>2808.54</v>
      </c>
      <c r="F149" s="24">
        <v>3314.08</v>
      </c>
      <c r="G149" s="24">
        <v>2575.85</v>
      </c>
      <c r="H149" s="24">
        <v>3039.5</v>
      </c>
      <c r="I149" s="24"/>
      <c r="J149" s="24"/>
      <c r="K149" s="124">
        <v>2923.27</v>
      </c>
      <c r="L149" s="2">
        <v>3449.46</v>
      </c>
      <c r="M149" s="124">
        <v>2681.27</v>
      </c>
      <c r="N149" s="2">
        <v>3163.9</v>
      </c>
      <c r="O149" s="24"/>
      <c r="P149" s="24"/>
      <c r="Q149" s="2">
        <v>2923.27</v>
      </c>
      <c r="R149" s="2">
        <v>3449.46</v>
      </c>
      <c r="S149" s="2">
        <v>2681.27</v>
      </c>
      <c r="T149" s="2">
        <v>3163.9</v>
      </c>
      <c r="U149" s="2"/>
      <c r="V149" s="40"/>
      <c r="W149" s="124">
        <v>2984.53</v>
      </c>
      <c r="X149" s="2">
        <v>3521.75</v>
      </c>
      <c r="Y149" s="124">
        <v>2758.76</v>
      </c>
      <c r="Z149" s="2">
        <v>3255.34</v>
      </c>
      <c r="AA149" s="24"/>
      <c r="AB149" s="24"/>
      <c r="AC149" s="2">
        <v>2984.53</v>
      </c>
      <c r="AD149" s="2">
        <v>3521.75</v>
      </c>
      <c r="AE149" s="2">
        <v>2758.76</v>
      </c>
      <c r="AF149" s="2">
        <v>3255.34</v>
      </c>
      <c r="AG149" s="2"/>
      <c r="AH149" s="40"/>
      <c r="AI149" s="124">
        <v>3047.08</v>
      </c>
      <c r="AJ149" s="2">
        <v>3595.55</v>
      </c>
      <c r="AK149" s="124">
        <v>2838.37</v>
      </c>
      <c r="AL149" s="2">
        <v>3349.28</v>
      </c>
      <c r="AM149" s="24"/>
      <c r="AN149" s="24"/>
      <c r="AO149" s="124" t="s">
        <v>531</v>
      </c>
    </row>
    <row r="150" spans="1:42" ht="18" customHeight="1" thickBot="1" x14ac:dyDescent="0.3">
      <c r="A150" s="644"/>
      <c r="B150" s="656"/>
      <c r="C150" s="23" t="s">
        <v>232</v>
      </c>
      <c r="D150" s="73" t="s">
        <v>142</v>
      </c>
      <c r="E150" s="2">
        <v>2808.54</v>
      </c>
      <c r="F150" s="2">
        <v>3314.08</v>
      </c>
      <c r="G150" s="2">
        <v>2575.85</v>
      </c>
      <c r="H150" s="2">
        <v>3039.5</v>
      </c>
      <c r="I150" s="2"/>
      <c r="J150" s="2"/>
      <c r="K150" s="124">
        <v>2923.27</v>
      </c>
      <c r="L150" s="2">
        <v>3449.46</v>
      </c>
      <c r="M150" s="124">
        <v>2681.27</v>
      </c>
      <c r="N150" s="2">
        <v>3163.9</v>
      </c>
      <c r="O150" s="2"/>
      <c r="P150" s="2"/>
      <c r="Q150" s="2">
        <v>2923.27</v>
      </c>
      <c r="R150" s="2">
        <v>3449.46</v>
      </c>
      <c r="S150" s="2">
        <v>2681.27</v>
      </c>
      <c r="T150" s="2">
        <v>3163.9</v>
      </c>
      <c r="U150" s="2"/>
      <c r="V150" s="40"/>
      <c r="W150" s="124">
        <v>2984.53</v>
      </c>
      <c r="X150" s="2">
        <v>3521.75</v>
      </c>
      <c r="Y150" s="124">
        <v>2758.76</v>
      </c>
      <c r="Z150" s="2">
        <v>3255.34</v>
      </c>
      <c r="AA150" s="2"/>
      <c r="AB150" s="2"/>
      <c r="AC150" s="2">
        <v>2984.53</v>
      </c>
      <c r="AD150" s="2">
        <v>3521.75</v>
      </c>
      <c r="AE150" s="2">
        <v>2758.76</v>
      </c>
      <c r="AF150" s="2">
        <v>3255.34</v>
      </c>
      <c r="AG150" s="2"/>
      <c r="AH150" s="40"/>
      <c r="AI150" s="124">
        <v>3047.08</v>
      </c>
      <c r="AJ150" s="2">
        <v>3595.55</v>
      </c>
      <c r="AK150" s="124">
        <v>2838.37</v>
      </c>
      <c r="AL150" s="2">
        <v>3349.28</v>
      </c>
      <c r="AM150" s="2"/>
      <c r="AN150" s="2"/>
      <c r="AO150" s="11" t="s">
        <v>531</v>
      </c>
    </row>
    <row r="151" spans="1:42" ht="18" customHeight="1" thickBot="1" x14ac:dyDescent="0.3">
      <c r="A151" s="644"/>
      <c r="B151" s="656"/>
      <c r="C151" s="643" t="s">
        <v>233</v>
      </c>
      <c r="D151" s="73" t="s">
        <v>558</v>
      </c>
      <c r="E151" s="2">
        <v>1631.2</v>
      </c>
      <c r="F151" s="2">
        <v>892.8</v>
      </c>
      <c r="G151" s="2"/>
      <c r="H151" s="2"/>
      <c r="I151" s="2"/>
      <c r="J151" s="2"/>
      <c r="K151" s="11">
        <v>1889.56</v>
      </c>
      <c r="L151" s="2">
        <v>942.8</v>
      </c>
      <c r="M151" s="11"/>
      <c r="N151" s="2"/>
      <c r="O151" s="2"/>
      <c r="P151" s="2"/>
      <c r="Q151" s="2"/>
      <c r="R151" s="2"/>
      <c r="S151" s="2"/>
      <c r="T151" s="2"/>
      <c r="U151" s="2"/>
      <c r="V151" s="40"/>
      <c r="W151" s="11"/>
      <c r="X151" s="2"/>
      <c r="Y151" s="11"/>
      <c r="Z151" s="2"/>
      <c r="AA151" s="2"/>
      <c r="AB151" s="2"/>
      <c r="AC151" s="2"/>
      <c r="AD151" s="2"/>
      <c r="AE151" s="2"/>
      <c r="AF151" s="2"/>
      <c r="AG151" s="2"/>
      <c r="AH151" s="40"/>
      <c r="AI151" s="11"/>
      <c r="AJ151" s="2"/>
      <c r="AK151" s="11"/>
      <c r="AL151" s="2"/>
      <c r="AM151" s="2"/>
      <c r="AN151" s="2"/>
      <c r="AO151" s="11" t="s">
        <v>559</v>
      </c>
    </row>
    <row r="152" spans="1:42" ht="30.75" customHeight="1" thickBot="1" x14ac:dyDescent="0.3">
      <c r="A152" s="644"/>
      <c r="B152" s="656"/>
      <c r="C152" s="645"/>
      <c r="D152" s="73" t="s">
        <v>141</v>
      </c>
      <c r="E152" s="2">
        <v>2251.5100000000002</v>
      </c>
      <c r="F152" s="2">
        <v>2251.5100000000002</v>
      </c>
      <c r="G152" s="2">
        <v>2251.5100000000002</v>
      </c>
      <c r="H152" s="2">
        <v>2251.5100000000002</v>
      </c>
      <c r="I152" s="2"/>
      <c r="J152" s="2"/>
      <c r="K152" s="11">
        <v>2343.42</v>
      </c>
      <c r="L152" s="11">
        <v>2343.42</v>
      </c>
      <c r="M152" s="11">
        <v>2343.42</v>
      </c>
      <c r="N152" s="11">
        <v>2343.42</v>
      </c>
      <c r="O152" s="2"/>
      <c r="P152" s="2"/>
      <c r="Q152" s="2">
        <v>2343.42</v>
      </c>
      <c r="R152" s="2">
        <v>2343.42</v>
      </c>
      <c r="S152" s="2">
        <v>2343.42</v>
      </c>
      <c r="T152" s="2">
        <v>2343.42</v>
      </c>
      <c r="U152" s="2"/>
      <c r="V152" s="40"/>
      <c r="W152" s="11">
        <v>2446.37</v>
      </c>
      <c r="X152" s="11">
        <v>2446.37</v>
      </c>
      <c r="Y152" s="11">
        <v>2446.37</v>
      </c>
      <c r="Z152" s="11">
        <v>2446.37</v>
      </c>
      <c r="AA152" s="2"/>
      <c r="AB152" s="2"/>
      <c r="AC152" s="2">
        <v>2446.37</v>
      </c>
      <c r="AD152" s="2">
        <v>2446.37</v>
      </c>
      <c r="AE152" s="2">
        <v>2446.37</v>
      </c>
      <c r="AF152" s="2">
        <v>2446.37</v>
      </c>
      <c r="AG152" s="2"/>
      <c r="AH152" s="40"/>
      <c r="AI152" s="11">
        <v>2542.38</v>
      </c>
      <c r="AJ152" s="11">
        <v>2542.38</v>
      </c>
      <c r="AK152" s="11">
        <v>2542.38</v>
      </c>
      <c r="AL152" s="11">
        <v>2542.38</v>
      </c>
      <c r="AM152" s="2"/>
      <c r="AN152" s="2"/>
      <c r="AO152" s="11" t="s">
        <v>531</v>
      </c>
    </row>
    <row r="153" spans="1:42" ht="18" customHeight="1" thickBot="1" x14ac:dyDescent="0.3">
      <c r="A153" s="645"/>
      <c r="B153" s="657"/>
      <c r="C153" s="23" t="s">
        <v>454</v>
      </c>
      <c r="D153" s="73" t="s">
        <v>455</v>
      </c>
      <c r="E153" s="2">
        <v>2368.54</v>
      </c>
      <c r="F153" s="2">
        <v>2794.88</v>
      </c>
      <c r="G153" s="2"/>
      <c r="H153" s="2"/>
      <c r="I153" s="2"/>
      <c r="J153" s="2"/>
      <c r="K153" s="11">
        <v>2429.7600000000002</v>
      </c>
      <c r="L153" s="11">
        <v>2867.12</v>
      </c>
      <c r="M153" s="11"/>
      <c r="N153" s="11"/>
      <c r="O153" s="2"/>
      <c r="P153" s="2"/>
      <c r="Q153" s="2">
        <v>2429.7600000000002</v>
      </c>
      <c r="R153" s="2">
        <v>2867.12</v>
      </c>
      <c r="S153" s="2"/>
      <c r="T153" s="2"/>
      <c r="U153" s="2"/>
      <c r="V153" s="40"/>
      <c r="W153" s="11">
        <v>2482.0300000000002</v>
      </c>
      <c r="X153" s="11">
        <v>2928.8</v>
      </c>
      <c r="Y153" s="11"/>
      <c r="Z153" s="11"/>
      <c r="AA153" s="2"/>
      <c r="AB153" s="2"/>
      <c r="AC153" s="2">
        <v>2482.0300000000002</v>
      </c>
      <c r="AD153" s="2">
        <v>2928.8</v>
      </c>
      <c r="AE153" s="2"/>
      <c r="AF153" s="2"/>
      <c r="AG153" s="2"/>
      <c r="AH153" s="40"/>
      <c r="AI153" s="11">
        <v>2535.46</v>
      </c>
      <c r="AJ153" s="11">
        <v>2991.84</v>
      </c>
      <c r="AK153" s="11"/>
      <c r="AL153" s="11"/>
      <c r="AM153" s="2"/>
      <c r="AN153" s="2"/>
      <c r="AO153" s="11" t="s">
        <v>531</v>
      </c>
    </row>
    <row r="154" spans="1:42" ht="114" customHeight="1" thickBot="1" x14ac:dyDescent="0.3">
      <c r="A154" s="644">
        <v>9</v>
      </c>
      <c r="B154" s="661" t="s">
        <v>140</v>
      </c>
      <c r="C154" s="643" t="s">
        <v>139</v>
      </c>
      <c r="D154" s="73" t="s">
        <v>138</v>
      </c>
      <c r="E154" s="2">
        <v>1733.4</v>
      </c>
      <c r="F154" s="2">
        <v>2045.41</v>
      </c>
      <c r="G154" s="2">
        <v>1733.4</v>
      </c>
      <c r="H154" s="2">
        <v>2045.41</v>
      </c>
      <c r="I154" s="2"/>
      <c r="J154" s="2"/>
      <c r="K154" s="2">
        <v>1802.98</v>
      </c>
      <c r="L154" s="11">
        <v>2127.52</v>
      </c>
      <c r="M154" s="2">
        <v>1802.98</v>
      </c>
      <c r="N154" s="11">
        <v>2127.52</v>
      </c>
      <c r="O154" s="2"/>
      <c r="P154" s="2"/>
      <c r="Q154" s="2"/>
      <c r="R154" s="2"/>
      <c r="S154" s="2"/>
      <c r="T154" s="2"/>
      <c r="U154" s="2"/>
      <c r="V154" s="40"/>
      <c r="W154" s="2"/>
      <c r="X154" s="11"/>
      <c r="Y154" s="2"/>
      <c r="Z154" s="11"/>
      <c r="AA154" s="2"/>
      <c r="AB154" s="2"/>
      <c r="AC154" s="2"/>
      <c r="AD154" s="2"/>
      <c r="AE154" s="2"/>
      <c r="AF154" s="2"/>
      <c r="AG154" s="2"/>
      <c r="AH154" s="40"/>
      <c r="AI154" s="2"/>
      <c r="AJ154" s="11"/>
      <c r="AK154" s="2"/>
      <c r="AL154" s="11"/>
      <c r="AM154" s="2"/>
      <c r="AN154" s="2"/>
      <c r="AO154" s="11" t="s">
        <v>549</v>
      </c>
    </row>
    <row r="155" spans="1:42" ht="91.5" customHeight="1" thickBot="1" x14ac:dyDescent="0.3">
      <c r="A155" s="644"/>
      <c r="B155" s="661"/>
      <c r="C155" s="645"/>
      <c r="D155" s="73" t="s">
        <v>137</v>
      </c>
      <c r="E155" s="2">
        <v>4120.5200000000004</v>
      </c>
      <c r="F155" s="2"/>
      <c r="G155" s="2">
        <v>4120.5200000000004</v>
      </c>
      <c r="H155" s="2"/>
      <c r="I155" s="2"/>
      <c r="J155" s="2"/>
      <c r="K155" s="2">
        <v>4399.13</v>
      </c>
      <c r="L155" s="2"/>
      <c r="M155" s="2">
        <v>4399.13</v>
      </c>
      <c r="N155" s="2"/>
      <c r="O155" s="2"/>
      <c r="P155" s="2"/>
      <c r="Q155" s="2"/>
      <c r="R155" s="2"/>
      <c r="S155" s="2"/>
      <c r="T155" s="2"/>
      <c r="U155" s="2"/>
      <c r="V155" s="40"/>
      <c r="W155" s="2"/>
      <c r="X155" s="2"/>
      <c r="Y155" s="2"/>
      <c r="Z155" s="2"/>
      <c r="AA155" s="2"/>
      <c r="AB155" s="2"/>
      <c r="AC155" s="2"/>
      <c r="AD155" s="2"/>
      <c r="AE155" s="2"/>
      <c r="AF155" s="2"/>
      <c r="AG155" s="2"/>
      <c r="AH155" s="40"/>
      <c r="AI155" s="2"/>
      <c r="AJ155" s="2"/>
      <c r="AK155" s="2"/>
      <c r="AL155" s="2"/>
      <c r="AM155" s="2"/>
      <c r="AN155" s="2"/>
      <c r="AO155" s="11" t="s">
        <v>549</v>
      </c>
    </row>
    <row r="156" spans="1:42" ht="114" customHeight="1" thickBot="1" x14ac:dyDescent="0.3">
      <c r="A156" s="644"/>
      <c r="B156" s="661"/>
      <c r="C156" s="643" t="s">
        <v>136</v>
      </c>
      <c r="D156" s="73" t="s">
        <v>138</v>
      </c>
      <c r="E156" s="2">
        <v>1733.4</v>
      </c>
      <c r="F156" s="2">
        <v>2045.41</v>
      </c>
      <c r="G156" s="2">
        <v>1733.4</v>
      </c>
      <c r="H156" s="2">
        <v>2045.41</v>
      </c>
      <c r="I156" s="2"/>
      <c r="J156" s="2"/>
      <c r="K156" s="2">
        <v>1802.98</v>
      </c>
      <c r="L156" s="11">
        <v>2127.52</v>
      </c>
      <c r="M156" s="2">
        <v>1802.98</v>
      </c>
      <c r="N156" s="11">
        <v>2127.52</v>
      </c>
      <c r="O156" s="2"/>
      <c r="P156" s="2"/>
      <c r="Q156" s="2"/>
      <c r="R156" s="2"/>
      <c r="S156" s="2"/>
      <c r="T156" s="2"/>
      <c r="U156" s="2"/>
      <c r="V156" s="40"/>
      <c r="W156" s="2"/>
      <c r="X156" s="11"/>
      <c r="Y156" s="2"/>
      <c r="Z156" s="11"/>
      <c r="AA156" s="2"/>
      <c r="AB156" s="2"/>
      <c r="AC156" s="2"/>
      <c r="AD156" s="2"/>
      <c r="AE156" s="2"/>
      <c r="AF156" s="2"/>
      <c r="AG156" s="2"/>
      <c r="AH156" s="40"/>
      <c r="AI156" s="2"/>
      <c r="AJ156" s="11"/>
      <c r="AK156" s="2"/>
      <c r="AL156" s="11"/>
      <c r="AM156" s="2"/>
      <c r="AN156" s="2"/>
      <c r="AO156" s="11" t="s">
        <v>549</v>
      </c>
    </row>
    <row r="157" spans="1:42" ht="91.5" customHeight="1" thickBot="1" x14ac:dyDescent="0.3">
      <c r="A157" s="644"/>
      <c r="B157" s="661"/>
      <c r="C157" s="644"/>
      <c r="D157" s="73" t="s">
        <v>137</v>
      </c>
      <c r="E157" s="2">
        <v>4120.5200000000004</v>
      </c>
      <c r="F157" s="2"/>
      <c r="G157" s="2">
        <v>4120.5200000000004</v>
      </c>
      <c r="H157" s="2"/>
      <c r="I157" s="2"/>
      <c r="J157" s="2"/>
      <c r="K157" s="2">
        <v>4399.13</v>
      </c>
      <c r="L157" s="2"/>
      <c r="M157" s="2">
        <v>4399.13</v>
      </c>
      <c r="N157" s="2"/>
      <c r="O157" s="2"/>
      <c r="P157" s="2"/>
      <c r="Q157" s="2"/>
      <c r="R157" s="2"/>
      <c r="S157" s="2"/>
      <c r="T157" s="2"/>
      <c r="U157" s="2"/>
      <c r="V157" s="40"/>
      <c r="W157" s="2"/>
      <c r="X157" s="2"/>
      <c r="Y157" s="2"/>
      <c r="Z157" s="2"/>
      <c r="AA157" s="2"/>
      <c r="AB157" s="2"/>
      <c r="AC157" s="2"/>
      <c r="AD157" s="2"/>
      <c r="AE157" s="2"/>
      <c r="AF157" s="2"/>
      <c r="AG157" s="2"/>
      <c r="AH157" s="40"/>
      <c r="AI157" s="2"/>
      <c r="AJ157" s="2"/>
      <c r="AK157" s="2"/>
      <c r="AL157" s="2"/>
      <c r="AM157" s="2"/>
      <c r="AN157" s="2"/>
      <c r="AO157" s="11" t="s">
        <v>549</v>
      </c>
    </row>
    <row r="158" spans="1:42" ht="94.5" customHeight="1" thickBot="1" x14ac:dyDescent="0.3">
      <c r="A158" s="644"/>
      <c r="B158" s="656"/>
      <c r="C158" s="49" t="s">
        <v>236</v>
      </c>
      <c r="D158" s="73" t="s">
        <v>137</v>
      </c>
      <c r="E158" s="2">
        <v>4120.5200000000004</v>
      </c>
      <c r="F158" s="2"/>
      <c r="G158" s="2">
        <v>4120.5200000000004</v>
      </c>
      <c r="H158" s="2"/>
      <c r="I158" s="2"/>
      <c r="J158" s="2"/>
      <c r="K158" s="2">
        <v>4399.13</v>
      </c>
      <c r="L158" s="2"/>
      <c r="M158" s="2">
        <v>4399.13</v>
      </c>
      <c r="N158" s="2"/>
      <c r="O158" s="2"/>
      <c r="P158" s="2"/>
      <c r="Q158" s="2"/>
      <c r="R158" s="2"/>
      <c r="S158" s="2"/>
      <c r="T158" s="2"/>
      <c r="U158" s="2"/>
      <c r="V158" s="40"/>
      <c r="W158" s="2"/>
      <c r="X158" s="2"/>
      <c r="Y158" s="2"/>
      <c r="Z158" s="2"/>
      <c r="AA158" s="2"/>
      <c r="AB158" s="2"/>
      <c r="AC158" s="2"/>
      <c r="AD158" s="2"/>
      <c r="AE158" s="2"/>
      <c r="AF158" s="2"/>
      <c r="AG158" s="2"/>
      <c r="AH158" s="40"/>
      <c r="AI158" s="2"/>
      <c r="AJ158" s="2"/>
      <c r="AK158" s="2"/>
      <c r="AL158" s="2"/>
      <c r="AM158" s="2"/>
      <c r="AN158" s="2"/>
      <c r="AO158" s="11" t="s">
        <v>549</v>
      </c>
    </row>
    <row r="159" spans="1:42" ht="97.5" customHeight="1" thickBot="1" x14ac:dyDescent="0.3">
      <c r="A159" s="644"/>
      <c r="B159" s="656"/>
      <c r="C159" s="49" t="s">
        <v>237</v>
      </c>
      <c r="D159" s="73" t="s">
        <v>137</v>
      </c>
      <c r="E159" s="2">
        <v>4120.5200000000004</v>
      </c>
      <c r="F159" s="2"/>
      <c r="G159" s="2">
        <v>4120.5200000000004</v>
      </c>
      <c r="H159" s="2"/>
      <c r="I159" s="2"/>
      <c r="J159" s="2"/>
      <c r="K159" s="2">
        <v>4399.13</v>
      </c>
      <c r="L159" s="2"/>
      <c r="M159" s="2">
        <v>4399.13</v>
      </c>
      <c r="N159" s="2"/>
      <c r="O159" s="2"/>
      <c r="P159" s="2"/>
      <c r="Q159" s="2"/>
      <c r="R159" s="2"/>
      <c r="S159" s="2"/>
      <c r="T159" s="2"/>
      <c r="U159" s="2"/>
      <c r="V159" s="40"/>
      <c r="W159" s="2"/>
      <c r="X159" s="2"/>
      <c r="Y159" s="2"/>
      <c r="Z159" s="2"/>
      <c r="AA159" s="2"/>
      <c r="AB159" s="2"/>
      <c r="AC159" s="2"/>
      <c r="AD159" s="2"/>
      <c r="AE159" s="2"/>
      <c r="AF159" s="2"/>
      <c r="AG159" s="2"/>
      <c r="AH159" s="40"/>
      <c r="AI159" s="2"/>
      <c r="AJ159" s="2"/>
      <c r="AK159" s="2"/>
      <c r="AL159" s="2"/>
      <c r="AM159" s="2"/>
      <c r="AN159" s="2"/>
      <c r="AO159" s="11" t="s">
        <v>549</v>
      </c>
    </row>
    <row r="160" spans="1:42" ht="96.75" customHeight="1" thickBot="1" x14ac:dyDescent="0.3">
      <c r="A160" s="644"/>
      <c r="B160" s="656"/>
      <c r="C160" s="50" t="s">
        <v>238</v>
      </c>
      <c r="D160" s="73" t="s">
        <v>137</v>
      </c>
      <c r="E160" s="2">
        <v>4120.5200000000004</v>
      </c>
      <c r="F160" s="2"/>
      <c r="G160" s="2">
        <v>4120.5200000000004</v>
      </c>
      <c r="H160" s="2"/>
      <c r="I160" s="2"/>
      <c r="J160" s="2"/>
      <c r="K160" s="2">
        <v>4399.13</v>
      </c>
      <c r="L160" s="2"/>
      <c r="M160" s="2">
        <v>4399.13</v>
      </c>
      <c r="N160" s="2"/>
      <c r="O160" s="2"/>
      <c r="P160" s="2"/>
      <c r="Q160" s="2"/>
      <c r="R160" s="2"/>
      <c r="S160" s="2"/>
      <c r="T160" s="2"/>
      <c r="U160" s="2"/>
      <c r="V160" s="40"/>
      <c r="W160" s="2"/>
      <c r="X160" s="2"/>
      <c r="Y160" s="2"/>
      <c r="Z160" s="2"/>
      <c r="AA160" s="2"/>
      <c r="AB160" s="2"/>
      <c r="AC160" s="2"/>
      <c r="AD160" s="2"/>
      <c r="AE160" s="2"/>
      <c r="AF160" s="2"/>
      <c r="AG160" s="2"/>
      <c r="AH160" s="40"/>
      <c r="AI160" s="2"/>
      <c r="AJ160" s="2"/>
      <c r="AK160" s="2"/>
      <c r="AL160" s="2"/>
      <c r="AM160" s="2"/>
      <c r="AN160" s="2"/>
      <c r="AO160" s="11" t="s">
        <v>549</v>
      </c>
    </row>
    <row r="161" spans="1:41" ht="96.75" customHeight="1" thickBot="1" x14ac:dyDescent="0.3">
      <c r="A161" s="644"/>
      <c r="B161" s="656"/>
      <c r="C161" s="51" t="s">
        <v>239</v>
      </c>
      <c r="D161" s="73" t="s">
        <v>137</v>
      </c>
      <c r="E161" s="2">
        <v>4120.5200000000004</v>
      </c>
      <c r="F161" s="2"/>
      <c r="G161" s="2">
        <v>4120.5200000000004</v>
      </c>
      <c r="H161" s="2"/>
      <c r="I161" s="2"/>
      <c r="J161" s="2"/>
      <c r="K161" s="2">
        <v>4399.13</v>
      </c>
      <c r="L161" s="2"/>
      <c r="M161" s="2">
        <v>4399.13</v>
      </c>
      <c r="N161" s="2"/>
      <c r="O161" s="2"/>
      <c r="P161" s="2"/>
      <c r="Q161" s="2"/>
      <c r="R161" s="2"/>
      <c r="S161" s="2"/>
      <c r="T161" s="2"/>
      <c r="U161" s="2"/>
      <c r="V161" s="40"/>
      <c r="W161" s="2"/>
      <c r="X161" s="2"/>
      <c r="Y161" s="2"/>
      <c r="Z161" s="2"/>
      <c r="AA161" s="2"/>
      <c r="AB161" s="2"/>
      <c r="AC161" s="2"/>
      <c r="AD161" s="2"/>
      <c r="AE161" s="2"/>
      <c r="AF161" s="2"/>
      <c r="AG161" s="2"/>
      <c r="AH161" s="40"/>
      <c r="AI161" s="2"/>
      <c r="AJ161" s="2"/>
      <c r="AK161" s="2"/>
      <c r="AL161" s="2"/>
      <c r="AM161" s="2"/>
      <c r="AN161" s="2"/>
      <c r="AO161" s="11" t="s">
        <v>549</v>
      </c>
    </row>
    <row r="162" spans="1:41" ht="96" customHeight="1" thickBot="1" x14ac:dyDescent="0.3">
      <c r="A162" s="644"/>
      <c r="B162" s="656"/>
      <c r="C162" s="49" t="s">
        <v>240</v>
      </c>
      <c r="D162" s="73" t="s">
        <v>137</v>
      </c>
      <c r="E162" s="2">
        <v>4120.5200000000004</v>
      </c>
      <c r="F162" s="2"/>
      <c r="G162" s="2">
        <v>4120.5200000000004</v>
      </c>
      <c r="H162" s="2"/>
      <c r="I162" s="2"/>
      <c r="J162" s="2"/>
      <c r="K162" s="2">
        <v>4399.13</v>
      </c>
      <c r="L162" s="2"/>
      <c r="M162" s="2">
        <v>4399.13</v>
      </c>
      <c r="N162" s="2"/>
      <c r="O162" s="2"/>
      <c r="P162" s="2"/>
      <c r="Q162" s="2"/>
      <c r="R162" s="2"/>
      <c r="S162" s="2"/>
      <c r="T162" s="2"/>
      <c r="U162" s="2"/>
      <c r="V162" s="40"/>
      <c r="W162" s="2"/>
      <c r="X162" s="2"/>
      <c r="Y162" s="2"/>
      <c r="Z162" s="2"/>
      <c r="AA162" s="2"/>
      <c r="AB162" s="2"/>
      <c r="AC162" s="2"/>
      <c r="AD162" s="2"/>
      <c r="AE162" s="2"/>
      <c r="AF162" s="2"/>
      <c r="AG162" s="2"/>
      <c r="AH162" s="40"/>
      <c r="AI162" s="2"/>
      <c r="AJ162" s="2"/>
      <c r="AK162" s="2"/>
      <c r="AL162" s="2"/>
      <c r="AM162" s="2"/>
      <c r="AN162" s="2"/>
      <c r="AO162" s="11" t="s">
        <v>549</v>
      </c>
    </row>
    <row r="163" spans="1:41" ht="98.25" customHeight="1" thickBot="1" x14ac:dyDescent="0.3">
      <c r="A163" s="644"/>
      <c r="B163" s="656"/>
      <c r="C163" s="49" t="s">
        <v>241</v>
      </c>
      <c r="D163" s="73" t="s">
        <v>137</v>
      </c>
      <c r="E163" s="2">
        <v>4120.5200000000004</v>
      </c>
      <c r="F163" s="2"/>
      <c r="G163" s="2">
        <v>4120.5200000000004</v>
      </c>
      <c r="H163" s="2"/>
      <c r="I163" s="2"/>
      <c r="J163" s="2"/>
      <c r="K163" s="2">
        <v>4399.13</v>
      </c>
      <c r="L163" s="2"/>
      <c r="M163" s="2">
        <v>4399.13</v>
      </c>
      <c r="N163" s="2"/>
      <c r="O163" s="2"/>
      <c r="P163" s="2"/>
      <c r="Q163" s="2"/>
      <c r="R163" s="2"/>
      <c r="S163" s="2"/>
      <c r="T163" s="2"/>
      <c r="U163" s="2"/>
      <c r="V163" s="40"/>
      <c r="W163" s="2"/>
      <c r="X163" s="2"/>
      <c r="Y163" s="2"/>
      <c r="Z163" s="2"/>
      <c r="AA163" s="2"/>
      <c r="AB163" s="2"/>
      <c r="AC163" s="2"/>
      <c r="AD163" s="2"/>
      <c r="AE163" s="2"/>
      <c r="AF163" s="2"/>
      <c r="AG163" s="2"/>
      <c r="AH163" s="40"/>
      <c r="AI163" s="2"/>
      <c r="AJ163" s="2"/>
      <c r="AK163" s="2"/>
      <c r="AL163" s="2"/>
      <c r="AM163" s="2"/>
      <c r="AN163" s="2"/>
      <c r="AO163" s="11" t="s">
        <v>549</v>
      </c>
    </row>
    <row r="164" spans="1:41" ht="100.5" customHeight="1" thickBot="1" x14ac:dyDescent="0.3">
      <c r="A164" s="644"/>
      <c r="B164" s="656"/>
      <c r="C164" s="52" t="s">
        <v>242</v>
      </c>
      <c r="D164" s="73" t="s">
        <v>137</v>
      </c>
      <c r="E164" s="2">
        <v>4120.5200000000004</v>
      </c>
      <c r="F164" s="2"/>
      <c r="G164" s="2">
        <v>4120.5200000000004</v>
      </c>
      <c r="H164" s="2"/>
      <c r="I164" s="2"/>
      <c r="J164" s="2"/>
      <c r="K164" s="2">
        <v>4399.13</v>
      </c>
      <c r="L164" s="2"/>
      <c r="M164" s="2">
        <v>4399.13</v>
      </c>
      <c r="N164" s="2"/>
      <c r="O164" s="2"/>
      <c r="P164" s="2"/>
      <c r="Q164" s="2"/>
      <c r="R164" s="2"/>
      <c r="S164" s="2"/>
      <c r="T164" s="2"/>
      <c r="U164" s="2"/>
      <c r="V164" s="40"/>
      <c r="W164" s="2"/>
      <c r="X164" s="2"/>
      <c r="Y164" s="2"/>
      <c r="Z164" s="2"/>
      <c r="AA164" s="2"/>
      <c r="AB164" s="2"/>
      <c r="AC164" s="2"/>
      <c r="AD164" s="2"/>
      <c r="AE164" s="2"/>
      <c r="AF164" s="2"/>
      <c r="AG164" s="2"/>
      <c r="AH164" s="40"/>
      <c r="AI164" s="2"/>
      <c r="AJ164" s="2"/>
      <c r="AK164" s="2"/>
      <c r="AL164" s="2"/>
      <c r="AM164" s="2"/>
      <c r="AN164" s="2"/>
      <c r="AO164" s="11" t="s">
        <v>549</v>
      </c>
    </row>
    <row r="165" spans="1:41" ht="99" customHeight="1" thickBot="1" x14ac:dyDescent="0.3">
      <c r="A165" s="644"/>
      <c r="B165" s="656"/>
      <c r="C165" s="49" t="s">
        <v>243</v>
      </c>
      <c r="D165" s="73" t="s">
        <v>137</v>
      </c>
      <c r="E165" s="2">
        <v>4120.5200000000004</v>
      </c>
      <c r="F165" s="2"/>
      <c r="G165" s="2">
        <v>4120.5200000000004</v>
      </c>
      <c r="H165" s="2"/>
      <c r="I165" s="2"/>
      <c r="J165" s="2"/>
      <c r="K165" s="2">
        <v>4399.13</v>
      </c>
      <c r="L165" s="2"/>
      <c r="M165" s="2">
        <v>4399.13</v>
      </c>
      <c r="N165" s="2"/>
      <c r="O165" s="2"/>
      <c r="P165" s="2"/>
      <c r="Q165" s="2"/>
      <c r="R165" s="2"/>
      <c r="S165" s="2"/>
      <c r="T165" s="2"/>
      <c r="U165" s="2"/>
      <c r="V165" s="40"/>
      <c r="W165" s="2"/>
      <c r="X165" s="2"/>
      <c r="Y165" s="2"/>
      <c r="Z165" s="2"/>
      <c r="AA165" s="2"/>
      <c r="AB165" s="2"/>
      <c r="AC165" s="2"/>
      <c r="AD165" s="2"/>
      <c r="AE165" s="2"/>
      <c r="AF165" s="2"/>
      <c r="AG165" s="2"/>
      <c r="AH165" s="40"/>
      <c r="AI165" s="2"/>
      <c r="AJ165" s="2"/>
      <c r="AK165" s="2"/>
      <c r="AL165" s="2"/>
      <c r="AM165" s="2"/>
      <c r="AN165" s="2"/>
      <c r="AO165" s="11" t="s">
        <v>549</v>
      </c>
    </row>
    <row r="166" spans="1:41" ht="18" customHeight="1" thickBot="1" x14ac:dyDescent="0.3">
      <c r="A166" s="20">
        <v>10</v>
      </c>
      <c r="B166" s="25" t="s">
        <v>135</v>
      </c>
      <c r="C166" s="26" t="s">
        <v>134</v>
      </c>
      <c r="D166" s="73" t="s">
        <v>133</v>
      </c>
      <c r="E166" s="2">
        <v>2616.15</v>
      </c>
      <c r="F166" s="2">
        <v>2616.15</v>
      </c>
      <c r="G166" s="2">
        <v>2616.15</v>
      </c>
      <c r="H166" s="2">
        <v>2616.15</v>
      </c>
      <c r="I166" s="2"/>
      <c r="J166" s="2"/>
      <c r="K166" s="11">
        <v>2723.23</v>
      </c>
      <c r="L166" s="11">
        <v>2723.23</v>
      </c>
      <c r="M166" s="11">
        <v>2723.23</v>
      </c>
      <c r="N166" s="11">
        <v>2723.23</v>
      </c>
      <c r="O166" s="2"/>
      <c r="P166" s="2"/>
      <c r="Q166" s="2">
        <v>2723.23</v>
      </c>
      <c r="R166" s="2">
        <v>2723.23</v>
      </c>
      <c r="S166" s="2">
        <v>2723.23</v>
      </c>
      <c r="T166" s="2">
        <v>2723.23</v>
      </c>
      <c r="U166" s="2"/>
      <c r="V166" s="40"/>
      <c r="W166" s="11">
        <v>2841.83</v>
      </c>
      <c r="X166" s="11">
        <v>2841.83</v>
      </c>
      <c r="Y166" s="11">
        <v>2841.83</v>
      </c>
      <c r="Z166" s="11">
        <v>2841.83</v>
      </c>
      <c r="AA166" s="2"/>
      <c r="AB166" s="2"/>
      <c r="AC166" s="2">
        <v>2841.83</v>
      </c>
      <c r="AD166" s="2">
        <v>2841.83</v>
      </c>
      <c r="AE166" s="2">
        <v>2841.83</v>
      </c>
      <c r="AF166" s="2">
        <v>2841.83</v>
      </c>
      <c r="AG166" s="2"/>
      <c r="AH166" s="40"/>
      <c r="AI166" s="11">
        <v>2950.71</v>
      </c>
      <c r="AJ166" s="11">
        <v>2950.71</v>
      </c>
      <c r="AK166" s="11">
        <v>2950.71</v>
      </c>
      <c r="AL166" s="11">
        <v>2950.71</v>
      </c>
      <c r="AM166" s="2"/>
      <c r="AN166" s="2"/>
      <c r="AO166" s="11" t="s">
        <v>495</v>
      </c>
    </row>
    <row r="167" spans="1:41" ht="18" customHeight="1" thickBot="1" x14ac:dyDescent="0.3">
      <c r="A167" s="643">
        <v>11</v>
      </c>
      <c r="B167" s="655" t="s">
        <v>132</v>
      </c>
      <c r="C167" s="27" t="s">
        <v>131</v>
      </c>
      <c r="D167" s="73" t="s">
        <v>130</v>
      </c>
      <c r="E167" s="2">
        <v>2162.6999999999998</v>
      </c>
      <c r="F167" s="2">
        <v>2551.9899999999998</v>
      </c>
      <c r="G167" s="2">
        <v>2162.6999999999998</v>
      </c>
      <c r="H167" s="2">
        <v>2551.9899999999998</v>
      </c>
      <c r="I167" s="2">
        <v>1992.92</v>
      </c>
      <c r="J167" s="2"/>
      <c r="K167" s="11">
        <v>2251.3200000000002</v>
      </c>
      <c r="L167" s="2">
        <v>2656.56</v>
      </c>
      <c r="M167" s="11">
        <v>2251.3200000000002</v>
      </c>
      <c r="N167" s="2">
        <v>2656.56</v>
      </c>
      <c r="O167" s="2">
        <v>2073.67</v>
      </c>
      <c r="P167" s="2"/>
      <c r="Q167" s="2">
        <v>2251.3200000000002</v>
      </c>
      <c r="R167" s="2">
        <v>2656.56</v>
      </c>
      <c r="S167" s="2">
        <v>2251.3200000000002</v>
      </c>
      <c r="T167" s="2">
        <v>2656.56</v>
      </c>
      <c r="U167" s="2">
        <v>2073.67</v>
      </c>
      <c r="V167" s="40"/>
      <c r="W167" s="11">
        <v>2352.63</v>
      </c>
      <c r="X167" s="2">
        <v>2776.1</v>
      </c>
      <c r="Y167" s="11">
        <v>2352.63</v>
      </c>
      <c r="Z167" s="2">
        <v>2776.1</v>
      </c>
      <c r="AA167" s="2">
        <v>2108.2399999999998</v>
      </c>
      <c r="AB167" s="2"/>
      <c r="AC167" s="2">
        <v>2352.63</v>
      </c>
      <c r="AD167" s="2">
        <v>2776.1</v>
      </c>
      <c r="AE167" s="2">
        <v>2352.63</v>
      </c>
      <c r="AF167" s="2">
        <v>2776.1</v>
      </c>
      <c r="AG167" s="2">
        <v>2108.2399999999998</v>
      </c>
      <c r="AH167" s="40"/>
      <c r="AI167" s="11">
        <v>2441.9</v>
      </c>
      <c r="AJ167" s="2">
        <v>2881.44</v>
      </c>
      <c r="AK167" s="11">
        <v>2441.9</v>
      </c>
      <c r="AL167" s="2">
        <v>2881.44</v>
      </c>
      <c r="AM167" s="2">
        <v>2180.7800000000002</v>
      </c>
      <c r="AN167" s="2"/>
      <c r="AO167" s="11" t="s">
        <v>511</v>
      </c>
    </row>
    <row r="168" spans="1:41" ht="18" customHeight="1" thickBot="1" x14ac:dyDescent="0.3">
      <c r="A168" s="644"/>
      <c r="B168" s="656"/>
      <c r="C168" s="658" t="s">
        <v>129</v>
      </c>
      <c r="D168" s="73" t="s">
        <v>128</v>
      </c>
      <c r="E168" s="2">
        <v>3264.95</v>
      </c>
      <c r="F168" s="2"/>
      <c r="G168" s="2"/>
      <c r="H168" s="2"/>
      <c r="I168" s="2"/>
      <c r="J168" s="2"/>
      <c r="K168" s="11">
        <v>3386.84</v>
      </c>
      <c r="L168" s="11"/>
      <c r="M168" s="2"/>
      <c r="N168" s="2"/>
      <c r="O168" s="2"/>
      <c r="P168" s="2"/>
      <c r="Q168" s="2"/>
      <c r="R168" s="2"/>
      <c r="S168" s="2"/>
      <c r="T168" s="2"/>
      <c r="U168" s="2"/>
      <c r="V168" s="40"/>
      <c r="W168" s="11"/>
      <c r="X168" s="11"/>
      <c r="Y168" s="2"/>
      <c r="Z168" s="2"/>
      <c r="AA168" s="2"/>
      <c r="AB168" s="2"/>
      <c r="AC168" s="2"/>
      <c r="AD168" s="2"/>
      <c r="AE168" s="2"/>
      <c r="AF168" s="2"/>
      <c r="AG168" s="2"/>
      <c r="AH168" s="40"/>
      <c r="AI168" s="11"/>
      <c r="AJ168" s="11"/>
      <c r="AK168" s="2"/>
      <c r="AL168" s="2"/>
      <c r="AM168" s="2"/>
      <c r="AN168" s="2"/>
      <c r="AO168" s="11" t="s">
        <v>547</v>
      </c>
    </row>
    <row r="169" spans="1:41" ht="18" customHeight="1" thickBot="1" x14ac:dyDescent="0.3">
      <c r="A169" s="645"/>
      <c r="B169" s="657"/>
      <c r="C169" s="660"/>
      <c r="D169" s="73" t="s">
        <v>127</v>
      </c>
      <c r="E169" s="2">
        <v>1590.23</v>
      </c>
      <c r="F169" s="2">
        <v>1590.23</v>
      </c>
      <c r="G169" s="2"/>
      <c r="H169" s="2"/>
      <c r="I169" s="2"/>
      <c r="J169" s="2"/>
      <c r="K169" s="11">
        <v>1632.62</v>
      </c>
      <c r="L169" s="11">
        <v>1632.62</v>
      </c>
      <c r="M169" s="2"/>
      <c r="N169" s="2"/>
      <c r="O169" s="2"/>
      <c r="P169" s="2"/>
      <c r="Q169" s="2"/>
      <c r="R169" s="2"/>
      <c r="S169" s="2"/>
      <c r="T169" s="2"/>
      <c r="U169" s="2"/>
      <c r="V169" s="40"/>
      <c r="W169" s="11"/>
      <c r="X169" s="11"/>
      <c r="Y169" s="2"/>
      <c r="Z169" s="2"/>
      <c r="AA169" s="2"/>
      <c r="AB169" s="2"/>
      <c r="AC169" s="2"/>
      <c r="AD169" s="2"/>
      <c r="AE169" s="2"/>
      <c r="AF169" s="2"/>
      <c r="AG169" s="2"/>
      <c r="AH169" s="40"/>
      <c r="AI169" s="11"/>
      <c r="AJ169" s="11"/>
      <c r="AK169" s="2"/>
      <c r="AL169" s="2"/>
      <c r="AM169" s="2"/>
      <c r="AN169" s="2"/>
      <c r="AO169" s="11" t="s">
        <v>547</v>
      </c>
    </row>
    <row r="170" spans="1:41" ht="18" customHeight="1" thickBot="1" x14ac:dyDescent="0.3">
      <c r="A170" s="643">
        <v>12</v>
      </c>
      <c r="B170" s="655" t="s">
        <v>126</v>
      </c>
      <c r="C170" s="658" t="s">
        <v>244</v>
      </c>
      <c r="D170" s="73" t="s">
        <v>125</v>
      </c>
      <c r="E170" s="2">
        <v>2243.56</v>
      </c>
      <c r="F170" s="2">
        <v>2243.56</v>
      </c>
      <c r="G170" s="2"/>
      <c r="H170" s="2"/>
      <c r="I170" s="2"/>
      <c r="J170" s="2"/>
      <c r="K170" s="11">
        <v>2295.02</v>
      </c>
      <c r="L170" s="11">
        <v>2295.02</v>
      </c>
      <c r="M170" s="11"/>
      <c r="N170" s="11"/>
      <c r="O170" s="2"/>
      <c r="P170" s="2"/>
      <c r="Q170" s="2">
        <v>2295.02</v>
      </c>
      <c r="R170" s="2">
        <v>2295.02</v>
      </c>
      <c r="S170" s="2"/>
      <c r="T170" s="2"/>
      <c r="U170" s="2"/>
      <c r="V170" s="40"/>
      <c r="W170" s="11">
        <v>2397.7800000000002</v>
      </c>
      <c r="X170" s="11">
        <v>2397.7800000000002</v>
      </c>
      <c r="Y170" s="11"/>
      <c r="Z170" s="11"/>
      <c r="AA170" s="2"/>
      <c r="AB170" s="2"/>
      <c r="AC170" s="2">
        <v>2397.7800000000002</v>
      </c>
      <c r="AD170" s="2">
        <v>2397.7800000000002</v>
      </c>
      <c r="AE170" s="2"/>
      <c r="AF170" s="2"/>
      <c r="AG170" s="2"/>
      <c r="AH170" s="40"/>
      <c r="AI170" s="11">
        <v>2493.58</v>
      </c>
      <c r="AJ170" s="11">
        <v>2493.58</v>
      </c>
      <c r="AK170" s="11"/>
      <c r="AL170" s="11"/>
      <c r="AM170" s="2"/>
      <c r="AN170" s="2"/>
      <c r="AO170" s="11" t="s">
        <v>502</v>
      </c>
    </row>
    <row r="171" spans="1:41" ht="18" customHeight="1" thickBot="1" x14ac:dyDescent="0.3">
      <c r="A171" s="644"/>
      <c r="B171" s="656"/>
      <c r="C171" s="659"/>
      <c r="D171" s="73" t="s">
        <v>457</v>
      </c>
      <c r="E171" s="2">
        <v>1390.64</v>
      </c>
      <c r="F171" s="2">
        <v>1640.96</v>
      </c>
      <c r="G171" s="2">
        <v>1390.64</v>
      </c>
      <c r="H171" s="2">
        <v>1640.96</v>
      </c>
      <c r="I171" s="2"/>
      <c r="J171" s="2"/>
      <c r="K171" s="11">
        <v>1445.42</v>
      </c>
      <c r="L171" s="11">
        <v>1705.6</v>
      </c>
      <c r="M171" s="11">
        <v>1445.42</v>
      </c>
      <c r="N171" s="11">
        <v>1705.6</v>
      </c>
      <c r="O171" s="2"/>
      <c r="P171" s="2"/>
      <c r="Q171" s="2">
        <v>1445.42</v>
      </c>
      <c r="R171" s="2">
        <v>1705.6</v>
      </c>
      <c r="S171" s="2">
        <v>1445.45</v>
      </c>
      <c r="T171" s="2">
        <v>1705.6</v>
      </c>
      <c r="U171" s="2"/>
      <c r="V171" s="40"/>
      <c r="W171" s="11">
        <v>1510.17</v>
      </c>
      <c r="X171" s="11">
        <v>1782</v>
      </c>
      <c r="Y171" s="11">
        <v>1510.17</v>
      </c>
      <c r="Z171" s="11">
        <v>1782</v>
      </c>
      <c r="AA171" s="2"/>
      <c r="AB171" s="2"/>
      <c r="AC171" s="2">
        <v>1510.17</v>
      </c>
      <c r="AD171" s="2">
        <v>1782</v>
      </c>
      <c r="AE171" s="2">
        <v>1510.17</v>
      </c>
      <c r="AF171" s="2">
        <v>1782</v>
      </c>
      <c r="AG171" s="2"/>
      <c r="AH171" s="40"/>
      <c r="AI171" s="11">
        <v>1570</v>
      </c>
      <c r="AJ171" s="11">
        <v>1852.6</v>
      </c>
      <c r="AK171" s="11">
        <v>1570</v>
      </c>
      <c r="AL171" s="11">
        <v>1852.6</v>
      </c>
      <c r="AM171" s="2"/>
      <c r="AN171" s="2"/>
      <c r="AO171" s="11" t="s">
        <v>495</v>
      </c>
    </row>
    <row r="172" spans="1:41" ht="18" customHeight="1" thickBot="1" x14ac:dyDescent="0.3">
      <c r="A172" s="644"/>
      <c r="B172" s="656"/>
      <c r="C172" s="660"/>
      <c r="D172" s="73" t="s">
        <v>124</v>
      </c>
      <c r="E172" s="2">
        <v>1013.44</v>
      </c>
      <c r="F172" s="2">
        <v>1195.8599999999999</v>
      </c>
      <c r="G172" s="2">
        <v>1013.44</v>
      </c>
      <c r="H172" s="2">
        <v>1195.8599999999999</v>
      </c>
      <c r="I172" s="2"/>
      <c r="J172" s="2"/>
      <c r="K172" s="11">
        <v>1053.33</v>
      </c>
      <c r="L172" s="2">
        <v>1242.93</v>
      </c>
      <c r="M172" s="2">
        <v>1053.33</v>
      </c>
      <c r="N172" s="2">
        <v>1242.93</v>
      </c>
      <c r="O172" s="2"/>
      <c r="P172" s="2"/>
      <c r="Q172" s="2">
        <v>1053.33</v>
      </c>
      <c r="R172" s="2">
        <v>1242.93</v>
      </c>
      <c r="S172" s="2">
        <v>1053.33</v>
      </c>
      <c r="T172" s="2">
        <v>1242.93</v>
      </c>
      <c r="U172" s="2"/>
      <c r="V172" s="40"/>
      <c r="W172" s="11">
        <v>1100.3599999999999</v>
      </c>
      <c r="X172" s="2">
        <v>1298.42</v>
      </c>
      <c r="Y172" s="2">
        <v>1100.3599999999999</v>
      </c>
      <c r="Z172" s="2">
        <v>1298.42</v>
      </c>
      <c r="AA172" s="2"/>
      <c r="AB172" s="2"/>
      <c r="AC172" s="2">
        <v>1100.3599999999999</v>
      </c>
      <c r="AD172" s="2">
        <v>1298.42</v>
      </c>
      <c r="AE172" s="2">
        <v>1100.3599999999999</v>
      </c>
      <c r="AF172" s="2">
        <v>1298.42</v>
      </c>
      <c r="AG172" s="2"/>
      <c r="AH172" s="40"/>
      <c r="AI172" s="11">
        <v>1133.71</v>
      </c>
      <c r="AJ172" s="2">
        <v>1337.78</v>
      </c>
      <c r="AK172" s="2">
        <v>1133.71</v>
      </c>
      <c r="AL172" s="2">
        <v>1337.78</v>
      </c>
      <c r="AM172" s="2"/>
      <c r="AN172" s="2"/>
      <c r="AO172" s="11" t="s">
        <v>495</v>
      </c>
    </row>
    <row r="173" spans="1:41" ht="18" customHeight="1" thickBot="1" x14ac:dyDescent="0.3">
      <c r="A173" s="645"/>
      <c r="B173" s="657"/>
      <c r="C173" s="53" t="s">
        <v>245</v>
      </c>
      <c r="D173" s="73" t="s">
        <v>125</v>
      </c>
      <c r="E173" s="2">
        <v>2243.56</v>
      </c>
      <c r="F173" s="2">
        <v>2243.56</v>
      </c>
      <c r="G173" s="2"/>
      <c r="H173" s="2"/>
      <c r="I173" s="2"/>
      <c r="J173" s="2"/>
      <c r="K173" s="11">
        <v>2295.02</v>
      </c>
      <c r="L173" s="11">
        <v>2295.02</v>
      </c>
      <c r="M173" s="11"/>
      <c r="N173" s="11"/>
      <c r="O173" s="2"/>
      <c r="P173" s="2"/>
      <c r="Q173" s="2">
        <v>2295.02</v>
      </c>
      <c r="R173" s="2">
        <v>2295.02</v>
      </c>
      <c r="S173" s="2"/>
      <c r="T173" s="2"/>
      <c r="U173" s="2"/>
      <c r="V173" s="40"/>
      <c r="W173" s="11">
        <v>2397.7800000000002</v>
      </c>
      <c r="X173" s="11">
        <v>2397.7800000000002</v>
      </c>
      <c r="Y173" s="11"/>
      <c r="Z173" s="11"/>
      <c r="AA173" s="2"/>
      <c r="AB173" s="2"/>
      <c r="AC173" s="2">
        <v>2397.7800000000002</v>
      </c>
      <c r="AD173" s="2">
        <v>2397.7800000000002</v>
      </c>
      <c r="AE173" s="2"/>
      <c r="AF173" s="2"/>
      <c r="AG173" s="2"/>
      <c r="AH173" s="40"/>
      <c r="AI173" s="11">
        <v>2493.58</v>
      </c>
      <c r="AJ173" s="11">
        <v>2493.58</v>
      </c>
      <c r="AK173" s="11"/>
      <c r="AL173" s="11"/>
      <c r="AM173" s="2"/>
      <c r="AN173" s="2"/>
      <c r="AO173" s="11" t="s">
        <v>502</v>
      </c>
    </row>
    <row r="174" spans="1:41" ht="18" customHeight="1" thickBot="1" x14ac:dyDescent="0.3">
      <c r="A174" s="643">
        <v>13</v>
      </c>
      <c r="B174" s="655" t="s">
        <v>123</v>
      </c>
      <c r="C174" s="6" t="s">
        <v>246</v>
      </c>
      <c r="D174" s="73" t="s">
        <v>524</v>
      </c>
      <c r="E174" s="2">
        <v>1784.23</v>
      </c>
      <c r="F174" s="2">
        <v>1784.23</v>
      </c>
      <c r="G174" s="2"/>
      <c r="H174" s="2"/>
      <c r="I174" s="2"/>
      <c r="J174" s="2"/>
      <c r="K174" s="11">
        <v>1830.21</v>
      </c>
      <c r="L174" s="11">
        <v>1830.21</v>
      </c>
      <c r="M174" s="2"/>
      <c r="N174" s="2"/>
      <c r="O174" s="2"/>
      <c r="P174" s="2"/>
      <c r="Q174" s="2">
        <v>1830.21</v>
      </c>
      <c r="R174" s="2">
        <v>1830.21</v>
      </c>
      <c r="S174" s="2"/>
      <c r="T174" s="2"/>
      <c r="U174" s="2"/>
      <c r="V174" s="40"/>
      <c r="W174" s="11">
        <v>1875.1</v>
      </c>
      <c r="X174" s="11">
        <v>1875.1</v>
      </c>
      <c r="Y174" s="2"/>
      <c r="Z174" s="2"/>
      <c r="AA174" s="2"/>
      <c r="AB174" s="2"/>
      <c r="AC174" s="2">
        <v>1875.1</v>
      </c>
      <c r="AD174" s="2">
        <v>1875.1</v>
      </c>
      <c r="AE174" s="2"/>
      <c r="AF174" s="2"/>
      <c r="AG174" s="2"/>
      <c r="AH174" s="40"/>
      <c r="AI174" s="11">
        <v>1923.98</v>
      </c>
      <c r="AJ174" s="11">
        <v>1923.98</v>
      </c>
      <c r="AK174" s="2"/>
      <c r="AL174" s="2"/>
      <c r="AM174" s="2"/>
      <c r="AN174" s="2"/>
      <c r="AO174" s="11" t="s">
        <v>523</v>
      </c>
    </row>
    <row r="175" spans="1:41" ht="18" customHeight="1" thickBot="1" x14ac:dyDescent="0.3">
      <c r="A175" s="644"/>
      <c r="B175" s="656"/>
      <c r="C175" s="643" t="s">
        <v>247</v>
      </c>
      <c r="D175" s="73" t="s">
        <v>122</v>
      </c>
      <c r="E175" s="2">
        <v>2140.86</v>
      </c>
      <c r="F175" s="2">
        <v>2140.86</v>
      </c>
      <c r="G175" s="2">
        <v>2140.86</v>
      </c>
      <c r="H175" s="2">
        <v>2140.86</v>
      </c>
      <c r="I175" s="2"/>
      <c r="J175" s="2"/>
      <c r="K175" s="11">
        <v>2228.36</v>
      </c>
      <c r="L175" s="11">
        <v>2228.36</v>
      </c>
      <c r="M175" s="11">
        <v>2228.36</v>
      </c>
      <c r="N175" s="11">
        <v>2228.36</v>
      </c>
      <c r="O175" s="2"/>
      <c r="P175" s="2"/>
      <c r="Q175" s="2">
        <v>2228.36</v>
      </c>
      <c r="R175" s="2">
        <v>2228.36</v>
      </c>
      <c r="S175" s="2">
        <v>2228.36</v>
      </c>
      <c r="T175" s="2">
        <v>2228.36</v>
      </c>
      <c r="U175" s="2"/>
      <c r="V175" s="40"/>
      <c r="W175" s="11">
        <v>2324.5500000000002</v>
      </c>
      <c r="X175" s="11">
        <v>2324.5500000000002</v>
      </c>
      <c r="Y175" s="11">
        <v>2324.5500000000002</v>
      </c>
      <c r="Z175" s="11">
        <v>2324.5500000000002</v>
      </c>
      <c r="AA175" s="2"/>
      <c r="AB175" s="2"/>
      <c r="AC175" s="2">
        <v>2324.5500000000002</v>
      </c>
      <c r="AD175" s="2">
        <v>2324.5500000000002</v>
      </c>
      <c r="AE175" s="2">
        <v>2324.5500000000002</v>
      </c>
      <c r="AF175" s="2">
        <v>2324.5500000000002</v>
      </c>
      <c r="AG175" s="2"/>
      <c r="AH175" s="40"/>
      <c r="AI175" s="11">
        <v>2362.11</v>
      </c>
      <c r="AJ175" s="11">
        <v>2362.11</v>
      </c>
      <c r="AK175" s="11">
        <v>2362.11</v>
      </c>
      <c r="AL175" s="11">
        <v>2362.11</v>
      </c>
      <c r="AM175" s="2"/>
      <c r="AN175" s="2"/>
      <c r="AO175" s="11" t="s">
        <v>523</v>
      </c>
    </row>
    <row r="176" spans="1:41" ht="33" customHeight="1" thickBot="1" x14ac:dyDescent="0.3">
      <c r="A176" s="644"/>
      <c r="B176" s="656"/>
      <c r="C176" s="645"/>
      <c r="D176" s="93" t="s">
        <v>591</v>
      </c>
      <c r="E176" s="2">
        <v>878</v>
      </c>
      <c r="F176" s="2">
        <v>1036.8599999999999</v>
      </c>
      <c r="G176" s="2"/>
      <c r="H176" s="2"/>
      <c r="I176" s="2"/>
      <c r="J176" s="2"/>
      <c r="K176" s="11">
        <v>878.7</v>
      </c>
      <c r="L176" s="11">
        <v>1036.8599999999999</v>
      </c>
      <c r="M176" s="11"/>
      <c r="N176" s="11"/>
      <c r="O176" s="2"/>
      <c r="P176" s="2"/>
      <c r="Q176" s="2">
        <v>878.7</v>
      </c>
      <c r="R176" s="2">
        <v>1036.8599999999999</v>
      </c>
      <c r="S176" s="2"/>
      <c r="T176" s="2"/>
      <c r="U176" s="2"/>
      <c r="V176" s="40"/>
      <c r="W176" s="11">
        <v>899.74</v>
      </c>
      <c r="X176" s="11">
        <v>1061.69</v>
      </c>
      <c r="Y176" s="11"/>
      <c r="Z176" s="11"/>
      <c r="AA176" s="2"/>
      <c r="AB176" s="2"/>
      <c r="AC176" s="2">
        <v>899.74</v>
      </c>
      <c r="AD176" s="2">
        <v>1061.69</v>
      </c>
      <c r="AE176" s="2"/>
      <c r="AF176" s="2"/>
      <c r="AG176" s="2"/>
      <c r="AH176" s="40"/>
      <c r="AI176" s="11">
        <v>916.23</v>
      </c>
      <c r="AJ176" s="11">
        <v>1081.1500000000001</v>
      </c>
      <c r="AK176" s="11"/>
      <c r="AL176" s="11"/>
      <c r="AM176" s="2"/>
      <c r="AN176" s="2"/>
      <c r="AO176" s="107" t="s">
        <v>609</v>
      </c>
    </row>
    <row r="177" spans="1:41" ht="18" customHeight="1" thickBot="1" x14ac:dyDescent="0.3">
      <c r="A177" s="645"/>
      <c r="B177" s="657"/>
      <c r="C177" s="6" t="s">
        <v>248</v>
      </c>
      <c r="D177" s="73" t="s">
        <v>121</v>
      </c>
      <c r="E177" s="2">
        <v>1759.54</v>
      </c>
      <c r="F177" s="2">
        <v>1759.54</v>
      </c>
      <c r="G177" s="2">
        <v>2075.66</v>
      </c>
      <c r="H177" s="2">
        <v>2075.66</v>
      </c>
      <c r="I177" s="2"/>
      <c r="J177" s="2"/>
      <c r="K177" s="11">
        <v>1831.53</v>
      </c>
      <c r="L177" s="11">
        <v>1831.53</v>
      </c>
      <c r="M177" s="11">
        <v>2160.62</v>
      </c>
      <c r="N177" s="11">
        <v>2160.62</v>
      </c>
      <c r="O177" s="2"/>
      <c r="P177" s="2"/>
      <c r="Q177" s="2">
        <v>1831.53</v>
      </c>
      <c r="R177" s="2">
        <v>1831.53</v>
      </c>
      <c r="S177" s="2">
        <v>2160.62</v>
      </c>
      <c r="T177" s="2">
        <v>2160.62</v>
      </c>
      <c r="U177" s="2"/>
      <c r="V177" s="40"/>
      <c r="W177" s="11">
        <v>1913.88</v>
      </c>
      <c r="X177" s="11">
        <v>1913.88</v>
      </c>
      <c r="Y177" s="11">
        <v>2257.54</v>
      </c>
      <c r="Z177" s="11">
        <v>2257.54</v>
      </c>
      <c r="AA177" s="2"/>
      <c r="AB177" s="2"/>
      <c r="AC177" s="2">
        <v>1913.88</v>
      </c>
      <c r="AD177" s="2">
        <v>1913.88</v>
      </c>
      <c r="AE177" s="2">
        <v>2257.54</v>
      </c>
      <c r="AF177" s="2">
        <v>2257.54</v>
      </c>
      <c r="AG177" s="2"/>
      <c r="AH177" s="40"/>
      <c r="AI177" s="11">
        <v>2552.2399999999998</v>
      </c>
      <c r="AJ177" s="11">
        <v>2552.2399999999998</v>
      </c>
      <c r="AK177" s="11">
        <v>2826.15</v>
      </c>
      <c r="AL177" s="11">
        <v>2826.15</v>
      </c>
      <c r="AM177" s="2"/>
      <c r="AN177" s="2"/>
      <c r="AO177" s="11" t="s">
        <v>523</v>
      </c>
    </row>
    <row r="178" spans="1:41" ht="28.5" customHeight="1" thickBot="1" x14ac:dyDescent="0.3">
      <c r="A178" s="643">
        <v>14</v>
      </c>
      <c r="B178" s="655" t="s">
        <v>120</v>
      </c>
      <c r="C178" s="658" t="s">
        <v>119</v>
      </c>
      <c r="D178" s="73" t="s">
        <v>118</v>
      </c>
      <c r="E178" s="2">
        <v>2193.0700000000002</v>
      </c>
      <c r="F178" s="2">
        <v>2587.8200000000002</v>
      </c>
      <c r="G178" s="2">
        <v>2193.0700000000002</v>
      </c>
      <c r="H178" s="2">
        <v>2587.8200000000002</v>
      </c>
      <c r="I178" s="2"/>
      <c r="J178" s="2"/>
      <c r="K178" s="11">
        <v>2283.09</v>
      </c>
      <c r="L178" s="11">
        <v>2694.05</v>
      </c>
      <c r="M178" s="11">
        <v>2283.09</v>
      </c>
      <c r="N178" s="11">
        <v>2694.05</v>
      </c>
      <c r="O178" s="2"/>
      <c r="P178" s="2"/>
      <c r="Q178" s="2">
        <v>2283.09</v>
      </c>
      <c r="R178" s="2">
        <v>2694.05</v>
      </c>
      <c r="S178" s="2">
        <v>2283.09</v>
      </c>
      <c r="T178" s="2">
        <v>2694.05</v>
      </c>
      <c r="U178" s="2"/>
      <c r="V178" s="40"/>
      <c r="W178" s="11">
        <v>2385.91</v>
      </c>
      <c r="X178" s="11">
        <v>2815.37</v>
      </c>
      <c r="Y178" s="11">
        <v>2385.91</v>
      </c>
      <c r="Z178" s="11">
        <v>2815.37</v>
      </c>
      <c r="AA178" s="2"/>
      <c r="AB178" s="2"/>
      <c r="AC178" s="2">
        <v>2385.91</v>
      </c>
      <c r="AD178" s="2">
        <v>2815.37</v>
      </c>
      <c r="AE178" s="2">
        <v>2385.91</v>
      </c>
      <c r="AF178" s="2">
        <v>2815.37</v>
      </c>
      <c r="AG178" s="2"/>
      <c r="AH178" s="40"/>
      <c r="AI178" s="11">
        <v>2481.4499999999998</v>
      </c>
      <c r="AJ178" s="11">
        <v>2928.11</v>
      </c>
      <c r="AK178" s="11">
        <v>2481.4499999999998</v>
      </c>
      <c r="AL178" s="11">
        <v>2928.11</v>
      </c>
      <c r="AM178" s="2"/>
      <c r="AN178" s="2"/>
      <c r="AO178" s="11" t="s">
        <v>504</v>
      </c>
    </row>
    <row r="179" spans="1:41" ht="21.75" customHeight="1" thickBot="1" x14ac:dyDescent="0.3">
      <c r="A179" s="644"/>
      <c r="B179" s="656"/>
      <c r="C179" s="659"/>
      <c r="D179" s="73" t="s">
        <v>117</v>
      </c>
      <c r="E179" s="2">
        <v>1276.9000000000001</v>
      </c>
      <c r="F179" s="2">
        <v>1276.9000000000001</v>
      </c>
      <c r="G179" s="2"/>
      <c r="H179" s="2"/>
      <c r="I179" s="2"/>
      <c r="J179" s="2"/>
      <c r="K179" s="11">
        <v>1329.22</v>
      </c>
      <c r="L179" s="11">
        <v>1329.22</v>
      </c>
      <c r="M179" s="2"/>
      <c r="N179" s="2"/>
      <c r="O179" s="2"/>
      <c r="P179" s="2"/>
      <c r="Q179" s="2">
        <v>1329.22</v>
      </c>
      <c r="R179" s="2">
        <v>1329.22</v>
      </c>
      <c r="S179" s="2"/>
      <c r="T179" s="2"/>
      <c r="U179" s="2"/>
      <c r="V179" s="40"/>
      <c r="W179" s="11">
        <v>1388.97</v>
      </c>
      <c r="X179" s="11">
        <v>1388.97</v>
      </c>
      <c r="Y179" s="2"/>
      <c r="Z179" s="2"/>
      <c r="AA179" s="2"/>
      <c r="AB179" s="2"/>
      <c r="AC179" s="2">
        <v>1388.97</v>
      </c>
      <c r="AD179" s="2">
        <v>1388.97</v>
      </c>
      <c r="AE179" s="2"/>
      <c r="AF179" s="2"/>
      <c r="AG179" s="2"/>
      <c r="AH179" s="40"/>
      <c r="AI179" s="11">
        <v>1444.59</v>
      </c>
      <c r="AJ179" s="11">
        <v>1444.59</v>
      </c>
      <c r="AK179" s="2"/>
      <c r="AL179" s="2"/>
      <c r="AM179" s="2"/>
      <c r="AN179" s="2"/>
      <c r="AO179" s="11" t="s">
        <v>508</v>
      </c>
    </row>
    <row r="180" spans="1:41" ht="19.5" customHeight="1" thickBot="1" x14ac:dyDescent="0.3">
      <c r="A180" s="644"/>
      <c r="B180" s="656"/>
      <c r="C180" s="659"/>
      <c r="D180" s="73" t="s">
        <v>116</v>
      </c>
      <c r="E180" s="2">
        <v>1612.16</v>
      </c>
      <c r="F180" s="2">
        <v>1612.16</v>
      </c>
      <c r="G180" s="2"/>
      <c r="H180" s="2"/>
      <c r="I180" s="2"/>
      <c r="J180" s="2"/>
      <c r="K180" s="11">
        <v>1678.3</v>
      </c>
      <c r="L180" s="11">
        <v>1678.3</v>
      </c>
      <c r="M180" s="2"/>
      <c r="N180" s="2"/>
      <c r="O180" s="2"/>
      <c r="P180" s="2"/>
      <c r="Q180" s="2">
        <v>1678.3</v>
      </c>
      <c r="R180" s="2">
        <v>1678.3</v>
      </c>
      <c r="S180" s="2"/>
      <c r="T180" s="2"/>
      <c r="U180" s="2"/>
      <c r="V180" s="40"/>
      <c r="W180" s="11">
        <v>1752.48</v>
      </c>
      <c r="X180" s="11">
        <v>1752.48</v>
      </c>
      <c r="Y180" s="2"/>
      <c r="Z180" s="2"/>
      <c r="AA180" s="2"/>
      <c r="AB180" s="2"/>
      <c r="AC180" s="2">
        <v>1752.48</v>
      </c>
      <c r="AD180" s="2">
        <v>1752.48</v>
      </c>
      <c r="AE180" s="2"/>
      <c r="AF180" s="2"/>
      <c r="AG180" s="2"/>
      <c r="AH180" s="40"/>
      <c r="AI180" s="11">
        <v>1822.55</v>
      </c>
      <c r="AJ180" s="11">
        <v>1822.55</v>
      </c>
      <c r="AK180" s="2"/>
      <c r="AL180" s="2"/>
      <c r="AM180" s="2"/>
      <c r="AN180" s="2"/>
      <c r="AO180" s="11" t="s">
        <v>504</v>
      </c>
    </row>
    <row r="181" spans="1:41" ht="111.75" customHeight="1" thickBot="1" x14ac:dyDescent="0.3">
      <c r="A181" s="644"/>
      <c r="B181" s="656"/>
      <c r="C181" s="659"/>
      <c r="D181" s="73" t="s">
        <v>542</v>
      </c>
      <c r="E181" s="2">
        <v>2926.47</v>
      </c>
      <c r="F181" s="2"/>
      <c r="G181" s="2">
        <v>2926.47</v>
      </c>
      <c r="H181" s="2"/>
      <c r="I181" s="2">
        <v>3055.21</v>
      </c>
      <c r="J181" s="2"/>
      <c r="K181" s="2">
        <v>3016.66</v>
      </c>
      <c r="L181" s="2"/>
      <c r="M181" s="2">
        <v>3016.66</v>
      </c>
      <c r="N181" s="2"/>
      <c r="O181" s="2">
        <v>3105.35</v>
      </c>
      <c r="P181" s="2"/>
      <c r="Q181" s="2"/>
      <c r="R181" s="2"/>
      <c r="S181" s="2"/>
      <c r="T181" s="2"/>
      <c r="U181" s="2"/>
      <c r="V181" s="40"/>
      <c r="W181" s="2"/>
      <c r="X181" s="2"/>
      <c r="Y181" s="2"/>
      <c r="Z181" s="2"/>
      <c r="AA181" s="2"/>
      <c r="AB181" s="2"/>
      <c r="AC181" s="2"/>
      <c r="AD181" s="2"/>
      <c r="AE181" s="2"/>
      <c r="AF181" s="2"/>
      <c r="AG181" s="2"/>
      <c r="AH181" s="40"/>
      <c r="AI181" s="2"/>
      <c r="AJ181" s="2"/>
      <c r="AK181" s="2"/>
      <c r="AL181" s="2"/>
      <c r="AM181" s="2"/>
      <c r="AN181" s="2"/>
      <c r="AO181" s="11" t="s">
        <v>546</v>
      </c>
    </row>
    <row r="182" spans="1:41" ht="21" customHeight="1" thickBot="1" x14ac:dyDescent="0.3">
      <c r="A182" s="644"/>
      <c r="B182" s="656"/>
      <c r="C182" s="659"/>
      <c r="D182" s="73" t="s">
        <v>115</v>
      </c>
      <c r="E182" s="2">
        <v>1068.31</v>
      </c>
      <c r="F182" s="2">
        <v>1260.6099999999999</v>
      </c>
      <c r="G182" s="2">
        <v>1068.31</v>
      </c>
      <c r="H182" s="2">
        <v>1260.31</v>
      </c>
      <c r="I182" s="2"/>
      <c r="J182" s="2"/>
      <c r="K182" s="11">
        <v>1076.8</v>
      </c>
      <c r="L182" s="2">
        <v>1270.6199999999999</v>
      </c>
      <c r="M182" s="11">
        <v>1076.8</v>
      </c>
      <c r="N182" s="2">
        <v>1270.6199999999999</v>
      </c>
      <c r="O182" s="2"/>
      <c r="P182" s="2"/>
      <c r="Q182" s="2">
        <v>1076.8</v>
      </c>
      <c r="R182" s="2">
        <v>1270.6199999999999</v>
      </c>
      <c r="S182" s="2">
        <v>1076.8</v>
      </c>
      <c r="T182" s="2">
        <v>1270.6199999999999</v>
      </c>
      <c r="U182" s="2"/>
      <c r="V182" s="40"/>
      <c r="W182" s="11">
        <v>1078.7</v>
      </c>
      <c r="X182" s="2">
        <v>1272.8699999999999</v>
      </c>
      <c r="Y182" s="11">
        <v>1078.7</v>
      </c>
      <c r="Z182" s="2">
        <v>1272.8699999999999</v>
      </c>
      <c r="AA182" s="2"/>
      <c r="AB182" s="2"/>
      <c r="AC182" s="2">
        <v>1078.7</v>
      </c>
      <c r="AD182" s="2">
        <v>1272.8699999999999</v>
      </c>
      <c r="AE182" s="2">
        <v>1078.7</v>
      </c>
      <c r="AF182" s="2">
        <v>1272.8699999999999</v>
      </c>
      <c r="AG182" s="2"/>
      <c r="AH182" s="40"/>
      <c r="AI182" s="11">
        <v>1080.17</v>
      </c>
      <c r="AJ182" s="2">
        <v>1274.5999999999999</v>
      </c>
      <c r="AK182" s="11">
        <v>1080.17</v>
      </c>
      <c r="AL182" s="2">
        <v>1274.5999999999999</v>
      </c>
      <c r="AM182" s="2"/>
      <c r="AN182" s="2"/>
      <c r="AO182" s="11" t="s">
        <v>504</v>
      </c>
    </row>
    <row r="183" spans="1:41" ht="21.75" customHeight="1" thickBot="1" x14ac:dyDescent="0.3">
      <c r="A183" s="644"/>
      <c r="B183" s="656"/>
      <c r="C183" s="659"/>
      <c r="D183" s="73" t="s">
        <v>114</v>
      </c>
      <c r="E183" s="2">
        <v>1573.09</v>
      </c>
      <c r="F183" s="2">
        <v>1856.25</v>
      </c>
      <c r="G183" s="2"/>
      <c r="H183" s="2"/>
      <c r="I183" s="2"/>
      <c r="J183" s="2"/>
      <c r="K183" s="11">
        <v>1637.57</v>
      </c>
      <c r="L183" s="2">
        <v>1932.33</v>
      </c>
      <c r="M183" s="2"/>
      <c r="N183" s="2"/>
      <c r="O183" s="2"/>
      <c r="P183" s="2"/>
      <c r="Q183" s="2">
        <v>1637.57</v>
      </c>
      <c r="R183" s="2">
        <v>1932.33</v>
      </c>
      <c r="S183" s="2"/>
      <c r="T183" s="2"/>
      <c r="U183" s="2"/>
      <c r="V183" s="40"/>
      <c r="W183" s="11">
        <v>1711.06</v>
      </c>
      <c r="X183" s="2">
        <v>2019.05</v>
      </c>
      <c r="Y183" s="2"/>
      <c r="Z183" s="2"/>
      <c r="AA183" s="2"/>
      <c r="AB183" s="2"/>
      <c r="AC183" s="2">
        <v>1711.06</v>
      </c>
      <c r="AD183" s="2">
        <v>2019.05</v>
      </c>
      <c r="AE183" s="2"/>
      <c r="AF183" s="2"/>
      <c r="AG183" s="2"/>
      <c r="AH183" s="40"/>
      <c r="AI183" s="11">
        <v>1779.44</v>
      </c>
      <c r="AJ183" s="2">
        <v>2099.7399999999998</v>
      </c>
      <c r="AK183" s="2"/>
      <c r="AL183" s="2"/>
      <c r="AM183" s="2"/>
      <c r="AN183" s="2"/>
      <c r="AO183" s="11" t="s">
        <v>508</v>
      </c>
    </row>
    <row r="184" spans="1:41" ht="28.5" customHeight="1" thickBot="1" x14ac:dyDescent="0.3">
      <c r="A184" s="644"/>
      <c r="B184" s="661"/>
      <c r="C184" s="117" t="s">
        <v>249</v>
      </c>
      <c r="D184" s="73" t="s">
        <v>118</v>
      </c>
      <c r="E184" s="2">
        <v>2193.0700000000002</v>
      </c>
      <c r="F184" s="2">
        <v>2587.8200000000002</v>
      </c>
      <c r="G184" s="2">
        <v>2193.0700000000002</v>
      </c>
      <c r="H184" s="2">
        <v>2587.8200000000002</v>
      </c>
      <c r="I184" s="2"/>
      <c r="J184" s="2"/>
      <c r="K184" s="11">
        <v>2283.09</v>
      </c>
      <c r="L184" s="11">
        <v>2694.05</v>
      </c>
      <c r="M184" s="11">
        <v>2283.09</v>
      </c>
      <c r="N184" s="11">
        <v>2694.05</v>
      </c>
      <c r="O184" s="2"/>
      <c r="P184" s="2"/>
      <c r="Q184" s="2">
        <v>2283.09</v>
      </c>
      <c r="R184" s="2">
        <v>2694.05</v>
      </c>
      <c r="S184" s="2">
        <v>2283.09</v>
      </c>
      <c r="T184" s="2">
        <v>2694.05</v>
      </c>
      <c r="U184" s="2"/>
      <c r="V184" s="40"/>
      <c r="W184" s="11">
        <v>2385.91</v>
      </c>
      <c r="X184" s="11">
        <v>2815.37</v>
      </c>
      <c r="Y184" s="11">
        <v>2385.91</v>
      </c>
      <c r="Z184" s="11">
        <v>2815.37</v>
      </c>
      <c r="AA184" s="2"/>
      <c r="AB184" s="2"/>
      <c r="AC184" s="2">
        <v>2385.91</v>
      </c>
      <c r="AD184" s="2">
        <v>2815.37</v>
      </c>
      <c r="AE184" s="2">
        <v>2385.91</v>
      </c>
      <c r="AF184" s="2">
        <v>2815.37</v>
      </c>
      <c r="AG184" s="2"/>
      <c r="AH184" s="40"/>
      <c r="AI184" s="11">
        <v>2481.4499999999998</v>
      </c>
      <c r="AJ184" s="11">
        <v>2928.11</v>
      </c>
      <c r="AK184" s="11">
        <v>2481.4499999999998</v>
      </c>
      <c r="AL184" s="11">
        <v>2928.11</v>
      </c>
      <c r="AM184" s="2"/>
      <c r="AN184" s="2"/>
      <c r="AO184" s="11" t="s">
        <v>504</v>
      </c>
    </row>
    <row r="185" spans="1:41" ht="28.5" customHeight="1" thickBot="1" x14ac:dyDescent="0.3">
      <c r="A185" s="644"/>
      <c r="B185" s="661"/>
      <c r="C185" s="118" t="s">
        <v>250</v>
      </c>
      <c r="D185" s="73" t="s">
        <v>118</v>
      </c>
      <c r="E185" s="2">
        <v>2193.0700000000002</v>
      </c>
      <c r="F185" s="2">
        <v>2587.8200000000002</v>
      </c>
      <c r="G185" s="2">
        <v>2193.0700000000002</v>
      </c>
      <c r="H185" s="2">
        <v>2587.8200000000002</v>
      </c>
      <c r="I185" s="2"/>
      <c r="J185" s="2"/>
      <c r="K185" s="11">
        <v>2283.09</v>
      </c>
      <c r="L185" s="11">
        <v>2694.05</v>
      </c>
      <c r="M185" s="11">
        <v>2283.09</v>
      </c>
      <c r="N185" s="11">
        <v>2694.05</v>
      </c>
      <c r="O185" s="2"/>
      <c r="P185" s="2"/>
      <c r="Q185" s="2">
        <v>2283.09</v>
      </c>
      <c r="R185" s="2">
        <v>2694.05</v>
      </c>
      <c r="S185" s="2">
        <v>2283.09</v>
      </c>
      <c r="T185" s="2">
        <v>2694.05</v>
      </c>
      <c r="U185" s="2"/>
      <c r="V185" s="40"/>
      <c r="W185" s="11">
        <v>2385.91</v>
      </c>
      <c r="X185" s="11">
        <v>2815.37</v>
      </c>
      <c r="Y185" s="11">
        <v>2385.91</v>
      </c>
      <c r="Z185" s="11">
        <v>2815.37</v>
      </c>
      <c r="AA185" s="2"/>
      <c r="AB185" s="2"/>
      <c r="AC185" s="2">
        <v>2385.91</v>
      </c>
      <c r="AD185" s="2">
        <v>2815.37</v>
      </c>
      <c r="AE185" s="2">
        <v>2385.91</v>
      </c>
      <c r="AF185" s="2">
        <v>2815.37</v>
      </c>
      <c r="AG185" s="2"/>
      <c r="AH185" s="40"/>
      <c r="AI185" s="11">
        <v>2481.4499999999998</v>
      </c>
      <c r="AJ185" s="11">
        <v>2928.11</v>
      </c>
      <c r="AK185" s="11">
        <v>2481.4499999999998</v>
      </c>
      <c r="AL185" s="11">
        <v>2928.11</v>
      </c>
      <c r="AM185" s="2"/>
      <c r="AN185" s="2"/>
      <c r="AO185" s="11" t="s">
        <v>504</v>
      </c>
    </row>
    <row r="186" spans="1:41" ht="28.5" customHeight="1" thickBot="1" x14ac:dyDescent="0.3">
      <c r="A186" s="644"/>
      <c r="B186" s="661"/>
      <c r="C186" s="118" t="s">
        <v>251</v>
      </c>
      <c r="D186" s="73" t="s">
        <v>118</v>
      </c>
      <c r="E186" s="2">
        <v>2193.0700000000002</v>
      </c>
      <c r="F186" s="2">
        <v>2587.8200000000002</v>
      </c>
      <c r="G186" s="2">
        <v>2193.0700000000002</v>
      </c>
      <c r="H186" s="2">
        <v>2587.8200000000002</v>
      </c>
      <c r="I186" s="2"/>
      <c r="J186" s="2"/>
      <c r="K186" s="11">
        <v>2283.09</v>
      </c>
      <c r="L186" s="11">
        <v>2694.05</v>
      </c>
      <c r="M186" s="11">
        <v>2283.09</v>
      </c>
      <c r="N186" s="11">
        <v>2694.05</v>
      </c>
      <c r="O186" s="2"/>
      <c r="P186" s="2"/>
      <c r="Q186" s="2">
        <v>2283.09</v>
      </c>
      <c r="R186" s="2">
        <v>2694.05</v>
      </c>
      <c r="S186" s="2">
        <v>2283.09</v>
      </c>
      <c r="T186" s="2">
        <v>2694.05</v>
      </c>
      <c r="U186" s="2"/>
      <c r="V186" s="40"/>
      <c r="W186" s="11">
        <v>2385.91</v>
      </c>
      <c r="X186" s="11">
        <v>2815.37</v>
      </c>
      <c r="Y186" s="11">
        <v>2385.91</v>
      </c>
      <c r="Z186" s="11">
        <v>2815.37</v>
      </c>
      <c r="AA186" s="2"/>
      <c r="AB186" s="2"/>
      <c r="AC186" s="2">
        <v>2385.91</v>
      </c>
      <c r="AD186" s="2">
        <v>2815.37</v>
      </c>
      <c r="AE186" s="2">
        <v>2385.91</v>
      </c>
      <c r="AF186" s="2">
        <v>2815.37</v>
      </c>
      <c r="AG186" s="2"/>
      <c r="AH186" s="40"/>
      <c r="AI186" s="11">
        <v>2481.4499999999998</v>
      </c>
      <c r="AJ186" s="11">
        <v>2928.11</v>
      </c>
      <c r="AK186" s="11">
        <v>2481.4499999999998</v>
      </c>
      <c r="AL186" s="11">
        <v>2928.11</v>
      </c>
      <c r="AM186" s="2"/>
      <c r="AN186" s="2"/>
      <c r="AO186" s="11" t="s">
        <v>504</v>
      </c>
    </row>
    <row r="187" spans="1:41" ht="28.5" customHeight="1" thickBot="1" x14ac:dyDescent="0.3">
      <c r="A187" s="644"/>
      <c r="B187" s="661"/>
      <c r="C187" s="118" t="s">
        <v>252</v>
      </c>
      <c r="D187" s="73" t="s">
        <v>118</v>
      </c>
      <c r="E187" s="2">
        <v>2193.0700000000002</v>
      </c>
      <c r="F187" s="2">
        <v>2587.8200000000002</v>
      </c>
      <c r="G187" s="2">
        <v>2193.0700000000002</v>
      </c>
      <c r="H187" s="2">
        <v>2587.8200000000002</v>
      </c>
      <c r="I187" s="2"/>
      <c r="J187" s="2"/>
      <c r="K187" s="11">
        <v>2283.09</v>
      </c>
      <c r="L187" s="11">
        <v>2694.05</v>
      </c>
      <c r="M187" s="11">
        <v>2283.09</v>
      </c>
      <c r="N187" s="11">
        <v>2694.05</v>
      </c>
      <c r="O187" s="2"/>
      <c r="P187" s="2"/>
      <c r="Q187" s="2">
        <v>2283.09</v>
      </c>
      <c r="R187" s="2">
        <v>2694.05</v>
      </c>
      <c r="S187" s="2">
        <v>2283.09</v>
      </c>
      <c r="T187" s="2">
        <v>2694.05</v>
      </c>
      <c r="U187" s="2"/>
      <c r="V187" s="40"/>
      <c r="W187" s="11">
        <v>2385.91</v>
      </c>
      <c r="X187" s="11">
        <v>2815.37</v>
      </c>
      <c r="Y187" s="11">
        <v>2385.91</v>
      </c>
      <c r="Z187" s="11">
        <v>2815.37</v>
      </c>
      <c r="AA187" s="2"/>
      <c r="AB187" s="2"/>
      <c r="AC187" s="2">
        <v>2385.91</v>
      </c>
      <c r="AD187" s="2">
        <v>2815.37</v>
      </c>
      <c r="AE187" s="2">
        <v>2385.91</v>
      </c>
      <c r="AF187" s="2">
        <v>2815.37</v>
      </c>
      <c r="AG187" s="2"/>
      <c r="AH187" s="40"/>
      <c r="AI187" s="11">
        <v>2481.4499999999998</v>
      </c>
      <c r="AJ187" s="11">
        <v>2928.11</v>
      </c>
      <c r="AK187" s="11">
        <v>2481.4499999999998</v>
      </c>
      <c r="AL187" s="11">
        <v>2928.11</v>
      </c>
      <c r="AM187" s="2"/>
      <c r="AN187" s="2"/>
      <c r="AO187" s="11" t="s">
        <v>504</v>
      </c>
    </row>
    <row r="188" spans="1:41" ht="28.5" customHeight="1" thickBot="1" x14ac:dyDescent="0.3">
      <c r="A188" s="644"/>
      <c r="B188" s="661"/>
      <c r="C188" s="118" t="s">
        <v>253</v>
      </c>
      <c r="D188" s="73" t="s">
        <v>118</v>
      </c>
      <c r="E188" s="2">
        <v>2193.0700000000002</v>
      </c>
      <c r="F188" s="2">
        <v>2587.8200000000002</v>
      </c>
      <c r="G188" s="2">
        <v>2193.0700000000002</v>
      </c>
      <c r="H188" s="2">
        <v>2587.8200000000002</v>
      </c>
      <c r="I188" s="2"/>
      <c r="J188" s="2"/>
      <c r="K188" s="11">
        <v>2283.09</v>
      </c>
      <c r="L188" s="11">
        <v>2694.05</v>
      </c>
      <c r="M188" s="11">
        <v>2283.09</v>
      </c>
      <c r="N188" s="11">
        <v>2694.05</v>
      </c>
      <c r="O188" s="2"/>
      <c r="P188" s="2"/>
      <c r="Q188" s="2">
        <v>2283.09</v>
      </c>
      <c r="R188" s="2">
        <v>2694.05</v>
      </c>
      <c r="S188" s="2">
        <v>2283.09</v>
      </c>
      <c r="T188" s="2">
        <v>2694.05</v>
      </c>
      <c r="U188" s="2"/>
      <c r="V188" s="40"/>
      <c r="W188" s="11">
        <v>2385.91</v>
      </c>
      <c r="X188" s="11">
        <v>2815.37</v>
      </c>
      <c r="Y188" s="11">
        <v>2385.91</v>
      </c>
      <c r="Z188" s="11">
        <v>2815.37</v>
      </c>
      <c r="AA188" s="2"/>
      <c r="AB188" s="2"/>
      <c r="AC188" s="2">
        <v>2385.91</v>
      </c>
      <c r="AD188" s="2">
        <v>2815.37</v>
      </c>
      <c r="AE188" s="2">
        <v>2385.91</v>
      </c>
      <c r="AF188" s="2">
        <v>2815.37</v>
      </c>
      <c r="AG188" s="2"/>
      <c r="AH188" s="40"/>
      <c r="AI188" s="11">
        <v>2481.4499999999998</v>
      </c>
      <c r="AJ188" s="11">
        <v>2928.11</v>
      </c>
      <c r="AK188" s="11">
        <v>2481.4499999999998</v>
      </c>
      <c r="AL188" s="11">
        <v>2928.11</v>
      </c>
      <c r="AM188" s="2"/>
      <c r="AN188" s="2"/>
      <c r="AO188" s="11" t="s">
        <v>504</v>
      </c>
    </row>
    <row r="189" spans="1:41" ht="28.5" customHeight="1" thickBot="1" x14ac:dyDescent="0.3">
      <c r="A189" s="644"/>
      <c r="B189" s="661"/>
      <c r="C189" s="118" t="s">
        <v>254</v>
      </c>
      <c r="D189" s="73" t="s">
        <v>118</v>
      </c>
      <c r="E189" s="2">
        <v>2193.0700000000002</v>
      </c>
      <c r="F189" s="2">
        <v>2587.8200000000002</v>
      </c>
      <c r="G189" s="2">
        <v>2193.0700000000002</v>
      </c>
      <c r="H189" s="2">
        <v>2587.8200000000002</v>
      </c>
      <c r="I189" s="2"/>
      <c r="J189" s="2"/>
      <c r="K189" s="11">
        <v>2283.09</v>
      </c>
      <c r="L189" s="11">
        <v>2694.05</v>
      </c>
      <c r="M189" s="11">
        <v>2283.09</v>
      </c>
      <c r="N189" s="11">
        <v>2694.05</v>
      </c>
      <c r="O189" s="2"/>
      <c r="P189" s="2"/>
      <c r="Q189" s="2">
        <v>2283.09</v>
      </c>
      <c r="R189" s="2">
        <v>2694.05</v>
      </c>
      <c r="S189" s="2">
        <v>2283.09</v>
      </c>
      <c r="T189" s="2">
        <v>2694.05</v>
      </c>
      <c r="U189" s="2"/>
      <c r="V189" s="40"/>
      <c r="W189" s="11">
        <v>2385.91</v>
      </c>
      <c r="X189" s="11">
        <v>2815.37</v>
      </c>
      <c r="Y189" s="11">
        <v>2385.91</v>
      </c>
      <c r="Z189" s="11">
        <v>2815.37</v>
      </c>
      <c r="AA189" s="2"/>
      <c r="AB189" s="2"/>
      <c r="AC189" s="2">
        <v>2385.91</v>
      </c>
      <c r="AD189" s="2">
        <v>2815.37</v>
      </c>
      <c r="AE189" s="2">
        <v>2385.91</v>
      </c>
      <c r="AF189" s="2">
        <v>2815.37</v>
      </c>
      <c r="AG189" s="2"/>
      <c r="AH189" s="40"/>
      <c r="AI189" s="11">
        <v>2481.4499999999998</v>
      </c>
      <c r="AJ189" s="11">
        <v>2928.11</v>
      </c>
      <c r="AK189" s="11">
        <v>2481.4499999999998</v>
      </c>
      <c r="AL189" s="11">
        <v>2928.11</v>
      </c>
      <c r="AM189" s="2"/>
      <c r="AN189" s="2"/>
      <c r="AO189" s="11" t="s">
        <v>504</v>
      </c>
    </row>
    <row r="190" spans="1:41" ht="28.5" customHeight="1" thickBot="1" x14ac:dyDescent="0.3">
      <c r="A190" s="644"/>
      <c r="B190" s="661"/>
      <c r="C190" s="118" t="s">
        <v>255</v>
      </c>
      <c r="D190" s="73" t="s">
        <v>118</v>
      </c>
      <c r="E190" s="2">
        <v>2193.0700000000002</v>
      </c>
      <c r="F190" s="2">
        <v>2587.8200000000002</v>
      </c>
      <c r="G190" s="2">
        <v>2193.0700000000002</v>
      </c>
      <c r="H190" s="2">
        <v>2587.8200000000002</v>
      </c>
      <c r="I190" s="2"/>
      <c r="J190" s="2"/>
      <c r="K190" s="11">
        <v>2283.09</v>
      </c>
      <c r="L190" s="11">
        <v>2694.05</v>
      </c>
      <c r="M190" s="11">
        <v>2283.09</v>
      </c>
      <c r="N190" s="11">
        <v>2694.05</v>
      </c>
      <c r="O190" s="2"/>
      <c r="P190" s="2"/>
      <c r="Q190" s="2">
        <v>2283.09</v>
      </c>
      <c r="R190" s="2">
        <v>2694.05</v>
      </c>
      <c r="S190" s="2">
        <v>2283.09</v>
      </c>
      <c r="T190" s="2">
        <v>2694.05</v>
      </c>
      <c r="U190" s="2"/>
      <c r="V190" s="40"/>
      <c r="W190" s="11">
        <v>2385.91</v>
      </c>
      <c r="X190" s="11">
        <v>2815.37</v>
      </c>
      <c r="Y190" s="11">
        <v>2385.91</v>
      </c>
      <c r="Z190" s="11">
        <v>2815.37</v>
      </c>
      <c r="AA190" s="2"/>
      <c r="AB190" s="2"/>
      <c r="AC190" s="2">
        <v>2385.91</v>
      </c>
      <c r="AD190" s="2">
        <v>2815.37</v>
      </c>
      <c r="AE190" s="2">
        <v>2385.91</v>
      </c>
      <c r="AF190" s="2">
        <v>2815.37</v>
      </c>
      <c r="AG190" s="2"/>
      <c r="AH190" s="40"/>
      <c r="AI190" s="11">
        <v>2481.4499999999998</v>
      </c>
      <c r="AJ190" s="11">
        <v>2928.11</v>
      </c>
      <c r="AK190" s="11">
        <v>2481.4499999999998</v>
      </c>
      <c r="AL190" s="11">
        <v>2928.11</v>
      </c>
      <c r="AM190" s="2"/>
      <c r="AN190" s="2"/>
      <c r="AO190" s="11" t="s">
        <v>504</v>
      </c>
    </row>
    <row r="191" spans="1:41" ht="28.5" customHeight="1" thickBot="1" x14ac:dyDescent="0.3">
      <c r="A191" s="644"/>
      <c r="B191" s="661"/>
      <c r="C191" s="118" t="s">
        <v>256</v>
      </c>
      <c r="D191" s="73" t="s">
        <v>118</v>
      </c>
      <c r="E191" s="2">
        <v>2193.0700000000002</v>
      </c>
      <c r="F191" s="2">
        <v>2587.8200000000002</v>
      </c>
      <c r="G191" s="2">
        <v>2193.0700000000002</v>
      </c>
      <c r="H191" s="2">
        <v>2587.8200000000002</v>
      </c>
      <c r="I191" s="2"/>
      <c r="J191" s="2"/>
      <c r="K191" s="11">
        <v>2283.09</v>
      </c>
      <c r="L191" s="11">
        <v>2694.05</v>
      </c>
      <c r="M191" s="11">
        <v>2283.09</v>
      </c>
      <c r="N191" s="11">
        <v>2694.05</v>
      </c>
      <c r="O191" s="2"/>
      <c r="P191" s="2"/>
      <c r="Q191" s="2">
        <v>2283.09</v>
      </c>
      <c r="R191" s="2">
        <v>2694.05</v>
      </c>
      <c r="S191" s="2">
        <v>2283.09</v>
      </c>
      <c r="T191" s="2">
        <v>2694.05</v>
      </c>
      <c r="U191" s="2"/>
      <c r="V191" s="40"/>
      <c r="W191" s="11">
        <v>2385.91</v>
      </c>
      <c r="X191" s="11">
        <v>2815.37</v>
      </c>
      <c r="Y191" s="11">
        <v>2385.91</v>
      </c>
      <c r="Z191" s="11">
        <v>2815.37</v>
      </c>
      <c r="AA191" s="2"/>
      <c r="AB191" s="2"/>
      <c r="AC191" s="2">
        <v>2385.91</v>
      </c>
      <c r="AD191" s="2">
        <v>2815.37</v>
      </c>
      <c r="AE191" s="2">
        <v>2385.91</v>
      </c>
      <c r="AF191" s="2">
        <v>2815.37</v>
      </c>
      <c r="AG191" s="2"/>
      <c r="AH191" s="40"/>
      <c r="AI191" s="11">
        <v>2481.4499999999998</v>
      </c>
      <c r="AJ191" s="11">
        <v>2928.11</v>
      </c>
      <c r="AK191" s="11">
        <v>2481.4499999999998</v>
      </c>
      <c r="AL191" s="11">
        <v>2928.11</v>
      </c>
      <c r="AM191" s="2"/>
      <c r="AN191" s="2"/>
      <c r="AO191" s="11" t="s">
        <v>504</v>
      </c>
    </row>
    <row r="192" spans="1:41" ht="28.5" customHeight="1" thickBot="1" x14ac:dyDescent="0.3">
      <c r="A192" s="644"/>
      <c r="B192" s="661"/>
      <c r="C192" s="118" t="s">
        <v>257</v>
      </c>
      <c r="D192" s="73" t="s">
        <v>118</v>
      </c>
      <c r="E192" s="2">
        <v>2193.0700000000002</v>
      </c>
      <c r="F192" s="2">
        <v>2587.8200000000002</v>
      </c>
      <c r="G192" s="2">
        <v>2193.0700000000002</v>
      </c>
      <c r="H192" s="2">
        <v>2587.8200000000002</v>
      </c>
      <c r="I192" s="2"/>
      <c r="J192" s="2"/>
      <c r="K192" s="11">
        <v>2283.09</v>
      </c>
      <c r="L192" s="11">
        <v>2694.05</v>
      </c>
      <c r="M192" s="11">
        <v>2283.09</v>
      </c>
      <c r="N192" s="11">
        <v>2694.05</v>
      </c>
      <c r="O192" s="2"/>
      <c r="P192" s="2"/>
      <c r="Q192" s="2">
        <v>2283.09</v>
      </c>
      <c r="R192" s="2">
        <v>2694.05</v>
      </c>
      <c r="S192" s="2">
        <v>2283.09</v>
      </c>
      <c r="T192" s="2">
        <v>2694.05</v>
      </c>
      <c r="U192" s="2"/>
      <c r="V192" s="40"/>
      <c r="W192" s="11">
        <v>2385.91</v>
      </c>
      <c r="X192" s="11">
        <v>2815.37</v>
      </c>
      <c r="Y192" s="11">
        <v>2385.91</v>
      </c>
      <c r="Z192" s="11">
        <v>2815.37</v>
      </c>
      <c r="AA192" s="2"/>
      <c r="AB192" s="2"/>
      <c r="AC192" s="2">
        <v>2385.91</v>
      </c>
      <c r="AD192" s="2">
        <v>2815.37</v>
      </c>
      <c r="AE192" s="2">
        <v>2385.91</v>
      </c>
      <c r="AF192" s="2">
        <v>2815.37</v>
      </c>
      <c r="AG192" s="2"/>
      <c r="AH192" s="40"/>
      <c r="AI192" s="11">
        <v>2481.4499999999998</v>
      </c>
      <c r="AJ192" s="11">
        <v>2928.11</v>
      </c>
      <c r="AK192" s="11">
        <v>2481.4499999999998</v>
      </c>
      <c r="AL192" s="11">
        <v>2928.11</v>
      </c>
      <c r="AM192" s="2"/>
      <c r="AN192" s="2"/>
      <c r="AO192" s="11" t="s">
        <v>504</v>
      </c>
    </row>
    <row r="193" spans="1:41" ht="28.5" customHeight="1" thickBot="1" x14ac:dyDescent="0.3">
      <c r="A193" s="644"/>
      <c r="B193" s="661"/>
      <c r="C193" s="118" t="s">
        <v>258</v>
      </c>
      <c r="D193" s="73" t="s">
        <v>118</v>
      </c>
      <c r="E193" s="2">
        <v>2193.0700000000002</v>
      </c>
      <c r="F193" s="2">
        <v>2587.8200000000002</v>
      </c>
      <c r="G193" s="2">
        <v>2193.0700000000002</v>
      </c>
      <c r="H193" s="2">
        <v>2587.8200000000002</v>
      </c>
      <c r="I193" s="2"/>
      <c r="J193" s="2"/>
      <c r="K193" s="11">
        <v>2283.09</v>
      </c>
      <c r="L193" s="11">
        <v>2694.05</v>
      </c>
      <c r="M193" s="11">
        <v>2283.09</v>
      </c>
      <c r="N193" s="11">
        <v>2694.05</v>
      </c>
      <c r="O193" s="2"/>
      <c r="P193" s="2"/>
      <c r="Q193" s="2">
        <v>2283.09</v>
      </c>
      <c r="R193" s="2">
        <v>2694.05</v>
      </c>
      <c r="S193" s="2">
        <v>2283.09</v>
      </c>
      <c r="T193" s="2">
        <v>2694.05</v>
      </c>
      <c r="U193" s="2"/>
      <c r="V193" s="40"/>
      <c r="W193" s="11">
        <v>2385.91</v>
      </c>
      <c r="X193" s="11">
        <v>2815.37</v>
      </c>
      <c r="Y193" s="11">
        <v>2385.91</v>
      </c>
      <c r="Z193" s="11">
        <v>2815.37</v>
      </c>
      <c r="AA193" s="2"/>
      <c r="AB193" s="2"/>
      <c r="AC193" s="2">
        <v>2385.91</v>
      </c>
      <c r="AD193" s="2">
        <v>2815.37</v>
      </c>
      <c r="AE193" s="2">
        <v>2385.91</v>
      </c>
      <c r="AF193" s="2">
        <v>2815.37</v>
      </c>
      <c r="AG193" s="2"/>
      <c r="AH193" s="40"/>
      <c r="AI193" s="11">
        <v>2481.4499999999998</v>
      </c>
      <c r="AJ193" s="11">
        <v>2928.11</v>
      </c>
      <c r="AK193" s="11">
        <v>2481.4499999999998</v>
      </c>
      <c r="AL193" s="11">
        <v>2928.11</v>
      </c>
      <c r="AM193" s="2"/>
      <c r="AN193" s="2"/>
      <c r="AO193" s="11" t="s">
        <v>504</v>
      </c>
    </row>
    <row r="194" spans="1:41" ht="28.5" customHeight="1" thickBot="1" x14ac:dyDescent="0.3">
      <c r="A194" s="644"/>
      <c r="B194" s="661"/>
      <c r="C194" s="119" t="s">
        <v>259</v>
      </c>
      <c r="D194" s="73" t="s">
        <v>118</v>
      </c>
      <c r="E194" s="2">
        <v>2193.0700000000002</v>
      </c>
      <c r="F194" s="2">
        <v>2587.8200000000002</v>
      </c>
      <c r="G194" s="2">
        <v>2193.0700000000002</v>
      </c>
      <c r="H194" s="2">
        <v>2587.8200000000002</v>
      </c>
      <c r="I194" s="2"/>
      <c r="J194" s="2"/>
      <c r="K194" s="11">
        <v>2283.09</v>
      </c>
      <c r="L194" s="11">
        <v>2694.05</v>
      </c>
      <c r="M194" s="11">
        <v>2283.09</v>
      </c>
      <c r="N194" s="11">
        <v>2694.05</v>
      </c>
      <c r="O194" s="2"/>
      <c r="P194" s="2"/>
      <c r="Q194" s="2">
        <v>2283.09</v>
      </c>
      <c r="R194" s="2">
        <v>2694.05</v>
      </c>
      <c r="S194" s="2">
        <v>2283.09</v>
      </c>
      <c r="T194" s="2">
        <v>2694.05</v>
      </c>
      <c r="U194" s="2"/>
      <c r="V194" s="40"/>
      <c r="W194" s="11">
        <v>2385.91</v>
      </c>
      <c r="X194" s="11">
        <v>2815.37</v>
      </c>
      <c r="Y194" s="11">
        <v>2385.91</v>
      </c>
      <c r="Z194" s="11">
        <v>2815.37</v>
      </c>
      <c r="AA194" s="2"/>
      <c r="AB194" s="2"/>
      <c r="AC194" s="2">
        <v>2385.91</v>
      </c>
      <c r="AD194" s="2">
        <v>2815.37</v>
      </c>
      <c r="AE194" s="2">
        <v>2385.91</v>
      </c>
      <c r="AF194" s="2">
        <v>2815.37</v>
      </c>
      <c r="AG194" s="2"/>
      <c r="AH194" s="40"/>
      <c r="AI194" s="11">
        <v>2481.4499999999998</v>
      </c>
      <c r="AJ194" s="11">
        <v>2928.11</v>
      </c>
      <c r="AK194" s="11">
        <v>2481.4499999999998</v>
      </c>
      <c r="AL194" s="11">
        <v>2928.11</v>
      </c>
      <c r="AM194" s="2"/>
      <c r="AN194" s="2"/>
      <c r="AO194" s="11" t="s">
        <v>504</v>
      </c>
    </row>
    <row r="195" spans="1:41" ht="18" customHeight="1" thickBot="1" x14ac:dyDescent="0.3">
      <c r="A195" s="644"/>
      <c r="B195" s="656"/>
      <c r="C195" s="114" t="s">
        <v>260</v>
      </c>
      <c r="D195" s="73" t="s">
        <v>113</v>
      </c>
      <c r="E195" s="2">
        <v>1462.21</v>
      </c>
      <c r="F195" s="2">
        <v>1725.41</v>
      </c>
      <c r="G195" s="2">
        <v>1462.21</v>
      </c>
      <c r="H195" s="2">
        <v>1725.41</v>
      </c>
      <c r="I195" s="2"/>
      <c r="J195" s="2"/>
      <c r="K195" s="11">
        <v>1522.19</v>
      </c>
      <c r="L195" s="2">
        <v>1796.18</v>
      </c>
      <c r="M195" s="11">
        <v>1522.19</v>
      </c>
      <c r="N195" s="2">
        <v>1796.18</v>
      </c>
      <c r="O195" s="2"/>
      <c r="P195" s="2"/>
      <c r="Q195" s="2">
        <v>1522.19</v>
      </c>
      <c r="R195" s="2">
        <v>1796.18</v>
      </c>
      <c r="S195" s="2">
        <v>1522.19</v>
      </c>
      <c r="T195" s="2">
        <v>1796.18</v>
      </c>
      <c r="U195" s="2"/>
      <c r="V195" s="40"/>
      <c r="W195" s="11">
        <v>1588.38</v>
      </c>
      <c r="X195" s="2">
        <v>1874.29</v>
      </c>
      <c r="Y195" s="11">
        <v>1588.38</v>
      </c>
      <c r="Z195" s="2">
        <v>1874.29</v>
      </c>
      <c r="AA195" s="2"/>
      <c r="AB195" s="2"/>
      <c r="AC195" s="2">
        <v>1588.38</v>
      </c>
      <c r="AD195" s="2">
        <v>1874.29</v>
      </c>
      <c r="AE195" s="2">
        <v>1588.38</v>
      </c>
      <c r="AF195" s="2">
        <v>1874.29</v>
      </c>
      <c r="AG195" s="2"/>
      <c r="AH195" s="40"/>
      <c r="AI195" s="11">
        <v>1650.09</v>
      </c>
      <c r="AJ195" s="2">
        <v>1947.11</v>
      </c>
      <c r="AK195" s="11">
        <v>1650.09</v>
      </c>
      <c r="AL195" s="2">
        <v>1947.11</v>
      </c>
      <c r="AM195" s="2"/>
      <c r="AN195" s="2"/>
      <c r="AO195" s="11" t="s">
        <v>508</v>
      </c>
    </row>
    <row r="196" spans="1:41" ht="18" customHeight="1" thickBot="1" x14ac:dyDescent="0.3">
      <c r="A196" s="645"/>
      <c r="B196" s="657"/>
      <c r="C196" s="26" t="s">
        <v>261</v>
      </c>
      <c r="D196" s="73" t="s">
        <v>112</v>
      </c>
      <c r="E196" s="2">
        <v>1263.8800000000001</v>
      </c>
      <c r="F196" s="2">
        <v>1491.38</v>
      </c>
      <c r="G196" s="2"/>
      <c r="H196" s="2"/>
      <c r="I196" s="2"/>
      <c r="J196" s="2"/>
      <c r="K196" s="11">
        <v>1315.7</v>
      </c>
      <c r="L196" s="2">
        <v>1552.53</v>
      </c>
      <c r="M196" s="2"/>
      <c r="N196" s="2"/>
      <c r="O196" s="2"/>
      <c r="P196" s="2"/>
      <c r="Q196" s="2">
        <v>1315.7</v>
      </c>
      <c r="R196" s="2">
        <v>1552.53</v>
      </c>
      <c r="S196" s="2"/>
      <c r="T196" s="2"/>
      <c r="U196" s="2"/>
      <c r="V196" s="40"/>
      <c r="W196" s="11">
        <v>1374.85</v>
      </c>
      <c r="X196" s="2">
        <v>1622.32</v>
      </c>
      <c r="Y196" s="2"/>
      <c r="Z196" s="2"/>
      <c r="AA196" s="2"/>
      <c r="AB196" s="2"/>
      <c r="AC196" s="2">
        <v>1374.85</v>
      </c>
      <c r="AD196" s="2">
        <v>1622.32</v>
      </c>
      <c r="AE196" s="2"/>
      <c r="AF196" s="2"/>
      <c r="AG196" s="2"/>
      <c r="AH196" s="40"/>
      <c r="AI196" s="11">
        <v>1429.67</v>
      </c>
      <c r="AJ196" s="2">
        <v>1687.01</v>
      </c>
      <c r="AK196" s="2"/>
      <c r="AL196" s="2"/>
      <c r="AM196" s="2"/>
      <c r="AN196" s="2"/>
      <c r="AO196" s="11" t="s">
        <v>508</v>
      </c>
    </row>
    <row r="197" spans="1:41" ht="18" customHeight="1" thickBot="1" x14ac:dyDescent="0.3">
      <c r="A197" s="643">
        <v>15</v>
      </c>
      <c r="B197" s="655" t="s">
        <v>111</v>
      </c>
      <c r="C197" s="120" t="s">
        <v>262</v>
      </c>
      <c r="D197" s="73" t="s">
        <v>110</v>
      </c>
      <c r="E197" s="2">
        <v>2463.9499999999998</v>
      </c>
      <c r="F197" s="2">
        <v>2463.9499999999998</v>
      </c>
      <c r="G197" s="2"/>
      <c r="H197" s="2"/>
      <c r="I197" s="2"/>
      <c r="J197" s="2"/>
      <c r="K197" s="2">
        <v>2564.17</v>
      </c>
      <c r="L197" s="2">
        <v>2564.17</v>
      </c>
      <c r="M197" s="2"/>
      <c r="N197" s="2"/>
      <c r="O197" s="2"/>
      <c r="P197" s="2"/>
      <c r="Q197" s="2">
        <v>2564.17</v>
      </c>
      <c r="R197" s="2">
        <v>2564.17</v>
      </c>
      <c r="S197" s="2"/>
      <c r="T197" s="2"/>
      <c r="U197" s="2"/>
      <c r="V197" s="40"/>
      <c r="W197" s="2">
        <v>2595.8200000000002</v>
      </c>
      <c r="X197" s="2">
        <v>2595.8200000000002</v>
      </c>
      <c r="Y197" s="2"/>
      <c r="Z197" s="2"/>
      <c r="AA197" s="2"/>
      <c r="AB197" s="2"/>
      <c r="AC197" s="2">
        <v>2595.8200000000002</v>
      </c>
      <c r="AD197" s="2">
        <v>2595.8200000000002</v>
      </c>
      <c r="AE197" s="2"/>
      <c r="AF197" s="2"/>
      <c r="AG197" s="2"/>
      <c r="AH197" s="40"/>
      <c r="AI197" s="2">
        <v>2637.16</v>
      </c>
      <c r="AJ197" s="2">
        <v>2637.16</v>
      </c>
      <c r="AK197" s="2"/>
      <c r="AL197" s="2"/>
      <c r="AM197" s="2"/>
      <c r="AN197" s="2"/>
      <c r="AO197" s="11" t="s">
        <v>523</v>
      </c>
    </row>
    <row r="198" spans="1:41" ht="18" customHeight="1" thickBot="1" x14ac:dyDescent="0.3">
      <c r="A198" s="644"/>
      <c r="B198" s="656"/>
      <c r="C198" s="643" t="s">
        <v>263</v>
      </c>
      <c r="D198" s="73" t="s">
        <v>109</v>
      </c>
      <c r="E198" s="2">
        <v>1143.54</v>
      </c>
      <c r="F198" s="2">
        <v>1349.38</v>
      </c>
      <c r="G198" s="2"/>
      <c r="H198" s="2"/>
      <c r="I198" s="2"/>
      <c r="J198" s="2"/>
      <c r="K198" s="11">
        <v>1189.81</v>
      </c>
      <c r="L198" s="2">
        <v>1403.98</v>
      </c>
      <c r="M198" s="11"/>
      <c r="N198" s="2"/>
      <c r="O198" s="2"/>
      <c r="P198" s="2"/>
      <c r="Q198" s="2">
        <v>1189.81</v>
      </c>
      <c r="R198" s="2">
        <v>1403.98</v>
      </c>
      <c r="S198" s="2"/>
      <c r="T198" s="2"/>
      <c r="U198" s="2"/>
      <c r="V198" s="40"/>
      <c r="W198" s="11">
        <v>1213.26</v>
      </c>
      <c r="X198" s="2">
        <v>1431.65</v>
      </c>
      <c r="Y198" s="11"/>
      <c r="Z198" s="2"/>
      <c r="AA198" s="2"/>
      <c r="AB198" s="2"/>
      <c r="AC198" s="2">
        <v>1213.26</v>
      </c>
      <c r="AD198" s="2">
        <v>1431.65</v>
      </c>
      <c r="AE198" s="2"/>
      <c r="AF198" s="2"/>
      <c r="AG198" s="2"/>
      <c r="AH198" s="40"/>
      <c r="AI198" s="11">
        <v>1230.46</v>
      </c>
      <c r="AJ198" s="2">
        <v>1451.94</v>
      </c>
      <c r="AK198" s="11"/>
      <c r="AL198" s="2"/>
      <c r="AM198" s="2"/>
      <c r="AN198" s="2"/>
      <c r="AO198" s="11" t="s">
        <v>523</v>
      </c>
    </row>
    <row r="199" spans="1:41" ht="18" customHeight="1" thickBot="1" x14ac:dyDescent="0.3">
      <c r="A199" s="644"/>
      <c r="B199" s="656"/>
      <c r="C199" s="644"/>
      <c r="D199" s="73" t="s">
        <v>17</v>
      </c>
      <c r="E199" s="2">
        <v>1295.6099999999999</v>
      </c>
      <c r="F199" s="2">
        <v>1528.82</v>
      </c>
      <c r="G199" s="2">
        <v>1295.6099999999999</v>
      </c>
      <c r="H199" s="2">
        <v>1528.82</v>
      </c>
      <c r="I199" s="2"/>
      <c r="J199" s="2">
        <v>1641.25</v>
      </c>
      <c r="K199" s="11">
        <v>1348.47</v>
      </c>
      <c r="L199" s="2">
        <v>1591.19</v>
      </c>
      <c r="M199" s="11">
        <v>1348.47</v>
      </c>
      <c r="N199" s="2">
        <v>1591.19</v>
      </c>
      <c r="O199" s="2"/>
      <c r="P199" s="2">
        <v>1708.57</v>
      </c>
      <c r="Q199" s="2">
        <v>1348.47</v>
      </c>
      <c r="R199" s="2">
        <v>1591.19</v>
      </c>
      <c r="S199" s="2">
        <v>1348.47</v>
      </c>
      <c r="T199" s="2">
        <v>1591.19</v>
      </c>
      <c r="U199" s="2"/>
      <c r="V199" s="40">
        <v>1708.57</v>
      </c>
      <c r="W199" s="11">
        <v>1426.86</v>
      </c>
      <c r="X199" s="2">
        <v>1683.69</v>
      </c>
      <c r="Y199" s="11">
        <v>1426.86</v>
      </c>
      <c r="Z199" s="2">
        <v>1683.69</v>
      </c>
      <c r="AA199" s="2"/>
      <c r="AB199" s="2">
        <v>1805.78</v>
      </c>
      <c r="AC199" s="2">
        <v>1426.86</v>
      </c>
      <c r="AD199" s="2">
        <v>1683.69</v>
      </c>
      <c r="AE199" s="2">
        <v>1426.86</v>
      </c>
      <c r="AF199" s="2">
        <v>1683.69</v>
      </c>
      <c r="AG199" s="2"/>
      <c r="AH199" s="40">
        <v>1805.78</v>
      </c>
      <c r="AI199" s="11">
        <v>1441.47</v>
      </c>
      <c r="AJ199" s="2">
        <v>1700.93</v>
      </c>
      <c r="AK199" s="11">
        <v>1441.47</v>
      </c>
      <c r="AL199" s="2">
        <v>1700.93</v>
      </c>
      <c r="AM199" s="2"/>
      <c r="AN199" s="2">
        <v>1862.68</v>
      </c>
      <c r="AO199" s="11" t="s">
        <v>531</v>
      </c>
    </row>
    <row r="200" spans="1:41" ht="110.25" customHeight="1" thickBot="1" x14ac:dyDescent="0.3">
      <c r="A200" s="644"/>
      <c r="B200" s="656"/>
      <c r="C200" s="662" t="s">
        <v>264</v>
      </c>
      <c r="D200" s="73" t="s">
        <v>542</v>
      </c>
      <c r="E200" s="2">
        <v>2926.47</v>
      </c>
      <c r="F200" s="2"/>
      <c r="G200" s="2">
        <v>2926.47</v>
      </c>
      <c r="H200" s="2"/>
      <c r="I200" s="2">
        <v>3055.21</v>
      </c>
      <c r="J200" s="2"/>
      <c r="K200" s="2">
        <v>3016.66</v>
      </c>
      <c r="L200" s="2"/>
      <c r="M200" s="2">
        <v>3016.66</v>
      </c>
      <c r="N200" s="2"/>
      <c r="O200" s="2">
        <v>3105.35</v>
      </c>
      <c r="P200" s="2"/>
      <c r="Q200" s="2"/>
      <c r="R200" s="2"/>
      <c r="S200" s="2"/>
      <c r="T200" s="2"/>
      <c r="U200" s="2"/>
      <c r="V200" s="40"/>
      <c r="W200" s="2"/>
      <c r="X200" s="2"/>
      <c r="Y200" s="2"/>
      <c r="Z200" s="2"/>
      <c r="AA200" s="2"/>
      <c r="AB200" s="2"/>
      <c r="AC200" s="2"/>
      <c r="AD200" s="2"/>
      <c r="AE200" s="2"/>
      <c r="AF200" s="2"/>
      <c r="AG200" s="2"/>
      <c r="AH200" s="40"/>
      <c r="AI200" s="2"/>
      <c r="AJ200" s="2"/>
      <c r="AK200" s="2"/>
      <c r="AL200" s="2"/>
      <c r="AM200" s="2"/>
      <c r="AN200" s="2"/>
      <c r="AO200" s="11" t="s">
        <v>546</v>
      </c>
    </row>
    <row r="201" spans="1:41" ht="18" customHeight="1" thickBot="1" x14ac:dyDescent="0.3">
      <c r="A201" s="644"/>
      <c r="B201" s="656"/>
      <c r="C201" s="663"/>
      <c r="D201" s="73" t="s">
        <v>526</v>
      </c>
      <c r="E201" s="2">
        <v>2481.92</v>
      </c>
      <c r="F201" s="2">
        <v>2928.67</v>
      </c>
      <c r="G201" s="2">
        <v>2481.92</v>
      </c>
      <c r="H201" s="2">
        <v>2928.67</v>
      </c>
      <c r="I201" s="2"/>
      <c r="J201" s="2"/>
      <c r="K201" s="11">
        <v>2583.73</v>
      </c>
      <c r="L201" s="11">
        <v>3048.8</v>
      </c>
      <c r="M201" s="11">
        <v>2583.73</v>
      </c>
      <c r="N201" s="11">
        <v>3048.8</v>
      </c>
      <c r="O201" s="2"/>
      <c r="P201" s="2"/>
      <c r="Q201" s="2">
        <v>2583.73</v>
      </c>
      <c r="R201" s="2">
        <v>3048.8</v>
      </c>
      <c r="S201" s="2">
        <v>2583.73</v>
      </c>
      <c r="T201" s="2">
        <v>3048.8</v>
      </c>
      <c r="U201" s="2"/>
      <c r="V201" s="40"/>
      <c r="W201" s="11">
        <v>2699.76</v>
      </c>
      <c r="X201" s="11">
        <v>3185.72</v>
      </c>
      <c r="Y201" s="11">
        <v>2699.76</v>
      </c>
      <c r="Z201" s="11">
        <v>3185.72</v>
      </c>
      <c r="AA201" s="2"/>
      <c r="AB201" s="2"/>
      <c r="AC201" s="2">
        <v>2699.76</v>
      </c>
      <c r="AD201" s="2">
        <v>3185.72</v>
      </c>
      <c r="AE201" s="2">
        <v>2699.76</v>
      </c>
      <c r="AF201" s="2">
        <v>3185.72</v>
      </c>
      <c r="AG201" s="2"/>
      <c r="AH201" s="40"/>
      <c r="AI201" s="11">
        <v>2766.34</v>
      </c>
      <c r="AJ201" s="11">
        <v>3264.28</v>
      </c>
      <c r="AK201" s="11">
        <v>2766.34</v>
      </c>
      <c r="AL201" s="11">
        <v>3264.28</v>
      </c>
      <c r="AM201" s="2"/>
      <c r="AN201" s="2"/>
      <c r="AO201" s="11" t="s">
        <v>523</v>
      </c>
    </row>
    <row r="202" spans="1:41" ht="18" customHeight="1" thickBot="1" x14ac:dyDescent="0.3">
      <c r="A202" s="644"/>
      <c r="B202" s="656"/>
      <c r="C202" s="122" t="s">
        <v>527</v>
      </c>
      <c r="D202" s="73" t="s">
        <v>459</v>
      </c>
      <c r="E202" s="2">
        <v>6268.35</v>
      </c>
      <c r="F202" s="2"/>
      <c r="G202" s="2"/>
      <c r="H202" s="2"/>
      <c r="I202" s="2"/>
      <c r="J202" s="2"/>
      <c r="K202" s="2">
        <v>6520.78</v>
      </c>
      <c r="L202" s="2"/>
      <c r="M202" s="2"/>
      <c r="N202" s="2"/>
      <c r="O202" s="2"/>
      <c r="P202" s="2"/>
      <c r="Q202" s="2">
        <v>6520.78</v>
      </c>
      <c r="R202" s="2"/>
      <c r="S202" s="2"/>
      <c r="T202" s="2"/>
      <c r="U202" s="2"/>
      <c r="V202" s="40"/>
      <c r="W202" s="2">
        <v>6669.14</v>
      </c>
      <c r="X202" s="2"/>
      <c r="Y202" s="2"/>
      <c r="Z202" s="2"/>
      <c r="AA202" s="2"/>
      <c r="AB202" s="2"/>
      <c r="AC202" s="2">
        <v>6669.14</v>
      </c>
      <c r="AD202" s="2">
        <v>0</v>
      </c>
      <c r="AE202" s="2"/>
      <c r="AF202" s="2"/>
      <c r="AG202" s="2"/>
      <c r="AH202" s="40"/>
      <c r="AI202" s="2">
        <v>6748.87</v>
      </c>
      <c r="AJ202" s="2"/>
      <c r="AK202" s="2"/>
      <c r="AL202" s="2"/>
      <c r="AM202" s="2"/>
      <c r="AN202" s="2"/>
      <c r="AO202" s="11" t="s">
        <v>523</v>
      </c>
    </row>
    <row r="203" spans="1:41" ht="18" customHeight="1" thickBot="1" x14ac:dyDescent="0.3">
      <c r="A203" s="644"/>
      <c r="B203" s="656"/>
      <c r="C203" s="664" t="s">
        <v>528</v>
      </c>
      <c r="D203" s="73" t="s">
        <v>458</v>
      </c>
      <c r="E203" s="2">
        <v>2920.84</v>
      </c>
      <c r="F203" s="2">
        <v>2920.84</v>
      </c>
      <c r="G203" s="2"/>
      <c r="H203" s="2"/>
      <c r="I203" s="2"/>
      <c r="J203" s="2"/>
      <c r="K203" s="11">
        <v>3040.56</v>
      </c>
      <c r="L203" s="11">
        <v>3040.56</v>
      </c>
      <c r="M203" s="11"/>
      <c r="N203" s="11"/>
      <c r="O203" s="2"/>
      <c r="P203" s="2"/>
      <c r="Q203" s="2">
        <v>3040.56</v>
      </c>
      <c r="R203" s="2">
        <v>3040.56</v>
      </c>
      <c r="S203" s="2"/>
      <c r="T203" s="2"/>
      <c r="U203" s="2"/>
      <c r="V203" s="40"/>
      <c r="W203" s="11">
        <v>3177.27</v>
      </c>
      <c r="X203" s="11">
        <v>3177.27</v>
      </c>
      <c r="Y203" s="11"/>
      <c r="Z203" s="11"/>
      <c r="AA203" s="2"/>
      <c r="AB203" s="2"/>
      <c r="AC203" s="2">
        <v>3177.27</v>
      </c>
      <c r="AD203" s="2">
        <v>3177.27</v>
      </c>
      <c r="AE203" s="2"/>
      <c r="AF203" s="2"/>
      <c r="AG203" s="2"/>
      <c r="AH203" s="40"/>
      <c r="AI203" s="11">
        <v>3288.29</v>
      </c>
      <c r="AJ203" s="11">
        <v>3288.29</v>
      </c>
      <c r="AK203" s="11"/>
      <c r="AL203" s="11"/>
      <c r="AM203" s="2"/>
      <c r="AN203" s="2"/>
      <c r="AO203" s="11" t="s">
        <v>523</v>
      </c>
    </row>
    <row r="204" spans="1:41" ht="18" customHeight="1" thickBot="1" x14ac:dyDescent="0.3">
      <c r="A204" s="644"/>
      <c r="B204" s="656"/>
      <c r="C204" s="665"/>
      <c r="D204" s="73" t="s">
        <v>108</v>
      </c>
      <c r="E204" s="2">
        <v>1146.4000000000001</v>
      </c>
      <c r="F204" s="2"/>
      <c r="G204" s="2"/>
      <c r="H204" s="2"/>
      <c r="I204" s="2"/>
      <c r="J204" s="2"/>
      <c r="K204" s="2">
        <v>1193.45</v>
      </c>
      <c r="L204" s="2"/>
      <c r="M204" s="2"/>
      <c r="N204" s="11"/>
      <c r="O204" s="2"/>
      <c r="P204" s="2"/>
      <c r="Q204" s="2">
        <v>1193.45</v>
      </c>
      <c r="R204" s="2"/>
      <c r="S204" s="2"/>
      <c r="T204" s="2"/>
      <c r="U204" s="2"/>
      <c r="V204" s="40"/>
      <c r="W204" s="2">
        <v>1247.18</v>
      </c>
      <c r="X204" s="2"/>
      <c r="Y204" s="2"/>
      <c r="Z204" s="11"/>
      <c r="AA204" s="2"/>
      <c r="AB204" s="2"/>
      <c r="AC204" s="2">
        <v>1247.18</v>
      </c>
      <c r="AD204" s="2">
        <v>0</v>
      </c>
      <c r="AE204" s="2"/>
      <c r="AF204" s="2"/>
      <c r="AG204" s="2"/>
      <c r="AH204" s="40"/>
      <c r="AI204" s="2">
        <v>1287.0899999999999</v>
      </c>
      <c r="AJ204" s="2"/>
      <c r="AK204" s="2"/>
      <c r="AL204" s="11"/>
      <c r="AM204" s="2"/>
      <c r="AN204" s="2"/>
      <c r="AO204" s="11" t="s">
        <v>523</v>
      </c>
    </row>
    <row r="205" spans="1:41" ht="18" customHeight="1" thickBot="1" x14ac:dyDescent="0.3">
      <c r="A205" s="644"/>
      <c r="B205" s="656"/>
      <c r="C205" s="123" t="s">
        <v>265</v>
      </c>
      <c r="D205" s="73" t="s">
        <v>525</v>
      </c>
      <c r="E205" s="2">
        <v>3338.72</v>
      </c>
      <c r="F205" s="2">
        <v>3338.72</v>
      </c>
      <c r="G205" s="2"/>
      <c r="H205" s="2"/>
      <c r="I205" s="2"/>
      <c r="J205" s="2"/>
      <c r="K205" s="11">
        <v>3475.38</v>
      </c>
      <c r="L205" s="11">
        <v>3475.38</v>
      </c>
      <c r="M205" s="11"/>
      <c r="N205" s="11"/>
      <c r="O205" s="2"/>
      <c r="P205" s="2"/>
      <c r="Q205" s="2">
        <v>3475.38</v>
      </c>
      <c r="R205" s="2">
        <v>3475.38</v>
      </c>
      <c r="S205" s="2"/>
      <c r="T205" s="2"/>
      <c r="U205" s="2"/>
      <c r="V205" s="40"/>
      <c r="W205" s="11">
        <v>3631.71</v>
      </c>
      <c r="X205" s="11">
        <v>3631.71</v>
      </c>
      <c r="Y205" s="11"/>
      <c r="Z205" s="11"/>
      <c r="AA205" s="2"/>
      <c r="AB205" s="2"/>
      <c r="AC205" s="2">
        <v>3631.71</v>
      </c>
      <c r="AD205" s="2">
        <v>3631.71</v>
      </c>
      <c r="AE205" s="2"/>
      <c r="AF205" s="2"/>
      <c r="AG205" s="2"/>
      <c r="AH205" s="40"/>
      <c r="AI205" s="11">
        <v>3865.1</v>
      </c>
      <c r="AJ205" s="11">
        <v>3865.1</v>
      </c>
      <c r="AK205" s="11"/>
      <c r="AL205" s="11"/>
      <c r="AM205" s="2"/>
      <c r="AN205" s="2"/>
      <c r="AO205" s="11" t="s">
        <v>523</v>
      </c>
    </row>
    <row r="206" spans="1:41" ht="30" customHeight="1" thickBot="1" x14ac:dyDescent="0.3">
      <c r="A206" s="644"/>
      <c r="B206" s="656"/>
      <c r="C206" s="666" t="s">
        <v>266</v>
      </c>
      <c r="D206" s="73" t="s">
        <v>529</v>
      </c>
      <c r="E206" s="2">
        <v>8462.83</v>
      </c>
      <c r="F206" s="2">
        <v>3310</v>
      </c>
      <c r="G206" s="2"/>
      <c r="H206" s="2"/>
      <c r="I206" s="2"/>
      <c r="J206" s="2"/>
      <c r="K206" s="11">
        <v>8809.5400000000009</v>
      </c>
      <c r="L206" s="11">
        <v>3445.71</v>
      </c>
      <c r="M206" s="11"/>
      <c r="N206" s="11"/>
      <c r="O206" s="2"/>
      <c r="P206" s="2"/>
      <c r="Q206" s="2">
        <v>8809.5400000000009</v>
      </c>
      <c r="R206" s="2">
        <v>3445.71</v>
      </c>
      <c r="S206" s="2"/>
      <c r="T206" s="2"/>
      <c r="U206" s="2"/>
      <c r="V206" s="40"/>
      <c r="W206" s="11">
        <v>9206.11</v>
      </c>
      <c r="X206" s="11">
        <v>9206.11</v>
      </c>
      <c r="Y206" s="11"/>
      <c r="Z206" s="11"/>
      <c r="AA206" s="2"/>
      <c r="AB206" s="2"/>
      <c r="AC206" s="2">
        <v>9206.11</v>
      </c>
      <c r="AD206" s="2">
        <v>9206.11</v>
      </c>
      <c r="AE206" s="2"/>
      <c r="AF206" s="2"/>
      <c r="AG206" s="2"/>
      <c r="AH206" s="40"/>
      <c r="AI206" s="11">
        <v>9963.08</v>
      </c>
      <c r="AJ206" s="11">
        <v>9963.08</v>
      </c>
      <c r="AK206" s="11"/>
      <c r="AL206" s="11"/>
      <c r="AM206" s="2"/>
      <c r="AN206" s="2"/>
      <c r="AO206" s="11" t="s">
        <v>523</v>
      </c>
    </row>
    <row r="207" spans="1:41" ht="30" customHeight="1" thickBot="1" x14ac:dyDescent="0.3">
      <c r="A207" s="644"/>
      <c r="B207" s="656"/>
      <c r="C207" s="667"/>
      <c r="D207" s="73" t="s">
        <v>530</v>
      </c>
      <c r="E207" s="2">
        <v>11049.59</v>
      </c>
      <c r="F207" s="2"/>
      <c r="G207" s="2"/>
      <c r="H207" s="2"/>
      <c r="I207" s="2"/>
      <c r="J207" s="2"/>
      <c r="K207" s="2">
        <v>11491.43</v>
      </c>
      <c r="L207" s="2"/>
      <c r="M207" s="2"/>
      <c r="N207" s="2"/>
      <c r="O207" s="2"/>
      <c r="P207" s="2"/>
      <c r="Q207" s="2">
        <v>11491.43</v>
      </c>
      <c r="R207" s="2"/>
      <c r="S207" s="2"/>
      <c r="T207" s="2"/>
      <c r="U207" s="2"/>
      <c r="V207" s="40"/>
      <c r="W207" s="2">
        <v>12007.62</v>
      </c>
      <c r="X207" s="2"/>
      <c r="Y207" s="2"/>
      <c r="Z207" s="2"/>
      <c r="AA207" s="2"/>
      <c r="AB207" s="2"/>
      <c r="AC207" s="2">
        <v>12007.62</v>
      </c>
      <c r="AD207" s="2"/>
      <c r="AE207" s="2"/>
      <c r="AF207" s="2"/>
      <c r="AG207" s="2"/>
      <c r="AH207" s="40"/>
      <c r="AI207" s="2">
        <v>12966.83</v>
      </c>
      <c r="AJ207" s="2"/>
      <c r="AK207" s="2"/>
      <c r="AL207" s="2"/>
      <c r="AM207" s="2"/>
      <c r="AN207" s="2"/>
      <c r="AO207" s="11" t="s">
        <v>523</v>
      </c>
    </row>
    <row r="208" spans="1:41" ht="18" customHeight="1" thickBot="1" x14ac:dyDescent="0.3">
      <c r="A208" s="644"/>
      <c r="B208" s="656"/>
      <c r="C208" s="54" t="s">
        <v>267</v>
      </c>
      <c r="D208" s="73" t="s">
        <v>459</v>
      </c>
      <c r="E208" s="2">
        <v>6268.35</v>
      </c>
      <c r="F208" s="2"/>
      <c r="G208" s="2"/>
      <c r="H208" s="2"/>
      <c r="I208" s="2"/>
      <c r="J208" s="2"/>
      <c r="K208" s="2">
        <v>6520.78</v>
      </c>
      <c r="L208" s="2"/>
      <c r="M208" s="2"/>
      <c r="N208" s="2"/>
      <c r="O208" s="2"/>
      <c r="P208" s="2"/>
      <c r="Q208" s="2">
        <v>6520.78</v>
      </c>
      <c r="R208" s="2"/>
      <c r="S208" s="2"/>
      <c r="T208" s="2"/>
      <c r="U208" s="2"/>
      <c r="V208" s="40"/>
      <c r="W208" s="2">
        <v>6669.14</v>
      </c>
      <c r="X208" s="2"/>
      <c r="Y208" s="2"/>
      <c r="Z208" s="2"/>
      <c r="AA208" s="2"/>
      <c r="AB208" s="2"/>
      <c r="AC208" s="2">
        <v>6669.14</v>
      </c>
      <c r="AD208" s="2"/>
      <c r="AE208" s="2"/>
      <c r="AF208" s="2"/>
      <c r="AG208" s="2"/>
      <c r="AH208" s="40"/>
      <c r="AI208" s="2">
        <v>6748.87</v>
      </c>
      <c r="AJ208" s="2"/>
      <c r="AK208" s="2"/>
      <c r="AL208" s="2"/>
      <c r="AM208" s="2"/>
      <c r="AN208" s="2"/>
      <c r="AO208" s="11" t="s">
        <v>523</v>
      </c>
    </row>
    <row r="209" spans="1:41" ht="18" customHeight="1" thickBot="1" x14ac:dyDescent="0.3">
      <c r="A209" s="644"/>
      <c r="B209" s="656"/>
      <c r="C209" s="668" t="s">
        <v>497</v>
      </c>
      <c r="D209" s="73" t="s">
        <v>498</v>
      </c>
      <c r="E209" s="2">
        <v>5594.03</v>
      </c>
      <c r="F209" s="2">
        <v>3330</v>
      </c>
      <c r="G209" s="2"/>
      <c r="H209" s="2"/>
      <c r="I209" s="2"/>
      <c r="J209" s="2"/>
      <c r="K209" s="2">
        <v>5762.24</v>
      </c>
      <c r="L209" s="2">
        <v>6799.44</v>
      </c>
      <c r="M209" s="2"/>
      <c r="N209" s="2"/>
      <c r="O209" s="2"/>
      <c r="P209" s="2"/>
      <c r="Q209" s="2"/>
      <c r="R209" s="2"/>
      <c r="S209" s="2"/>
      <c r="T209" s="2"/>
      <c r="U209" s="2"/>
      <c r="V209" s="40"/>
      <c r="W209" s="2"/>
      <c r="X209" s="2"/>
      <c r="Y209" s="2"/>
      <c r="Z209" s="2"/>
      <c r="AA209" s="2"/>
      <c r="AB209" s="2"/>
      <c r="AC209" s="2"/>
      <c r="AD209" s="2"/>
      <c r="AE209" s="2"/>
      <c r="AF209" s="2"/>
      <c r="AG209" s="2"/>
      <c r="AH209" s="40"/>
      <c r="AI209" s="2"/>
      <c r="AJ209" s="2"/>
      <c r="AK209" s="2"/>
      <c r="AL209" s="2"/>
      <c r="AM209" s="2"/>
      <c r="AN209" s="2"/>
      <c r="AO209" s="11"/>
    </row>
    <row r="210" spans="1:41" ht="115.5" customHeight="1" thickBot="1" x14ac:dyDescent="0.3">
      <c r="A210" s="644"/>
      <c r="B210" s="656"/>
      <c r="C210" s="669"/>
      <c r="D210" s="73" t="s">
        <v>542</v>
      </c>
      <c r="E210" s="2">
        <v>2926.47</v>
      </c>
      <c r="F210" s="2"/>
      <c r="G210" s="2">
        <v>2926.47</v>
      </c>
      <c r="H210" s="2"/>
      <c r="I210" s="2">
        <v>3055.21</v>
      </c>
      <c r="J210" s="2"/>
      <c r="K210" s="2">
        <v>3016.66</v>
      </c>
      <c r="L210" s="2"/>
      <c r="M210" s="2">
        <v>3016.66</v>
      </c>
      <c r="N210" s="2"/>
      <c r="O210" s="2">
        <v>3105.35</v>
      </c>
      <c r="P210" s="2"/>
      <c r="Q210" s="2"/>
      <c r="R210" s="2"/>
      <c r="S210" s="2"/>
      <c r="T210" s="2"/>
      <c r="U210" s="2"/>
      <c r="V210" s="40"/>
      <c r="W210" s="2"/>
      <c r="X210" s="2"/>
      <c r="Y210" s="2"/>
      <c r="Z210" s="2"/>
      <c r="AA210" s="2"/>
      <c r="AB210" s="2"/>
      <c r="AC210" s="2"/>
      <c r="AD210" s="2"/>
      <c r="AE210" s="2"/>
      <c r="AF210" s="2"/>
      <c r="AG210" s="2"/>
      <c r="AH210" s="40"/>
      <c r="AI210" s="2"/>
      <c r="AJ210" s="2"/>
      <c r="AK210" s="2"/>
      <c r="AL210" s="2"/>
      <c r="AM210" s="2"/>
      <c r="AN210" s="2"/>
      <c r="AO210" s="11" t="s">
        <v>546</v>
      </c>
    </row>
    <row r="211" spans="1:41" ht="37.5" customHeight="1" thickBot="1" x14ac:dyDescent="0.3">
      <c r="A211" s="645"/>
      <c r="B211" s="657"/>
      <c r="C211" s="670"/>
      <c r="D211" s="73" t="s">
        <v>499</v>
      </c>
      <c r="E211" s="2">
        <v>9228.61</v>
      </c>
      <c r="F211" s="2"/>
      <c r="G211" s="2"/>
      <c r="H211" s="2"/>
      <c r="I211" s="2"/>
      <c r="J211" s="2"/>
      <c r="K211" s="2">
        <v>9551.99</v>
      </c>
      <c r="L211" s="2"/>
      <c r="M211" s="2"/>
      <c r="N211" s="2"/>
      <c r="O211" s="2"/>
      <c r="P211" s="2"/>
      <c r="Q211" s="2"/>
      <c r="R211" s="2"/>
      <c r="S211" s="2"/>
      <c r="T211" s="2"/>
      <c r="U211" s="2"/>
      <c r="V211" s="40"/>
      <c r="W211" s="2"/>
      <c r="X211" s="2"/>
      <c r="Y211" s="2"/>
      <c r="Z211" s="2"/>
      <c r="AA211" s="2"/>
      <c r="AB211" s="2"/>
      <c r="AC211" s="2"/>
      <c r="AD211" s="2"/>
      <c r="AE211" s="2"/>
      <c r="AF211" s="2"/>
      <c r="AG211" s="2"/>
      <c r="AH211" s="40"/>
      <c r="AI211" s="2"/>
      <c r="AJ211" s="2"/>
      <c r="AK211" s="2"/>
      <c r="AL211" s="2"/>
      <c r="AM211" s="2"/>
      <c r="AN211" s="2"/>
      <c r="AO211" s="11"/>
    </row>
    <row r="212" spans="1:41" ht="360" customHeight="1" thickBot="1" x14ac:dyDescent="0.3">
      <c r="A212" s="643">
        <v>16</v>
      </c>
      <c r="B212" s="655" t="s">
        <v>107</v>
      </c>
      <c r="C212" s="658" t="s">
        <v>106</v>
      </c>
      <c r="D212" s="79" t="s">
        <v>441</v>
      </c>
      <c r="E212" s="2">
        <v>1757.67</v>
      </c>
      <c r="F212" s="2">
        <v>2074.0500000000002</v>
      </c>
      <c r="G212" s="2">
        <v>1757.67</v>
      </c>
      <c r="H212" s="2">
        <v>2074.0500000000002</v>
      </c>
      <c r="I212" s="2">
        <v>2249.81</v>
      </c>
      <c r="J212" s="2"/>
      <c r="K212" s="11">
        <v>1829.7</v>
      </c>
      <c r="L212" s="2">
        <v>2159.0500000000002</v>
      </c>
      <c r="M212" s="11">
        <v>1829.7</v>
      </c>
      <c r="N212" s="2">
        <v>2159.0500000000002</v>
      </c>
      <c r="O212" s="2">
        <v>2342.08</v>
      </c>
      <c r="P212" s="2"/>
      <c r="Q212" s="2">
        <v>1829.7</v>
      </c>
      <c r="R212" s="2">
        <v>2159.0500000000002</v>
      </c>
      <c r="S212" s="2">
        <v>1829.7</v>
      </c>
      <c r="T212" s="2">
        <v>2159.0500000000002</v>
      </c>
      <c r="U212" s="2">
        <v>2342.08</v>
      </c>
      <c r="V212" s="40"/>
      <c r="W212" s="11">
        <v>1912.11</v>
      </c>
      <c r="X212" s="2">
        <v>2256.29</v>
      </c>
      <c r="Y212" s="11">
        <v>1912.11</v>
      </c>
      <c r="Z212" s="2">
        <v>2256.29</v>
      </c>
      <c r="AA212" s="2">
        <v>2446.77</v>
      </c>
      <c r="AB212" s="2"/>
      <c r="AC212" s="2">
        <v>1912.11</v>
      </c>
      <c r="AD212" s="2">
        <v>2256.29</v>
      </c>
      <c r="AE212" s="2">
        <v>1912.11</v>
      </c>
      <c r="AF212" s="2">
        <v>2256.29</v>
      </c>
      <c r="AG212" s="2">
        <v>2446.77</v>
      </c>
      <c r="AH212" s="40"/>
      <c r="AI212" s="11">
        <v>1985.2</v>
      </c>
      <c r="AJ212" s="2">
        <v>2342.54</v>
      </c>
      <c r="AK212" s="11">
        <v>1985.2</v>
      </c>
      <c r="AL212" s="2">
        <v>2342.54</v>
      </c>
      <c r="AM212" s="2">
        <v>2537.65</v>
      </c>
      <c r="AN212" s="2"/>
      <c r="AO212" s="11" t="s">
        <v>535</v>
      </c>
    </row>
    <row r="213" spans="1:41" ht="364.5" customHeight="1" thickBot="1" x14ac:dyDescent="0.3">
      <c r="A213" s="644"/>
      <c r="B213" s="656"/>
      <c r="C213" s="659"/>
      <c r="D213" s="79" t="s">
        <v>104</v>
      </c>
      <c r="E213" s="2">
        <v>4496.8</v>
      </c>
      <c r="F213" s="2"/>
      <c r="G213" s="2">
        <v>4496.8</v>
      </c>
      <c r="H213" s="2"/>
      <c r="I213" s="2"/>
      <c r="J213" s="2"/>
      <c r="K213" s="11">
        <v>4680.79</v>
      </c>
      <c r="L213" s="2"/>
      <c r="M213" s="11">
        <v>4680.79</v>
      </c>
      <c r="N213" s="2"/>
      <c r="O213" s="2"/>
      <c r="P213" s="2"/>
      <c r="Q213" s="2">
        <v>4680.79</v>
      </c>
      <c r="R213" s="2"/>
      <c r="S213" s="2">
        <v>4680.79</v>
      </c>
      <c r="T213" s="2"/>
      <c r="U213" s="2"/>
      <c r="V213" s="40"/>
      <c r="W213" s="11">
        <v>4876.4799999999996</v>
      </c>
      <c r="X213" s="2"/>
      <c r="Y213" s="11">
        <v>4876.4799999999996</v>
      </c>
      <c r="Z213" s="2"/>
      <c r="AA213" s="2"/>
      <c r="AB213" s="2"/>
      <c r="AC213" s="2">
        <v>4876.4799999999996</v>
      </c>
      <c r="AD213" s="2"/>
      <c r="AE213" s="2">
        <v>4876.4799999999996</v>
      </c>
      <c r="AF213" s="2"/>
      <c r="AG213" s="2"/>
      <c r="AH213" s="40"/>
      <c r="AI213" s="11">
        <v>5046.1899999999996</v>
      </c>
      <c r="AJ213" s="2"/>
      <c r="AK213" s="11">
        <v>5046.1899999999996</v>
      </c>
      <c r="AL213" s="2"/>
      <c r="AM213" s="2"/>
      <c r="AN213" s="2"/>
      <c r="AO213" s="11" t="s">
        <v>535</v>
      </c>
    </row>
    <row r="214" spans="1:41" ht="113.25" customHeight="1" thickBot="1" x14ac:dyDescent="0.3">
      <c r="A214" s="644"/>
      <c r="B214" s="656"/>
      <c r="C214" s="659"/>
      <c r="D214" s="73" t="s">
        <v>542</v>
      </c>
      <c r="E214" s="2">
        <v>2926.47</v>
      </c>
      <c r="F214" s="2"/>
      <c r="G214" s="2">
        <v>2926.47</v>
      </c>
      <c r="H214" s="2"/>
      <c r="I214" s="2">
        <v>3055.21</v>
      </c>
      <c r="J214" s="2"/>
      <c r="K214" s="2">
        <v>3016.66</v>
      </c>
      <c r="L214" s="2"/>
      <c r="M214" s="2">
        <v>3016.66</v>
      </c>
      <c r="N214" s="2"/>
      <c r="O214" s="2">
        <v>3105.35</v>
      </c>
      <c r="P214" s="2"/>
      <c r="Q214" s="2"/>
      <c r="R214" s="2"/>
      <c r="S214" s="2"/>
      <c r="T214" s="2"/>
      <c r="U214" s="2"/>
      <c r="V214" s="40"/>
      <c r="W214" s="2"/>
      <c r="X214" s="2"/>
      <c r="Y214" s="2"/>
      <c r="Z214" s="2"/>
      <c r="AA214" s="2"/>
      <c r="AB214" s="2"/>
      <c r="AC214" s="2"/>
      <c r="AD214" s="2"/>
      <c r="AE214" s="2"/>
      <c r="AF214" s="2"/>
      <c r="AG214" s="2"/>
      <c r="AH214" s="40"/>
      <c r="AI214" s="2"/>
      <c r="AJ214" s="2"/>
      <c r="AK214" s="2"/>
      <c r="AL214" s="2"/>
      <c r="AM214" s="2"/>
      <c r="AN214" s="2"/>
      <c r="AO214" s="11" t="s">
        <v>546</v>
      </c>
    </row>
    <row r="215" spans="1:41" ht="49.5" customHeight="1" thickBot="1" x14ac:dyDescent="0.3">
      <c r="A215" s="644"/>
      <c r="B215" s="656"/>
      <c r="C215" s="659"/>
      <c r="D215" s="73" t="s">
        <v>537</v>
      </c>
      <c r="E215" s="2">
        <v>1571.44</v>
      </c>
      <c r="F215" s="2">
        <v>1854.3</v>
      </c>
      <c r="G215" s="2">
        <v>1571.44</v>
      </c>
      <c r="H215" s="2">
        <v>1854.3</v>
      </c>
      <c r="I215" s="2">
        <v>1967.57</v>
      </c>
      <c r="J215" s="2"/>
      <c r="K215" s="11">
        <v>1635.64</v>
      </c>
      <c r="L215" s="11">
        <v>1930.05</v>
      </c>
      <c r="M215" s="11">
        <v>1635.64</v>
      </c>
      <c r="N215" s="11">
        <v>1930.05</v>
      </c>
      <c r="O215" s="2">
        <v>2047.52</v>
      </c>
      <c r="P215" s="2"/>
      <c r="Q215" s="2"/>
      <c r="R215" s="2"/>
      <c r="S215" s="2"/>
      <c r="T215" s="2"/>
      <c r="U215" s="2"/>
      <c r="V215" s="40"/>
      <c r="W215" s="11"/>
      <c r="X215" s="11"/>
      <c r="Y215" s="11"/>
      <c r="Z215" s="11"/>
      <c r="AA215" s="2"/>
      <c r="AB215" s="2"/>
      <c r="AC215" s="2"/>
      <c r="AD215" s="2"/>
      <c r="AE215" s="2"/>
      <c r="AF215" s="2"/>
      <c r="AG215" s="2"/>
      <c r="AH215" s="40"/>
      <c r="AI215" s="11"/>
      <c r="AJ215" s="11"/>
      <c r="AK215" s="11"/>
      <c r="AL215" s="11"/>
      <c r="AM215" s="2"/>
      <c r="AN215" s="2"/>
      <c r="AO215" s="11" t="s">
        <v>546</v>
      </c>
    </row>
    <row r="216" spans="1:41" ht="21.75" customHeight="1" thickBot="1" x14ac:dyDescent="0.3">
      <c r="A216" s="644"/>
      <c r="B216" s="656"/>
      <c r="C216" s="660"/>
      <c r="D216" s="73" t="s">
        <v>103</v>
      </c>
      <c r="E216" s="2">
        <v>1477.85</v>
      </c>
      <c r="F216" s="2"/>
      <c r="G216" s="2">
        <v>1477.85</v>
      </c>
      <c r="H216" s="2"/>
      <c r="I216" s="2"/>
      <c r="J216" s="2"/>
      <c r="K216" s="2">
        <v>1538.13</v>
      </c>
      <c r="L216" s="11"/>
      <c r="M216" s="2">
        <v>1538.13</v>
      </c>
      <c r="N216" s="11"/>
      <c r="O216" s="2"/>
      <c r="P216" s="2"/>
      <c r="Q216" s="2">
        <v>1538.13</v>
      </c>
      <c r="R216" s="2"/>
      <c r="S216" s="2">
        <v>1538.13</v>
      </c>
      <c r="T216" s="2"/>
      <c r="U216" s="2"/>
      <c r="V216" s="40"/>
      <c r="W216" s="2">
        <v>1597.3</v>
      </c>
      <c r="X216" s="11"/>
      <c r="Y216" s="2">
        <v>1597.3</v>
      </c>
      <c r="Z216" s="11"/>
      <c r="AA216" s="2"/>
      <c r="AB216" s="2"/>
      <c r="AC216" s="2">
        <v>1597.3</v>
      </c>
      <c r="AD216" s="2"/>
      <c r="AE216" s="2">
        <v>1597.3</v>
      </c>
      <c r="AF216" s="2"/>
      <c r="AG216" s="2"/>
      <c r="AH216" s="40"/>
      <c r="AI216" s="2">
        <v>1647.71</v>
      </c>
      <c r="AJ216" s="11"/>
      <c r="AK216" s="2">
        <v>1647.71</v>
      </c>
      <c r="AL216" s="11"/>
      <c r="AM216" s="2"/>
      <c r="AN216" s="2"/>
      <c r="AO216" s="11" t="s">
        <v>535</v>
      </c>
    </row>
    <row r="217" spans="1:41" ht="351.75" customHeight="1" thickBot="1" x14ac:dyDescent="0.3">
      <c r="A217" s="644"/>
      <c r="B217" s="656"/>
      <c r="C217" s="671" t="s">
        <v>268</v>
      </c>
      <c r="D217" s="79" t="s">
        <v>105</v>
      </c>
      <c r="E217" s="2">
        <v>1757.67</v>
      </c>
      <c r="F217" s="2">
        <v>2074.0500000000002</v>
      </c>
      <c r="G217" s="2">
        <v>1757.67</v>
      </c>
      <c r="H217" s="2">
        <v>2074.0500000000002</v>
      </c>
      <c r="I217" s="2">
        <v>2249.81</v>
      </c>
      <c r="J217" s="2"/>
      <c r="K217" s="11">
        <v>1829.7</v>
      </c>
      <c r="L217" s="2">
        <v>2159.0500000000002</v>
      </c>
      <c r="M217" s="11">
        <v>1829.7</v>
      </c>
      <c r="N217" s="2">
        <v>2159.0500000000002</v>
      </c>
      <c r="O217" s="2">
        <v>2342.08</v>
      </c>
      <c r="P217" s="2"/>
      <c r="Q217" s="2">
        <v>1829.7</v>
      </c>
      <c r="R217" s="2">
        <v>2159.0500000000002</v>
      </c>
      <c r="S217" s="2">
        <v>1829.7</v>
      </c>
      <c r="T217" s="2">
        <v>2159.0500000000002</v>
      </c>
      <c r="U217" s="2">
        <v>2342.08</v>
      </c>
      <c r="V217" s="40"/>
      <c r="W217" s="11">
        <v>1912.11</v>
      </c>
      <c r="X217" s="2">
        <v>2256.29</v>
      </c>
      <c r="Y217" s="11">
        <v>1912.11</v>
      </c>
      <c r="Z217" s="2">
        <v>2256.29</v>
      </c>
      <c r="AA217" s="2">
        <v>2446.77</v>
      </c>
      <c r="AB217" s="2"/>
      <c r="AC217" s="2">
        <v>1912.11</v>
      </c>
      <c r="AD217" s="2">
        <v>2256.29</v>
      </c>
      <c r="AE217" s="2">
        <v>1912.11</v>
      </c>
      <c r="AF217" s="2">
        <v>2256.29</v>
      </c>
      <c r="AG217" s="2">
        <v>2446.77</v>
      </c>
      <c r="AH217" s="40"/>
      <c r="AI217" s="11">
        <v>1985.2</v>
      </c>
      <c r="AJ217" s="2">
        <v>2342.54</v>
      </c>
      <c r="AK217" s="11">
        <v>1985.2</v>
      </c>
      <c r="AL217" s="2">
        <v>2342.54</v>
      </c>
      <c r="AM217" s="2">
        <v>2537.65</v>
      </c>
      <c r="AN217" s="2"/>
      <c r="AO217" s="11" t="s">
        <v>535</v>
      </c>
    </row>
    <row r="218" spans="1:41" ht="375.75" customHeight="1" thickBot="1" x14ac:dyDescent="0.3">
      <c r="A218" s="644"/>
      <c r="B218" s="656"/>
      <c r="C218" s="660"/>
      <c r="D218" s="79" t="s">
        <v>104</v>
      </c>
      <c r="E218" s="2">
        <v>4496.8</v>
      </c>
      <c r="F218" s="2"/>
      <c r="G218" s="2">
        <v>4496.8</v>
      </c>
      <c r="H218" s="2"/>
      <c r="I218" s="2"/>
      <c r="J218" s="2"/>
      <c r="K218" s="11">
        <v>4680.79</v>
      </c>
      <c r="L218" s="2"/>
      <c r="M218" s="11">
        <v>4680.79</v>
      </c>
      <c r="N218" s="2"/>
      <c r="O218" s="2"/>
      <c r="P218" s="2"/>
      <c r="Q218" s="2">
        <v>4680.79</v>
      </c>
      <c r="R218" s="2"/>
      <c r="S218" s="2">
        <v>4680.79</v>
      </c>
      <c r="T218" s="2"/>
      <c r="U218" s="2"/>
      <c r="V218" s="40"/>
      <c r="W218" s="11">
        <v>4876.4799999999996</v>
      </c>
      <c r="X218" s="2"/>
      <c r="Y218" s="11">
        <v>4876.4799999999996</v>
      </c>
      <c r="Z218" s="2"/>
      <c r="AA218" s="2"/>
      <c r="AB218" s="2"/>
      <c r="AC218" s="2">
        <v>4876.4799999999996</v>
      </c>
      <c r="AD218" s="2"/>
      <c r="AE218" s="2">
        <v>4876.4799999999996</v>
      </c>
      <c r="AF218" s="2"/>
      <c r="AG218" s="2"/>
      <c r="AH218" s="40"/>
      <c r="AI218" s="11">
        <v>5046.1899999999996</v>
      </c>
      <c r="AJ218" s="2"/>
      <c r="AK218" s="11">
        <v>5046.1899999999996</v>
      </c>
      <c r="AL218" s="2"/>
      <c r="AM218" s="2"/>
      <c r="AN218" s="2"/>
      <c r="AO218" s="11" t="s">
        <v>535</v>
      </c>
    </row>
    <row r="219" spans="1:41" ht="366.75" customHeight="1" thickBot="1" x14ac:dyDescent="0.3">
      <c r="A219" s="644"/>
      <c r="B219" s="656"/>
      <c r="C219" s="671" t="s">
        <v>269</v>
      </c>
      <c r="D219" s="79" t="s">
        <v>441</v>
      </c>
      <c r="E219" s="2">
        <v>1757.67</v>
      </c>
      <c r="F219" s="2">
        <v>2074.0500000000002</v>
      </c>
      <c r="G219" s="2">
        <v>1757.67</v>
      </c>
      <c r="H219" s="2">
        <v>2074.0500000000002</v>
      </c>
      <c r="I219" s="2">
        <v>2249.81</v>
      </c>
      <c r="J219" s="2"/>
      <c r="K219" s="11">
        <v>1829.7</v>
      </c>
      <c r="L219" s="2">
        <v>2159.0500000000002</v>
      </c>
      <c r="M219" s="11">
        <v>1829.7</v>
      </c>
      <c r="N219" s="2">
        <v>2159.0500000000002</v>
      </c>
      <c r="O219" s="2">
        <v>2342.08</v>
      </c>
      <c r="P219" s="2"/>
      <c r="Q219" s="2">
        <v>1829.7</v>
      </c>
      <c r="R219" s="2">
        <v>2159.0500000000002</v>
      </c>
      <c r="S219" s="2">
        <v>1829.7</v>
      </c>
      <c r="T219" s="2">
        <v>2159.0500000000002</v>
      </c>
      <c r="U219" s="2">
        <v>2342.08</v>
      </c>
      <c r="V219" s="40"/>
      <c r="W219" s="11">
        <v>1912.11</v>
      </c>
      <c r="X219" s="2">
        <v>2256.29</v>
      </c>
      <c r="Y219" s="11">
        <v>1912.11</v>
      </c>
      <c r="Z219" s="2">
        <v>2256.29</v>
      </c>
      <c r="AA219" s="2">
        <v>2446.77</v>
      </c>
      <c r="AB219" s="2"/>
      <c r="AC219" s="2">
        <v>1912.11</v>
      </c>
      <c r="AD219" s="2">
        <v>2256.29</v>
      </c>
      <c r="AE219" s="2">
        <v>1912.11</v>
      </c>
      <c r="AF219" s="2">
        <v>2256.29</v>
      </c>
      <c r="AG219" s="2">
        <v>2446.77</v>
      </c>
      <c r="AH219" s="40"/>
      <c r="AI219" s="11">
        <v>1985.2</v>
      </c>
      <c r="AJ219" s="2">
        <v>2342.54</v>
      </c>
      <c r="AK219" s="11">
        <v>1985.2</v>
      </c>
      <c r="AL219" s="2">
        <v>2342.54</v>
      </c>
      <c r="AM219" s="2">
        <v>2537.65</v>
      </c>
      <c r="AN219" s="2"/>
      <c r="AO219" s="11" t="s">
        <v>535</v>
      </c>
    </row>
    <row r="220" spans="1:41" ht="357" customHeight="1" thickBot="1" x14ac:dyDescent="0.3">
      <c r="A220" s="644"/>
      <c r="B220" s="656"/>
      <c r="C220" s="660"/>
      <c r="D220" s="79" t="s">
        <v>104</v>
      </c>
      <c r="E220" s="2">
        <v>4496.8</v>
      </c>
      <c r="F220" s="2"/>
      <c r="G220" s="2">
        <v>4496.8</v>
      </c>
      <c r="H220" s="2"/>
      <c r="I220" s="2"/>
      <c r="J220" s="2"/>
      <c r="K220" s="11">
        <v>4680.79</v>
      </c>
      <c r="L220" s="2"/>
      <c r="M220" s="11">
        <v>4680.79</v>
      </c>
      <c r="N220" s="2"/>
      <c r="O220" s="2"/>
      <c r="P220" s="2"/>
      <c r="Q220" s="2">
        <v>4680.79</v>
      </c>
      <c r="R220" s="2"/>
      <c r="S220" s="2">
        <v>4680.79</v>
      </c>
      <c r="T220" s="2"/>
      <c r="U220" s="2"/>
      <c r="V220" s="40"/>
      <c r="W220" s="11">
        <v>4876.4799999999996</v>
      </c>
      <c r="X220" s="2"/>
      <c r="Y220" s="11">
        <v>4876.4799999999996</v>
      </c>
      <c r="Z220" s="2"/>
      <c r="AA220" s="2"/>
      <c r="AB220" s="2"/>
      <c r="AC220" s="2">
        <v>4876.4799999999996</v>
      </c>
      <c r="AD220" s="2"/>
      <c r="AE220" s="2">
        <v>4876.4799999999996</v>
      </c>
      <c r="AF220" s="2"/>
      <c r="AG220" s="2"/>
      <c r="AH220" s="40"/>
      <c r="AI220" s="11">
        <v>5046.1899999999996</v>
      </c>
      <c r="AJ220" s="2"/>
      <c r="AK220" s="11">
        <v>5046.1899999999996</v>
      </c>
      <c r="AL220" s="2"/>
      <c r="AM220" s="2"/>
      <c r="AN220" s="2"/>
      <c r="AO220" s="11" t="s">
        <v>535</v>
      </c>
    </row>
    <row r="221" spans="1:41" ht="375.75" customHeight="1" thickBot="1" x14ac:dyDescent="0.3">
      <c r="A221" s="644"/>
      <c r="B221" s="656"/>
      <c r="C221" s="55" t="s">
        <v>270</v>
      </c>
      <c r="D221" s="79" t="s">
        <v>441</v>
      </c>
      <c r="E221" s="2">
        <v>1757.67</v>
      </c>
      <c r="F221" s="2">
        <v>2074.0500000000002</v>
      </c>
      <c r="G221" s="2">
        <v>1757.67</v>
      </c>
      <c r="H221" s="2">
        <v>2074.0500000000002</v>
      </c>
      <c r="I221" s="2">
        <v>2249.81</v>
      </c>
      <c r="J221" s="2"/>
      <c r="K221" s="11">
        <v>1829.7</v>
      </c>
      <c r="L221" s="2">
        <v>2159.0500000000002</v>
      </c>
      <c r="M221" s="11">
        <v>1829.7</v>
      </c>
      <c r="N221" s="2">
        <v>2159.0500000000002</v>
      </c>
      <c r="O221" s="2">
        <v>2342.08</v>
      </c>
      <c r="P221" s="2"/>
      <c r="Q221" s="2">
        <v>1829.7</v>
      </c>
      <c r="R221" s="2">
        <v>2159.0500000000002</v>
      </c>
      <c r="S221" s="2">
        <v>1829.7</v>
      </c>
      <c r="T221" s="2">
        <v>2159.0500000000002</v>
      </c>
      <c r="U221" s="2">
        <v>2342.08</v>
      </c>
      <c r="V221" s="40"/>
      <c r="W221" s="11">
        <v>1912.11</v>
      </c>
      <c r="X221" s="2">
        <v>2256.29</v>
      </c>
      <c r="Y221" s="11">
        <v>1912.11</v>
      </c>
      <c r="Z221" s="2">
        <v>2256.29</v>
      </c>
      <c r="AA221" s="2">
        <v>2446.77</v>
      </c>
      <c r="AB221" s="2"/>
      <c r="AC221" s="2">
        <v>1912.11</v>
      </c>
      <c r="AD221" s="2">
        <v>2256.29</v>
      </c>
      <c r="AE221" s="2">
        <v>1912.11</v>
      </c>
      <c r="AF221" s="2">
        <v>2256.29</v>
      </c>
      <c r="AG221" s="2">
        <v>2446.77</v>
      </c>
      <c r="AH221" s="40"/>
      <c r="AI221" s="11">
        <v>1985.2</v>
      </c>
      <c r="AJ221" s="2">
        <v>2342.54</v>
      </c>
      <c r="AK221" s="11">
        <v>1985.2</v>
      </c>
      <c r="AL221" s="2">
        <v>2342.54</v>
      </c>
      <c r="AM221" s="2">
        <v>2537.65</v>
      </c>
      <c r="AN221" s="2"/>
      <c r="AO221" s="11" t="s">
        <v>535</v>
      </c>
    </row>
    <row r="222" spans="1:41" ht="364.5" customHeight="1" thickBot="1" x14ac:dyDescent="0.3">
      <c r="A222" s="644"/>
      <c r="B222" s="656"/>
      <c r="C222" s="671" t="s">
        <v>271</v>
      </c>
      <c r="D222" s="79" t="s">
        <v>441</v>
      </c>
      <c r="E222" s="2">
        <v>1757.67</v>
      </c>
      <c r="F222" s="2">
        <v>2074.0500000000002</v>
      </c>
      <c r="G222" s="2">
        <v>1757.67</v>
      </c>
      <c r="H222" s="2">
        <v>2074.0500000000002</v>
      </c>
      <c r="I222" s="2">
        <v>2249.81</v>
      </c>
      <c r="J222" s="2"/>
      <c r="K222" s="11">
        <v>1829.7</v>
      </c>
      <c r="L222" s="2">
        <v>2159.0500000000002</v>
      </c>
      <c r="M222" s="11">
        <v>1829.7</v>
      </c>
      <c r="N222" s="2">
        <v>2159.0500000000002</v>
      </c>
      <c r="O222" s="2">
        <v>2342.08</v>
      </c>
      <c r="P222" s="2"/>
      <c r="Q222" s="2">
        <v>1829.7</v>
      </c>
      <c r="R222" s="2">
        <v>2159.0500000000002</v>
      </c>
      <c r="S222" s="2">
        <v>1829.7</v>
      </c>
      <c r="T222" s="2">
        <v>2159.0500000000002</v>
      </c>
      <c r="U222" s="2">
        <v>2342.08</v>
      </c>
      <c r="V222" s="40"/>
      <c r="W222" s="11">
        <v>1912.11</v>
      </c>
      <c r="X222" s="2">
        <v>2256.29</v>
      </c>
      <c r="Y222" s="11">
        <v>1912.11</v>
      </c>
      <c r="Z222" s="2">
        <v>2256.29</v>
      </c>
      <c r="AA222" s="2">
        <v>2446.77</v>
      </c>
      <c r="AB222" s="2"/>
      <c r="AC222" s="2">
        <v>1912.11</v>
      </c>
      <c r="AD222" s="2">
        <v>2256.29</v>
      </c>
      <c r="AE222" s="2">
        <v>1912.11</v>
      </c>
      <c r="AF222" s="2">
        <v>2256.29</v>
      </c>
      <c r="AG222" s="2">
        <v>2446.77</v>
      </c>
      <c r="AH222" s="40"/>
      <c r="AI222" s="11">
        <v>1985.2</v>
      </c>
      <c r="AJ222" s="2">
        <v>2342.54</v>
      </c>
      <c r="AK222" s="11">
        <v>1985.2</v>
      </c>
      <c r="AL222" s="2">
        <v>2342.54</v>
      </c>
      <c r="AM222" s="2">
        <v>2537.65</v>
      </c>
      <c r="AN222" s="2"/>
      <c r="AO222" s="11" t="s">
        <v>535</v>
      </c>
    </row>
    <row r="223" spans="1:41" ht="366.75" customHeight="1" thickBot="1" x14ac:dyDescent="0.3">
      <c r="A223" s="644"/>
      <c r="B223" s="656"/>
      <c r="C223" s="672"/>
      <c r="D223" s="79" t="s">
        <v>104</v>
      </c>
      <c r="E223" s="2">
        <v>4496.8</v>
      </c>
      <c r="F223" s="2"/>
      <c r="G223" s="2">
        <v>4496.8</v>
      </c>
      <c r="H223" s="2"/>
      <c r="I223" s="2"/>
      <c r="J223" s="2"/>
      <c r="K223" s="11">
        <v>4680.79</v>
      </c>
      <c r="L223" s="2"/>
      <c r="M223" s="11">
        <v>4680.79</v>
      </c>
      <c r="N223" s="2"/>
      <c r="O223" s="2"/>
      <c r="P223" s="2"/>
      <c r="Q223" s="2">
        <v>4680.79</v>
      </c>
      <c r="R223" s="2"/>
      <c r="S223" s="2">
        <v>4680.79</v>
      </c>
      <c r="T223" s="2"/>
      <c r="U223" s="2"/>
      <c r="V223" s="40"/>
      <c r="W223" s="11">
        <v>4876.4799999999996</v>
      </c>
      <c r="X223" s="2"/>
      <c r="Y223" s="11">
        <v>4876.4799999999996</v>
      </c>
      <c r="Z223" s="2"/>
      <c r="AA223" s="2"/>
      <c r="AB223" s="2"/>
      <c r="AC223" s="2">
        <v>4876.4799999999996</v>
      </c>
      <c r="AD223" s="2"/>
      <c r="AE223" s="2">
        <v>4876.4799999999996</v>
      </c>
      <c r="AF223" s="2"/>
      <c r="AG223" s="2"/>
      <c r="AH223" s="40"/>
      <c r="AI223" s="11">
        <v>5046.1899999999996</v>
      </c>
      <c r="AJ223" s="2"/>
      <c r="AK223" s="11">
        <v>5046.1899999999996</v>
      </c>
      <c r="AL223" s="2"/>
      <c r="AM223" s="2"/>
      <c r="AN223" s="2"/>
      <c r="AO223" s="11" t="s">
        <v>535</v>
      </c>
    </row>
    <row r="224" spans="1:41" ht="375.75" customHeight="1" thickBot="1" x14ac:dyDescent="0.3">
      <c r="A224" s="644"/>
      <c r="B224" s="656"/>
      <c r="C224" s="671" t="s">
        <v>272</v>
      </c>
      <c r="D224" s="79" t="s">
        <v>441</v>
      </c>
      <c r="E224" s="2">
        <v>1757.67</v>
      </c>
      <c r="F224" s="2">
        <v>2074.0500000000002</v>
      </c>
      <c r="G224" s="2">
        <v>1757.67</v>
      </c>
      <c r="H224" s="2">
        <v>2074.0500000000002</v>
      </c>
      <c r="I224" s="2">
        <v>2249.81</v>
      </c>
      <c r="J224" s="2"/>
      <c r="K224" s="11">
        <v>1829.7</v>
      </c>
      <c r="L224" s="2">
        <v>2159.0500000000002</v>
      </c>
      <c r="M224" s="11">
        <v>1829.7</v>
      </c>
      <c r="N224" s="2">
        <v>2159.0500000000002</v>
      </c>
      <c r="O224" s="2">
        <v>2342.08</v>
      </c>
      <c r="P224" s="2"/>
      <c r="Q224" s="2">
        <v>1829.7</v>
      </c>
      <c r="R224" s="2">
        <v>2159.0500000000002</v>
      </c>
      <c r="S224" s="2">
        <v>1829.7</v>
      </c>
      <c r="T224" s="2">
        <v>2159.0500000000002</v>
      </c>
      <c r="U224" s="2">
        <v>2342.08</v>
      </c>
      <c r="V224" s="40"/>
      <c r="W224" s="11">
        <v>1912.11</v>
      </c>
      <c r="X224" s="2">
        <v>2256.29</v>
      </c>
      <c r="Y224" s="11">
        <v>1912.11</v>
      </c>
      <c r="Z224" s="2">
        <v>2256.29</v>
      </c>
      <c r="AA224" s="2">
        <v>2446.77</v>
      </c>
      <c r="AB224" s="2"/>
      <c r="AC224" s="2">
        <v>1912.11</v>
      </c>
      <c r="AD224" s="2">
        <v>2256.29</v>
      </c>
      <c r="AE224" s="2">
        <v>1912.11</v>
      </c>
      <c r="AF224" s="2">
        <v>2256.29</v>
      </c>
      <c r="AG224" s="2">
        <v>2446.77</v>
      </c>
      <c r="AH224" s="40"/>
      <c r="AI224" s="11">
        <v>1985.2</v>
      </c>
      <c r="AJ224" s="2">
        <v>2342.54</v>
      </c>
      <c r="AK224" s="11">
        <v>1985.2</v>
      </c>
      <c r="AL224" s="2">
        <v>2342.54</v>
      </c>
      <c r="AM224" s="2">
        <v>2537.65</v>
      </c>
      <c r="AN224" s="2"/>
      <c r="AO224" s="11" t="s">
        <v>535</v>
      </c>
    </row>
    <row r="225" spans="1:41" ht="375.75" customHeight="1" thickBot="1" x14ac:dyDescent="0.3">
      <c r="A225" s="644"/>
      <c r="B225" s="656"/>
      <c r="C225" s="672"/>
      <c r="D225" s="79" t="s">
        <v>104</v>
      </c>
      <c r="E225" s="2">
        <v>4496.8</v>
      </c>
      <c r="F225" s="2"/>
      <c r="G225" s="2">
        <v>4496.8</v>
      </c>
      <c r="H225" s="2"/>
      <c r="I225" s="2"/>
      <c r="J225" s="2"/>
      <c r="K225" s="11">
        <v>4680.79</v>
      </c>
      <c r="L225" s="2"/>
      <c r="M225" s="11">
        <v>4680.79</v>
      </c>
      <c r="N225" s="2"/>
      <c r="O225" s="2"/>
      <c r="P225" s="2"/>
      <c r="Q225" s="2">
        <v>4680.79</v>
      </c>
      <c r="R225" s="2"/>
      <c r="S225" s="2">
        <v>4680.79</v>
      </c>
      <c r="T225" s="2"/>
      <c r="U225" s="2"/>
      <c r="V225" s="40"/>
      <c r="W225" s="11">
        <v>4876.4799999999996</v>
      </c>
      <c r="X225" s="2"/>
      <c r="Y225" s="11">
        <v>4876.4799999999996</v>
      </c>
      <c r="Z225" s="2"/>
      <c r="AA225" s="2"/>
      <c r="AB225" s="2"/>
      <c r="AC225" s="2">
        <v>4876.4799999999996</v>
      </c>
      <c r="AD225" s="2"/>
      <c r="AE225" s="2">
        <v>4876.4799999999996</v>
      </c>
      <c r="AF225" s="2"/>
      <c r="AG225" s="2"/>
      <c r="AH225" s="40"/>
      <c r="AI225" s="11">
        <v>5046.1899999999996</v>
      </c>
      <c r="AJ225" s="2"/>
      <c r="AK225" s="11">
        <v>5046.1899999999996</v>
      </c>
      <c r="AL225" s="2"/>
      <c r="AM225" s="2"/>
      <c r="AN225" s="2"/>
      <c r="AO225" s="11" t="s">
        <v>535</v>
      </c>
    </row>
    <row r="226" spans="1:41" ht="375.75" customHeight="1" thickBot="1" x14ac:dyDescent="0.3">
      <c r="A226" s="644"/>
      <c r="B226" s="656"/>
      <c r="C226" s="671" t="s">
        <v>273</v>
      </c>
      <c r="D226" s="79" t="s">
        <v>441</v>
      </c>
      <c r="E226" s="2">
        <v>1757.67</v>
      </c>
      <c r="F226" s="2">
        <v>2074.0500000000002</v>
      </c>
      <c r="G226" s="2">
        <v>1757.67</v>
      </c>
      <c r="H226" s="2">
        <v>2074.0500000000002</v>
      </c>
      <c r="I226" s="2">
        <v>2249.81</v>
      </c>
      <c r="J226" s="2"/>
      <c r="K226" s="11">
        <v>1829.7</v>
      </c>
      <c r="L226" s="2">
        <v>2159.0500000000002</v>
      </c>
      <c r="M226" s="11">
        <v>1829.7</v>
      </c>
      <c r="N226" s="2">
        <v>2159.0500000000002</v>
      </c>
      <c r="O226" s="2">
        <v>2342.08</v>
      </c>
      <c r="P226" s="2"/>
      <c r="Q226" s="2">
        <v>1829.7</v>
      </c>
      <c r="R226" s="2">
        <v>2159.0500000000002</v>
      </c>
      <c r="S226" s="2">
        <v>1829.7</v>
      </c>
      <c r="T226" s="2">
        <v>2159.0500000000002</v>
      </c>
      <c r="U226" s="2">
        <v>2342.08</v>
      </c>
      <c r="V226" s="40"/>
      <c r="W226" s="11">
        <v>1912.11</v>
      </c>
      <c r="X226" s="2">
        <v>2256.29</v>
      </c>
      <c r="Y226" s="11">
        <v>1912.11</v>
      </c>
      <c r="Z226" s="2">
        <v>2256.29</v>
      </c>
      <c r="AA226" s="2">
        <v>2446.77</v>
      </c>
      <c r="AB226" s="2"/>
      <c r="AC226" s="2">
        <v>1912.11</v>
      </c>
      <c r="AD226" s="2">
        <v>2256.29</v>
      </c>
      <c r="AE226" s="2">
        <v>1912.11</v>
      </c>
      <c r="AF226" s="2">
        <v>2256.29</v>
      </c>
      <c r="AG226" s="2">
        <v>2446.77</v>
      </c>
      <c r="AH226" s="40"/>
      <c r="AI226" s="11">
        <v>1985.2</v>
      </c>
      <c r="AJ226" s="2">
        <v>2342.54</v>
      </c>
      <c r="AK226" s="11">
        <v>1985.2</v>
      </c>
      <c r="AL226" s="2">
        <v>2342.54</v>
      </c>
      <c r="AM226" s="2">
        <v>2537.65</v>
      </c>
      <c r="AN226" s="2"/>
      <c r="AO226" s="11" t="s">
        <v>535</v>
      </c>
    </row>
    <row r="227" spans="1:41" ht="375.75" customHeight="1" thickBot="1" x14ac:dyDescent="0.3">
      <c r="A227" s="644"/>
      <c r="B227" s="656"/>
      <c r="C227" s="672"/>
      <c r="D227" s="79" t="s">
        <v>104</v>
      </c>
      <c r="E227" s="2">
        <v>4496.8</v>
      </c>
      <c r="F227" s="2"/>
      <c r="G227" s="2">
        <v>4496.8</v>
      </c>
      <c r="H227" s="2"/>
      <c r="I227" s="2"/>
      <c r="J227" s="2"/>
      <c r="K227" s="11">
        <v>4680.79</v>
      </c>
      <c r="L227" s="2"/>
      <c r="M227" s="11">
        <v>4680.79</v>
      </c>
      <c r="N227" s="2"/>
      <c r="O227" s="2"/>
      <c r="P227" s="2"/>
      <c r="Q227" s="2">
        <v>4680.79</v>
      </c>
      <c r="R227" s="2"/>
      <c r="S227" s="2">
        <v>4680.79</v>
      </c>
      <c r="T227" s="2"/>
      <c r="U227" s="2"/>
      <c r="V227" s="40"/>
      <c r="W227" s="11">
        <v>4876.4799999999996</v>
      </c>
      <c r="X227" s="2"/>
      <c r="Y227" s="11">
        <v>4876.4799999999996</v>
      </c>
      <c r="Z227" s="2"/>
      <c r="AA227" s="2"/>
      <c r="AB227" s="2"/>
      <c r="AC227" s="2">
        <v>4876.4799999999996</v>
      </c>
      <c r="AD227" s="2"/>
      <c r="AE227" s="2">
        <v>4876.4799999999996</v>
      </c>
      <c r="AF227" s="2"/>
      <c r="AG227" s="2"/>
      <c r="AH227" s="40"/>
      <c r="AI227" s="11">
        <v>5046.1899999999996</v>
      </c>
      <c r="AJ227" s="2"/>
      <c r="AK227" s="11">
        <v>5046.1899999999996</v>
      </c>
      <c r="AL227" s="2"/>
      <c r="AM227" s="2"/>
      <c r="AN227" s="2"/>
      <c r="AO227" s="11" t="s">
        <v>535</v>
      </c>
    </row>
    <row r="228" spans="1:41" ht="375.75" customHeight="1" thickBot="1" x14ac:dyDescent="0.3">
      <c r="A228" s="644"/>
      <c r="B228" s="656"/>
      <c r="C228" s="49" t="s">
        <v>274</v>
      </c>
      <c r="D228" s="79" t="s">
        <v>441</v>
      </c>
      <c r="E228" s="2">
        <v>1757.67</v>
      </c>
      <c r="F228" s="2">
        <v>2074.0500000000002</v>
      </c>
      <c r="G228" s="2">
        <v>1757.67</v>
      </c>
      <c r="H228" s="2">
        <v>2074.0500000000002</v>
      </c>
      <c r="I228" s="2">
        <v>2249.81</v>
      </c>
      <c r="J228" s="2"/>
      <c r="K228" s="11">
        <v>1829.7</v>
      </c>
      <c r="L228" s="2">
        <v>2159.0500000000002</v>
      </c>
      <c r="M228" s="11">
        <v>1829.7</v>
      </c>
      <c r="N228" s="2">
        <v>2159.0500000000002</v>
      </c>
      <c r="O228" s="2">
        <v>2342.08</v>
      </c>
      <c r="P228" s="2"/>
      <c r="Q228" s="2">
        <v>1829.7</v>
      </c>
      <c r="R228" s="2">
        <v>2159.0500000000002</v>
      </c>
      <c r="S228" s="2">
        <v>1829.7</v>
      </c>
      <c r="T228" s="2">
        <v>2159.0500000000002</v>
      </c>
      <c r="U228" s="2">
        <v>2342.08</v>
      </c>
      <c r="V228" s="40"/>
      <c r="W228" s="11">
        <v>1912.11</v>
      </c>
      <c r="X228" s="2">
        <v>2256.29</v>
      </c>
      <c r="Y228" s="11">
        <v>1912.11</v>
      </c>
      <c r="Z228" s="2">
        <v>2256.29</v>
      </c>
      <c r="AA228" s="2">
        <v>2446.77</v>
      </c>
      <c r="AB228" s="2"/>
      <c r="AC228" s="2">
        <v>1912.11</v>
      </c>
      <c r="AD228" s="2">
        <v>2256.29</v>
      </c>
      <c r="AE228" s="2">
        <v>1912.11</v>
      </c>
      <c r="AF228" s="2">
        <v>2256.29</v>
      </c>
      <c r="AG228" s="2">
        <v>2446.77</v>
      </c>
      <c r="AH228" s="40"/>
      <c r="AI228" s="11">
        <v>1985.2</v>
      </c>
      <c r="AJ228" s="2">
        <v>2342.54</v>
      </c>
      <c r="AK228" s="11">
        <v>1985.2</v>
      </c>
      <c r="AL228" s="2">
        <v>2342.54</v>
      </c>
      <c r="AM228" s="2">
        <v>2537.65</v>
      </c>
      <c r="AN228" s="2"/>
      <c r="AO228" s="11" t="s">
        <v>535</v>
      </c>
    </row>
    <row r="229" spans="1:41" ht="375.75" customHeight="1" thickBot="1" x14ac:dyDescent="0.3">
      <c r="A229" s="644"/>
      <c r="B229" s="656"/>
      <c r="C229" s="671" t="s">
        <v>275</v>
      </c>
      <c r="D229" s="79" t="s">
        <v>441</v>
      </c>
      <c r="E229" s="2">
        <v>1757.67</v>
      </c>
      <c r="F229" s="2">
        <v>2074.0500000000002</v>
      </c>
      <c r="G229" s="2">
        <v>1757.67</v>
      </c>
      <c r="H229" s="2">
        <v>2074.0500000000002</v>
      </c>
      <c r="I229" s="2">
        <v>2249.81</v>
      </c>
      <c r="J229" s="2"/>
      <c r="K229" s="11">
        <v>1829.7</v>
      </c>
      <c r="L229" s="2">
        <v>2159.0500000000002</v>
      </c>
      <c r="M229" s="11">
        <v>1829.7</v>
      </c>
      <c r="N229" s="2">
        <v>2159.0500000000002</v>
      </c>
      <c r="O229" s="2">
        <v>2342.08</v>
      </c>
      <c r="P229" s="2"/>
      <c r="Q229" s="2">
        <v>1829.7</v>
      </c>
      <c r="R229" s="2">
        <v>2159.0500000000002</v>
      </c>
      <c r="S229" s="2">
        <v>1829.7</v>
      </c>
      <c r="T229" s="2">
        <v>2159.0500000000002</v>
      </c>
      <c r="U229" s="2">
        <v>2342.08</v>
      </c>
      <c r="V229" s="40"/>
      <c r="W229" s="11">
        <v>1912.11</v>
      </c>
      <c r="X229" s="2">
        <v>2256.29</v>
      </c>
      <c r="Y229" s="11">
        <v>1912.11</v>
      </c>
      <c r="Z229" s="2">
        <v>2256.29</v>
      </c>
      <c r="AA229" s="2">
        <v>2446.77</v>
      </c>
      <c r="AB229" s="2"/>
      <c r="AC229" s="2">
        <v>1912.11</v>
      </c>
      <c r="AD229" s="2">
        <v>2256.29</v>
      </c>
      <c r="AE229" s="2">
        <v>1912.11</v>
      </c>
      <c r="AF229" s="2">
        <v>2256.29</v>
      </c>
      <c r="AG229" s="2">
        <v>2446.77</v>
      </c>
      <c r="AH229" s="40"/>
      <c r="AI229" s="11">
        <v>1985.2</v>
      </c>
      <c r="AJ229" s="2">
        <v>2342.54</v>
      </c>
      <c r="AK229" s="11">
        <v>1985.2</v>
      </c>
      <c r="AL229" s="2">
        <v>2342.54</v>
      </c>
      <c r="AM229" s="2">
        <v>2537.65</v>
      </c>
      <c r="AN229" s="2"/>
      <c r="AO229" s="11" t="s">
        <v>535</v>
      </c>
    </row>
    <row r="230" spans="1:41" ht="375.75" customHeight="1" thickBot="1" x14ac:dyDescent="0.3">
      <c r="A230" s="644"/>
      <c r="B230" s="656"/>
      <c r="C230" s="672"/>
      <c r="D230" s="79" t="s">
        <v>104</v>
      </c>
      <c r="E230" s="2">
        <v>4496.8</v>
      </c>
      <c r="F230" s="2"/>
      <c r="G230" s="2">
        <v>4496.8</v>
      </c>
      <c r="H230" s="2"/>
      <c r="I230" s="2"/>
      <c r="J230" s="2"/>
      <c r="K230" s="11">
        <v>4680.79</v>
      </c>
      <c r="L230" s="2"/>
      <c r="M230" s="11">
        <v>4680.79</v>
      </c>
      <c r="N230" s="2"/>
      <c r="O230" s="2"/>
      <c r="P230" s="2"/>
      <c r="Q230" s="2">
        <v>4680.79</v>
      </c>
      <c r="R230" s="2"/>
      <c r="S230" s="2">
        <v>4680.79</v>
      </c>
      <c r="T230" s="2"/>
      <c r="U230" s="2"/>
      <c r="V230" s="40"/>
      <c r="W230" s="11">
        <v>4876.4799999999996</v>
      </c>
      <c r="X230" s="2"/>
      <c r="Y230" s="11">
        <v>4876.4799999999996</v>
      </c>
      <c r="Z230" s="2"/>
      <c r="AA230" s="2"/>
      <c r="AB230" s="2"/>
      <c r="AC230" s="2">
        <v>4876.4799999999996</v>
      </c>
      <c r="AD230" s="2"/>
      <c r="AE230" s="2">
        <v>4876.4799999999996</v>
      </c>
      <c r="AF230" s="2"/>
      <c r="AG230" s="2"/>
      <c r="AH230" s="40"/>
      <c r="AI230" s="11">
        <v>5046.1899999999996</v>
      </c>
      <c r="AJ230" s="2"/>
      <c r="AK230" s="11">
        <v>5046.1899999999996</v>
      </c>
      <c r="AL230" s="2"/>
      <c r="AM230" s="2"/>
      <c r="AN230" s="2"/>
      <c r="AO230" s="11" t="s">
        <v>535</v>
      </c>
    </row>
    <row r="231" spans="1:41" ht="375.75" customHeight="1" thickBot="1" x14ac:dyDescent="0.3">
      <c r="A231" s="644"/>
      <c r="B231" s="656"/>
      <c r="C231" s="55" t="s">
        <v>276</v>
      </c>
      <c r="D231" s="80" t="s">
        <v>104</v>
      </c>
      <c r="E231" s="2">
        <v>4496.8</v>
      </c>
      <c r="F231" s="2"/>
      <c r="G231" s="2">
        <v>4496.8</v>
      </c>
      <c r="H231" s="2"/>
      <c r="I231" s="2"/>
      <c r="J231" s="2"/>
      <c r="K231" s="11">
        <v>4680.79</v>
      </c>
      <c r="L231" s="2"/>
      <c r="M231" s="11">
        <v>4680.79</v>
      </c>
      <c r="N231" s="2"/>
      <c r="O231" s="2"/>
      <c r="P231" s="2"/>
      <c r="Q231" s="2">
        <v>4680.79</v>
      </c>
      <c r="R231" s="2"/>
      <c r="S231" s="2">
        <v>4680.79</v>
      </c>
      <c r="T231" s="2"/>
      <c r="U231" s="2"/>
      <c r="V231" s="40"/>
      <c r="W231" s="11">
        <v>4876.4799999999996</v>
      </c>
      <c r="X231" s="2"/>
      <c r="Y231" s="11">
        <v>4876.4799999999996</v>
      </c>
      <c r="Z231" s="2"/>
      <c r="AA231" s="2"/>
      <c r="AB231" s="2"/>
      <c r="AC231" s="2">
        <v>4876.4799999999996</v>
      </c>
      <c r="AD231" s="2"/>
      <c r="AE231" s="2">
        <v>4876.4799999999996</v>
      </c>
      <c r="AF231" s="2"/>
      <c r="AG231" s="2"/>
      <c r="AH231" s="40"/>
      <c r="AI231" s="11">
        <v>5046.1899999999996</v>
      </c>
      <c r="AJ231" s="2"/>
      <c r="AK231" s="11">
        <v>5046.1899999999996</v>
      </c>
      <c r="AL231" s="2"/>
      <c r="AM231" s="2"/>
      <c r="AN231" s="2"/>
      <c r="AO231" s="11" t="s">
        <v>535</v>
      </c>
    </row>
    <row r="232" spans="1:41" ht="375.75" customHeight="1" thickBot="1" x14ac:dyDescent="0.3">
      <c r="A232" s="644"/>
      <c r="B232" s="656"/>
      <c r="C232" s="55" t="s">
        <v>277</v>
      </c>
      <c r="D232" s="79" t="s">
        <v>104</v>
      </c>
      <c r="E232" s="2">
        <v>4496.8</v>
      </c>
      <c r="F232" s="2"/>
      <c r="G232" s="2">
        <v>4496.8</v>
      </c>
      <c r="H232" s="2"/>
      <c r="I232" s="2"/>
      <c r="J232" s="2"/>
      <c r="K232" s="11">
        <v>4680.79</v>
      </c>
      <c r="L232" s="2"/>
      <c r="M232" s="11">
        <v>4680.79</v>
      </c>
      <c r="N232" s="2"/>
      <c r="O232" s="2"/>
      <c r="P232" s="2"/>
      <c r="Q232" s="2">
        <v>4680.79</v>
      </c>
      <c r="R232" s="2"/>
      <c r="S232" s="2">
        <v>4680.79</v>
      </c>
      <c r="T232" s="2"/>
      <c r="U232" s="2"/>
      <c r="V232" s="40"/>
      <c r="W232" s="11">
        <v>4876.4799999999996</v>
      </c>
      <c r="X232" s="2"/>
      <c r="Y232" s="11">
        <v>4876.4799999999996</v>
      </c>
      <c r="Z232" s="2"/>
      <c r="AA232" s="2"/>
      <c r="AB232" s="2"/>
      <c r="AC232" s="2">
        <v>4876.4799999999996</v>
      </c>
      <c r="AD232" s="2"/>
      <c r="AE232" s="2">
        <v>4876.4799999999996</v>
      </c>
      <c r="AF232" s="2"/>
      <c r="AG232" s="2"/>
      <c r="AH232" s="40"/>
      <c r="AI232" s="11">
        <v>5046.1899999999996</v>
      </c>
      <c r="AJ232" s="2"/>
      <c r="AK232" s="11">
        <v>5046.1899999999996</v>
      </c>
      <c r="AL232" s="2"/>
      <c r="AM232" s="2"/>
      <c r="AN232" s="2"/>
      <c r="AO232" s="11" t="s">
        <v>535</v>
      </c>
    </row>
    <row r="233" spans="1:41" ht="18" customHeight="1" thickBot="1" x14ac:dyDescent="0.3">
      <c r="A233" s="643">
        <v>17</v>
      </c>
      <c r="B233" s="655" t="s">
        <v>102</v>
      </c>
      <c r="C233" s="658" t="s">
        <v>98</v>
      </c>
      <c r="D233" s="73" t="s">
        <v>101</v>
      </c>
      <c r="E233" s="2">
        <v>2076.6799999999998</v>
      </c>
      <c r="F233" s="2">
        <v>2450.48</v>
      </c>
      <c r="G233" s="2">
        <v>2076.6799999999998</v>
      </c>
      <c r="H233" s="2">
        <v>2450.48</v>
      </c>
      <c r="I233" s="2"/>
      <c r="J233" s="2"/>
      <c r="K233" s="11">
        <v>2161.66</v>
      </c>
      <c r="L233" s="2">
        <v>2550.7600000000002</v>
      </c>
      <c r="M233" s="11">
        <v>2161.66</v>
      </c>
      <c r="N233" s="2">
        <v>2550.7600000000002</v>
      </c>
      <c r="O233" s="2"/>
      <c r="P233" s="2"/>
      <c r="Q233" s="2">
        <v>2161.66</v>
      </c>
      <c r="R233" s="2">
        <v>2550.7600000000002</v>
      </c>
      <c r="S233" s="2">
        <v>2161.66</v>
      </c>
      <c r="T233" s="2">
        <v>2550.7600000000002</v>
      </c>
      <c r="U233" s="2"/>
      <c r="V233" s="40"/>
      <c r="W233" s="11">
        <v>2258.7800000000002</v>
      </c>
      <c r="X233" s="2">
        <v>2665.36</v>
      </c>
      <c r="Y233" s="11">
        <v>2258.7800000000002</v>
      </c>
      <c r="Z233" s="2">
        <v>2665.36</v>
      </c>
      <c r="AA233" s="2"/>
      <c r="AB233" s="2"/>
      <c r="AC233" s="2">
        <v>2258.7800000000002</v>
      </c>
      <c r="AD233" s="2">
        <v>2665.36</v>
      </c>
      <c r="AE233" s="2">
        <v>2258.7800000000002</v>
      </c>
      <c r="AF233" s="2">
        <v>2665.36</v>
      </c>
      <c r="AG233" s="2"/>
      <c r="AH233" s="40"/>
      <c r="AI233" s="11">
        <v>2349.38</v>
      </c>
      <c r="AJ233" s="2">
        <v>2772.27</v>
      </c>
      <c r="AK233" s="11">
        <v>2349.38</v>
      </c>
      <c r="AL233" s="2">
        <v>2772.27</v>
      </c>
      <c r="AM233" s="2"/>
      <c r="AN233" s="2"/>
      <c r="AO233" s="11" t="s">
        <v>535</v>
      </c>
    </row>
    <row r="234" spans="1:41" ht="117.75" customHeight="1" thickBot="1" x14ac:dyDescent="0.3">
      <c r="A234" s="644"/>
      <c r="B234" s="656"/>
      <c r="C234" s="659"/>
      <c r="D234" s="73" t="s">
        <v>542</v>
      </c>
      <c r="E234" s="2">
        <v>2926.47</v>
      </c>
      <c r="F234" s="2"/>
      <c r="G234" s="2">
        <v>2926.47</v>
      </c>
      <c r="H234" s="2"/>
      <c r="I234" s="2">
        <v>3055.21</v>
      </c>
      <c r="J234" s="2"/>
      <c r="K234" s="2">
        <v>3016.66</v>
      </c>
      <c r="L234" s="2"/>
      <c r="M234" s="2">
        <v>3016.66</v>
      </c>
      <c r="N234" s="2"/>
      <c r="O234" s="2">
        <v>3105.35</v>
      </c>
      <c r="P234" s="2"/>
      <c r="Q234" s="2"/>
      <c r="R234" s="2"/>
      <c r="S234" s="2"/>
      <c r="T234" s="2"/>
      <c r="U234" s="2"/>
      <c r="V234" s="40"/>
      <c r="W234" s="2"/>
      <c r="X234" s="2"/>
      <c r="Y234" s="2"/>
      <c r="Z234" s="2"/>
      <c r="AA234" s="2"/>
      <c r="AB234" s="2"/>
      <c r="AC234" s="2"/>
      <c r="AD234" s="2"/>
      <c r="AE234" s="2"/>
      <c r="AF234" s="2"/>
      <c r="AG234" s="2"/>
      <c r="AH234" s="40"/>
      <c r="AI234" s="2"/>
      <c r="AJ234" s="2"/>
      <c r="AK234" s="2"/>
      <c r="AL234" s="2"/>
      <c r="AM234" s="2"/>
      <c r="AN234" s="2"/>
      <c r="AO234" s="11" t="s">
        <v>546</v>
      </c>
    </row>
    <row r="235" spans="1:41" ht="35.25" customHeight="1" thickBot="1" x14ac:dyDescent="0.3">
      <c r="A235" s="644"/>
      <c r="B235" s="656"/>
      <c r="C235" s="660"/>
      <c r="D235" s="73" t="s">
        <v>278</v>
      </c>
      <c r="E235" s="2">
        <v>2231.2199999999998</v>
      </c>
      <c r="F235" s="2">
        <v>2231.2199999999998</v>
      </c>
      <c r="G235" s="2"/>
      <c r="H235" s="2"/>
      <c r="I235" s="2"/>
      <c r="J235" s="2"/>
      <c r="K235" s="2">
        <v>2322.65</v>
      </c>
      <c r="L235" s="2">
        <v>2322.65</v>
      </c>
      <c r="M235" s="2"/>
      <c r="N235" s="2"/>
      <c r="O235" s="2"/>
      <c r="P235" s="2"/>
      <c r="Q235" s="2">
        <v>2322.65</v>
      </c>
      <c r="R235" s="2">
        <v>2322.65</v>
      </c>
      <c r="S235" s="2"/>
      <c r="T235" s="2"/>
      <c r="U235" s="2"/>
      <c r="V235" s="40"/>
      <c r="W235" s="2">
        <v>2423.9699999999998</v>
      </c>
      <c r="X235" s="2">
        <v>2423.9699999999998</v>
      </c>
      <c r="Y235" s="2"/>
      <c r="Z235" s="2"/>
      <c r="AA235" s="2"/>
      <c r="AB235" s="2"/>
      <c r="AC235" s="2">
        <v>2423.9699999999998</v>
      </c>
      <c r="AD235" s="2">
        <v>2423.9699999999998</v>
      </c>
      <c r="AE235" s="2"/>
      <c r="AF235" s="2"/>
      <c r="AG235" s="2"/>
      <c r="AH235" s="40"/>
      <c r="AI235" s="2">
        <v>2486.2600000000002</v>
      </c>
      <c r="AJ235" s="2">
        <v>2486.2600000000002</v>
      </c>
      <c r="AK235" s="2"/>
      <c r="AL235" s="2"/>
      <c r="AM235" s="2"/>
      <c r="AN235" s="2"/>
      <c r="AO235" s="11" t="s">
        <v>508</v>
      </c>
    </row>
    <row r="236" spans="1:41" ht="113.25" customHeight="1" thickBot="1" x14ac:dyDescent="0.3">
      <c r="A236" s="644"/>
      <c r="B236" s="656"/>
      <c r="C236" s="643" t="s">
        <v>100</v>
      </c>
      <c r="D236" s="73" t="s">
        <v>542</v>
      </c>
      <c r="E236" s="2">
        <v>2926.47</v>
      </c>
      <c r="F236" s="2"/>
      <c r="G236" s="2">
        <v>2926.47</v>
      </c>
      <c r="H236" s="2"/>
      <c r="I236" s="2">
        <v>3055.21</v>
      </c>
      <c r="J236" s="2"/>
      <c r="K236" s="2">
        <v>3016.66</v>
      </c>
      <c r="L236" s="2"/>
      <c r="M236" s="2">
        <v>3016.66</v>
      </c>
      <c r="N236" s="2"/>
      <c r="O236" s="2">
        <v>3105.35</v>
      </c>
      <c r="P236" s="2"/>
      <c r="Q236" s="2"/>
      <c r="R236" s="2"/>
      <c r="S236" s="2"/>
      <c r="T236" s="2"/>
      <c r="U236" s="2"/>
      <c r="V236" s="40"/>
      <c r="W236" s="2"/>
      <c r="X236" s="2"/>
      <c r="Y236" s="2"/>
      <c r="Z236" s="2"/>
      <c r="AA236" s="2"/>
      <c r="AB236" s="2"/>
      <c r="AC236" s="2"/>
      <c r="AD236" s="2"/>
      <c r="AE236" s="2"/>
      <c r="AF236" s="2"/>
      <c r="AG236" s="2"/>
      <c r="AH236" s="40"/>
      <c r="AI236" s="2"/>
      <c r="AJ236" s="2"/>
      <c r="AK236" s="2"/>
      <c r="AL236" s="2"/>
      <c r="AM236" s="2"/>
      <c r="AN236" s="2"/>
      <c r="AO236" s="11" t="s">
        <v>546</v>
      </c>
    </row>
    <row r="237" spans="1:41" ht="33.75" customHeight="1" thickBot="1" x14ac:dyDescent="0.3">
      <c r="A237" s="644"/>
      <c r="B237" s="656"/>
      <c r="C237" s="645"/>
      <c r="D237" s="73" t="s">
        <v>279</v>
      </c>
      <c r="E237" s="2">
        <v>2366.27</v>
      </c>
      <c r="F237" s="2">
        <v>2366.27</v>
      </c>
      <c r="G237" s="2">
        <v>2366.27</v>
      </c>
      <c r="H237" s="2">
        <v>2366.27</v>
      </c>
      <c r="I237" s="2"/>
      <c r="J237" s="2"/>
      <c r="K237" s="11">
        <v>2463.2399999999998</v>
      </c>
      <c r="L237" s="2">
        <v>2463.2399999999998</v>
      </c>
      <c r="M237" s="11">
        <v>2463.2399999999998</v>
      </c>
      <c r="N237" s="2">
        <v>2463.2399999999998</v>
      </c>
      <c r="O237" s="2"/>
      <c r="P237" s="2"/>
      <c r="Q237" s="2">
        <v>2463.2399999999998</v>
      </c>
      <c r="R237" s="2">
        <v>2463.2399999999998</v>
      </c>
      <c r="S237" s="2">
        <v>2463.2399999999998</v>
      </c>
      <c r="T237" s="2">
        <v>2463.2399999999998</v>
      </c>
      <c r="U237" s="2"/>
      <c r="V237" s="40"/>
      <c r="W237" s="11">
        <v>2538.0700000000002</v>
      </c>
      <c r="X237" s="2">
        <v>2538.0700000000002</v>
      </c>
      <c r="Y237" s="11">
        <v>2538.0700000000002</v>
      </c>
      <c r="Z237" s="2">
        <v>2538.0700000000002</v>
      </c>
      <c r="AA237" s="2"/>
      <c r="AB237" s="2"/>
      <c r="AC237" s="2">
        <v>2538.0700000000002</v>
      </c>
      <c r="AD237" s="2">
        <v>2538.0700000000002</v>
      </c>
      <c r="AE237" s="2">
        <v>2538.0700000000002</v>
      </c>
      <c r="AF237" s="2">
        <v>2538.0700000000002</v>
      </c>
      <c r="AG237" s="2"/>
      <c r="AH237" s="40"/>
      <c r="AI237" s="11">
        <v>2580.58</v>
      </c>
      <c r="AJ237" s="2">
        <v>2580.58</v>
      </c>
      <c r="AK237" s="11">
        <v>2580.58</v>
      </c>
      <c r="AL237" s="2">
        <v>2580.58</v>
      </c>
      <c r="AM237" s="2"/>
      <c r="AN237" s="2"/>
      <c r="AO237" s="11" t="s">
        <v>508</v>
      </c>
    </row>
    <row r="238" spans="1:41" ht="35.25" customHeight="1" thickBot="1" x14ac:dyDescent="0.3">
      <c r="A238" s="644"/>
      <c r="B238" s="656"/>
      <c r="C238" s="6" t="s">
        <v>99</v>
      </c>
      <c r="D238" s="73" t="s">
        <v>280</v>
      </c>
      <c r="E238" s="2">
        <v>2020.41</v>
      </c>
      <c r="F238" s="2">
        <v>2020.41</v>
      </c>
      <c r="G238" s="2">
        <v>2020.41</v>
      </c>
      <c r="H238" s="2">
        <v>2020.41</v>
      </c>
      <c r="I238" s="2"/>
      <c r="J238" s="2"/>
      <c r="K238" s="11">
        <v>2103.2800000000002</v>
      </c>
      <c r="L238" s="11">
        <v>2103.2800000000002</v>
      </c>
      <c r="M238" s="11">
        <v>2103.2800000000002</v>
      </c>
      <c r="N238" s="11">
        <v>2103.2800000000002</v>
      </c>
      <c r="O238" s="2"/>
      <c r="P238" s="2"/>
      <c r="Q238" s="2">
        <v>2103.2800000000002</v>
      </c>
      <c r="R238" s="2">
        <v>2103.2800000000002</v>
      </c>
      <c r="S238" s="2">
        <v>2103.2800000000002</v>
      </c>
      <c r="T238" s="2">
        <v>2103.2800000000002</v>
      </c>
      <c r="U238" s="2"/>
      <c r="V238" s="40"/>
      <c r="W238" s="11">
        <v>2197.92</v>
      </c>
      <c r="X238" s="11">
        <v>2197.92</v>
      </c>
      <c r="Y238" s="11">
        <v>2197.92</v>
      </c>
      <c r="Z238" s="11">
        <v>2197.92</v>
      </c>
      <c r="AA238" s="2"/>
      <c r="AB238" s="2"/>
      <c r="AC238" s="2">
        <v>2197.92</v>
      </c>
      <c r="AD238" s="2">
        <v>2197.92</v>
      </c>
      <c r="AE238" s="2">
        <v>2197.92</v>
      </c>
      <c r="AF238" s="2">
        <v>2197.92</v>
      </c>
      <c r="AG238" s="2"/>
      <c r="AH238" s="40"/>
      <c r="AI238" s="11">
        <v>2277.06</v>
      </c>
      <c r="AJ238" s="11">
        <v>2277.06</v>
      </c>
      <c r="AK238" s="11">
        <v>2277.06</v>
      </c>
      <c r="AL238" s="11">
        <v>2277.06</v>
      </c>
      <c r="AM238" s="2"/>
      <c r="AN238" s="2"/>
      <c r="AO238" s="11" t="s">
        <v>508</v>
      </c>
    </row>
    <row r="239" spans="1:41" ht="18" customHeight="1" thickBot="1" x14ac:dyDescent="0.3">
      <c r="A239" s="645"/>
      <c r="B239" s="657"/>
      <c r="C239" s="27" t="s">
        <v>97</v>
      </c>
      <c r="D239" s="73" t="s">
        <v>96</v>
      </c>
      <c r="E239" s="2">
        <v>2831.86</v>
      </c>
      <c r="F239" s="2">
        <v>2831.86</v>
      </c>
      <c r="G239" s="2"/>
      <c r="H239" s="2"/>
      <c r="I239" s="2"/>
      <c r="J239" s="2"/>
      <c r="K239" s="11">
        <v>2936.09</v>
      </c>
      <c r="L239" s="11">
        <v>2936.09</v>
      </c>
      <c r="M239" s="2"/>
      <c r="N239" s="2"/>
      <c r="O239" s="2"/>
      <c r="P239" s="2"/>
      <c r="Q239" s="2"/>
      <c r="R239" s="2"/>
      <c r="S239" s="2"/>
      <c r="T239" s="2"/>
      <c r="U239" s="2"/>
      <c r="V239" s="40"/>
      <c r="W239" s="11"/>
      <c r="X239" s="11"/>
      <c r="Y239" s="2"/>
      <c r="Z239" s="2"/>
      <c r="AA239" s="2"/>
      <c r="AB239" s="2"/>
      <c r="AC239" s="2"/>
      <c r="AD239" s="2"/>
      <c r="AE239" s="2"/>
      <c r="AF239" s="2"/>
      <c r="AG239" s="2"/>
      <c r="AH239" s="40"/>
      <c r="AI239" s="11"/>
      <c r="AJ239" s="11"/>
      <c r="AK239" s="2"/>
      <c r="AL239" s="2"/>
      <c r="AM239" s="2"/>
      <c r="AN239" s="2"/>
      <c r="AO239" s="11" t="s">
        <v>547</v>
      </c>
    </row>
    <row r="240" spans="1:41" ht="78.75" customHeight="1" thickBot="1" x14ac:dyDescent="0.3">
      <c r="A240" s="643">
        <v>18</v>
      </c>
      <c r="B240" s="673" t="s">
        <v>95</v>
      </c>
      <c r="C240" s="20" t="s">
        <v>94</v>
      </c>
      <c r="D240" s="73" t="s">
        <v>448</v>
      </c>
      <c r="E240" s="2">
        <v>2939.97</v>
      </c>
      <c r="F240" s="2"/>
      <c r="G240" s="2"/>
      <c r="H240" s="2"/>
      <c r="I240" s="2"/>
      <c r="J240" s="2"/>
      <c r="K240" s="11">
        <v>2939.97</v>
      </c>
      <c r="L240" s="11"/>
      <c r="M240" s="11"/>
      <c r="N240" s="11"/>
      <c r="O240" s="2"/>
      <c r="P240" s="2"/>
      <c r="Q240" s="2">
        <v>2939.97</v>
      </c>
      <c r="R240" s="2"/>
      <c r="S240" s="2"/>
      <c r="T240" s="2"/>
      <c r="U240" s="2"/>
      <c r="V240" s="40"/>
      <c r="W240" s="11">
        <v>3069.32</v>
      </c>
      <c r="X240" s="11"/>
      <c r="Y240" s="11"/>
      <c r="Z240" s="11"/>
      <c r="AA240" s="2"/>
      <c r="AB240" s="2"/>
      <c r="AC240" s="2">
        <v>3069.32</v>
      </c>
      <c r="AD240" s="2"/>
      <c r="AE240" s="2"/>
      <c r="AF240" s="2"/>
      <c r="AG240" s="2"/>
      <c r="AH240" s="40"/>
      <c r="AI240" s="11">
        <v>3189.49</v>
      </c>
      <c r="AJ240" s="11"/>
      <c r="AK240" s="11"/>
      <c r="AL240" s="11"/>
      <c r="AM240" s="2"/>
      <c r="AN240" s="2"/>
      <c r="AO240" s="11" t="s">
        <v>531</v>
      </c>
    </row>
    <row r="241" spans="1:41" ht="78.75" customHeight="1" thickBot="1" x14ac:dyDescent="0.3">
      <c r="A241" s="644"/>
      <c r="B241" s="656"/>
      <c r="C241" s="26" t="s">
        <v>281</v>
      </c>
      <c r="D241" s="73" t="s">
        <v>448</v>
      </c>
      <c r="E241" s="2">
        <v>2939.97</v>
      </c>
      <c r="F241" s="2"/>
      <c r="G241" s="2"/>
      <c r="H241" s="2"/>
      <c r="I241" s="2"/>
      <c r="J241" s="2"/>
      <c r="K241" s="11">
        <v>2939.97</v>
      </c>
      <c r="L241" s="11"/>
      <c r="M241" s="2"/>
      <c r="N241" s="2"/>
      <c r="O241" s="2"/>
      <c r="P241" s="2"/>
      <c r="Q241" s="2">
        <v>2939.97</v>
      </c>
      <c r="R241" s="2"/>
      <c r="S241" s="2"/>
      <c r="T241" s="2"/>
      <c r="U241" s="2"/>
      <c r="V241" s="40"/>
      <c r="W241" s="11">
        <v>3069.32</v>
      </c>
      <c r="X241" s="11"/>
      <c r="Y241" s="2"/>
      <c r="Z241" s="2"/>
      <c r="AA241" s="2"/>
      <c r="AB241" s="2"/>
      <c r="AC241" s="2">
        <v>3069.32</v>
      </c>
      <c r="AD241" s="2"/>
      <c r="AE241" s="2"/>
      <c r="AF241" s="2"/>
      <c r="AG241" s="2"/>
      <c r="AH241" s="40"/>
      <c r="AI241" s="11">
        <v>3189.49</v>
      </c>
      <c r="AJ241" s="11"/>
      <c r="AK241" s="2"/>
      <c r="AL241" s="2"/>
      <c r="AM241" s="2"/>
      <c r="AN241" s="2"/>
      <c r="AO241" s="11" t="s">
        <v>531</v>
      </c>
    </row>
    <row r="242" spans="1:41" ht="42" customHeight="1" thickBot="1" x14ac:dyDescent="0.3">
      <c r="A242" s="644"/>
      <c r="B242" s="656"/>
      <c r="C242" s="26" t="s">
        <v>282</v>
      </c>
      <c r="D242" s="73" t="s">
        <v>449</v>
      </c>
      <c r="E242" s="2">
        <v>2596.77</v>
      </c>
      <c r="F242" s="2">
        <v>2596.77</v>
      </c>
      <c r="G242" s="2"/>
      <c r="H242" s="2"/>
      <c r="I242" s="2"/>
      <c r="J242" s="2"/>
      <c r="K242" s="11">
        <v>2596.77</v>
      </c>
      <c r="L242" s="11">
        <v>2596.77</v>
      </c>
      <c r="M242" s="11"/>
      <c r="N242" s="11"/>
      <c r="O242" s="2"/>
      <c r="P242" s="2"/>
      <c r="Q242" s="2">
        <v>2596.77</v>
      </c>
      <c r="R242" s="2">
        <v>2596.77</v>
      </c>
      <c r="S242" s="2"/>
      <c r="T242" s="2"/>
      <c r="U242" s="2"/>
      <c r="V242" s="40"/>
      <c r="W242" s="11">
        <v>2713.4</v>
      </c>
      <c r="X242" s="11">
        <v>2713.4</v>
      </c>
      <c r="Y242" s="11"/>
      <c r="Z242" s="11"/>
      <c r="AA242" s="2"/>
      <c r="AB242" s="2"/>
      <c r="AC242" s="2">
        <v>2713.4</v>
      </c>
      <c r="AD242" s="2">
        <v>2713.4</v>
      </c>
      <c r="AE242" s="2"/>
      <c r="AF242" s="2"/>
      <c r="AG242" s="2"/>
      <c r="AH242" s="40"/>
      <c r="AI242" s="11">
        <v>2821.76</v>
      </c>
      <c r="AJ242" s="11">
        <v>2821.76</v>
      </c>
      <c r="AK242" s="11"/>
      <c r="AL242" s="11"/>
      <c r="AM242" s="2"/>
      <c r="AN242" s="2"/>
      <c r="AO242" s="11" t="s">
        <v>531</v>
      </c>
    </row>
    <row r="243" spans="1:41" ht="78.75" customHeight="1" thickBot="1" x14ac:dyDescent="0.3">
      <c r="A243" s="644"/>
      <c r="B243" s="656"/>
      <c r="C243" s="26" t="s">
        <v>283</v>
      </c>
      <c r="D243" s="73" t="s">
        <v>448</v>
      </c>
      <c r="E243" s="2">
        <v>2939.97</v>
      </c>
      <c r="F243" s="2"/>
      <c r="G243" s="2"/>
      <c r="H243" s="2"/>
      <c r="I243" s="2"/>
      <c r="J243" s="2"/>
      <c r="K243" s="11">
        <v>2939.97</v>
      </c>
      <c r="L243" s="11"/>
      <c r="M243" s="2"/>
      <c r="N243" s="2"/>
      <c r="O243" s="2"/>
      <c r="P243" s="2"/>
      <c r="Q243" s="2">
        <v>2939.97</v>
      </c>
      <c r="R243" s="2"/>
      <c r="S243" s="2"/>
      <c r="T243" s="2"/>
      <c r="U243" s="2"/>
      <c r="V243" s="40"/>
      <c r="W243" s="11">
        <v>3069.32</v>
      </c>
      <c r="X243" s="11"/>
      <c r="Y243" s="2"/>
      <c r="Z243" s="2"/>
      <c r="AA243" s="2"/>
      <c r="AB243" s="2"/>
      <c r="AC243" s="2">
        <v>3069.32</v>
      </c>
      <c r="AD243" s="2"/>
      <c r="AE243" s="2"/>
      <c r="AF243" s="2"/>
      <c r="AG243" s="2"/>
      <c r="AH243" s="40"/>
      <c r="AI243" s="11">
        <v>3189.49</v>
      </c>
      <c r="AJ243" s="11"/>
      <c r="AK243" s="2"/>
      <c r="AL243" s="2"/>
      <c r="AM243" s="2"/>
      <c r="AN243" s="2"/>
      <c r="AO243" s="11" t="s">
        <v>531</v>
      </c>
    </row>
    <row r="244" spans="1:41" ht="78.75" customHeight="1" thickBot="1" x14ac:dyDescent="0.3">
      <c r="A244" s="644"/>
      <c r="B244" s="656"/>
      <c r="C244" s="26" t="s">
        <v>284</v>
      </c>
      <c r="D244" s="73" t="s">
        <v>448</v>
      </c>
      <c r="E244" s="2">
        <v>2939.97</v>
      </c>
      <c r="F244" s="2"/>
      <c r="G244" s="2"/>
      <c r="H244" s="2"/>
      <c r="I244" s="2"/>
      <c r="J244" s="2"/>
      <c r="K244" s="11">
        <v>2939.97</v>
      </c>
      <c r="L244" s="11"/>
      <c r="M244" s="2"/>
      <c r="N244" s="2"/>
      <c r="O244" s="2"/>
      <c r="P244" s="2"/>
      <c r="Q244" s="2">
        <v>2939.97</v>
      </c>
      <c r="R244" s="2"/>
      <c r="S244" s="2"/>
      <c r="T244" s="2"/>
      <c r="U244" s="2"/>
      <c r="V244" s="40"/>
      <c r="W244" s="11">
        <v>3069.32</v>
      </c>
      <c r="X244" s="11"/>
      <c r="Y244" s="2"/>
      <c r="Z244" s="2"/>
      <c r="AA244" s="2"/>
      <c r="AB244" s="2"/>
      <c r="AC244" s="2">
        <v>3069.32</v>
      </c>
      <c r="AD244" s="2"/>
      <c r="AE244" s="2"/>
      <c r="AF244" s="2"/>
      <c r="AG244" s="2"/>
      <c r="AH244" s="40"/>
      <c r="AI244" s="11">
        <v>3189.49</v>
      </c>
      <c r="AJ244" s="11"/>
      <c r="AK244" s="2"/>
      <c r="AL244" s="2"/>
      <c r="AM244" s="2"/>
      <c r="AN244" s="2"/>
      <c r="AO244" s="11" t="s">
        <v>531</v>
      </c>
    </row>
    <row r="245" spans="1:41" ht="78.75" customHeight="1" thickBot="1" x14ac:dyDescent="0.3">
      <c r="A245" s="644"/>
      <c r="B245" s="656"/>
      <c r="C245" s="26" t="s">
        <v>285</v>
      </c>
      <c r="D245" s="73" t="s">
        <v>448</v>
      </c>
      <c r="E245" s="2">
        <v>2939.97</v>
      </c>
      <c r="F245" s="2"/>
      <c r="G245" s="2"/>
      <c r="H245" s="2"/>
      <c r="I245" s="2"/>
      <c r="J245" s="2"/>
      <c r="K245" s="11">
        <v>2939.97</v>
      </c>
      <c r="L245" s="11"/>
      <c r="M245" s="2"/>
      <c r="N245" s="2"/>
      <c r="O245" s="2"/>
      <c r="P245" s="2"/>
      <c r="Q245" s="2">
        <v>2939.97</v>
      </c>
      <c r="R245" s="2"/>
      <c r="S245" s="2"/>
      <c r="T245" s="2"/>
      <c r="U245" s="2"/>
      <c r="V245" s="40"/>
      <c r="W245" s="11">
        <v>3069.32</v>
      </c>
      <c r="X245" s="11"/>
      <c r="Y245" s="2"/>
      <c r="Z245" s="2"/>
      <c r="AA245" s="2"/>
      <c r="AB245" s="2"/>
      <c r="AC245" s="2">
        <v>3069.32</v>
      </c>
      <c r="AD245" s="2"/>
      <c r="AE245" s="2"/>
      <c r="AF245" s="2"/>
      <c r="AG245" s="2"/>
      <c r="AH245" s="40"/>
      <c r="AI245" s="11">
        <v>3189.49</v>
      </c>
      <c r="AJ245" s="11"/>
      <c r="AK245" s="2"/>
      <c r="AL245" s="2"/>
      <c r="AM245" s="2"/>
      <c r="AN245" s="2"/>
      <c r="AO245" s="11" t="s">
        <v>531</v>
      </c>
    </row>
    <row r="246" spans="1:41" ht="78.75" customHeight="1" thickBot="1" x14ac:dyDescent="0.3">
      <c r="A246" s="644"/>
      <c r="B246" s="656"/>
      <c r="C246" s="26" t="s">
        <v>286</v>
      </c>
      <c r="D246" s="73" t="s">
        <v>448</v>
      </c>
      <c r="E246" s="2">
        <v>2939.97</v>
      </c>
      <c r="F246" s="2"/>
      <c r="G246" s="2"/>
      <c r="H246" s="2"/>
      <c r="I246" s="2"/>
      <c r="J246" s="2"/>
      <c r="K246" s="11">
        <v>2939.97</v>
      </c>
      <c r="L246" s="11"/>
      <c r="M246" s="2"/>
      <c r="N246" s="2"/>
      <c r="O246" s="2"/>
      <c r="P246" s="2"/>
      <c r="Q246" s="2">
        <v>2939.97</v>
      </c>
      <c r="R246" s="2"/>
      <c r="S246" s="2"/>
      <c r="T246" s="2"/>
      <c r="U246" s="2"/>
      <c r="V246" s="40"/>
      <c r="W246" s="11">
        <v>3069.32</v>
      </c>
      <c r="X246" s="11"/>
      <c r="Y246" s="2"/>
      <c r="Z246" s="2"/>
      <c r="AA246" s="2"/>
      <c r="AB246" s="2"/>
      <c r="AC246" s="2">
        <v>3069.32</v>
      </c>
      <c r="AD246" s="2"/>
      <c r="AE246" s="2"/>
      <c r="AF246" s="2"/>
      <c r="AG246" s="2"/>
      <c r="AH246" s="40"/>
      <c r="AI246" s="11">
        <v>3189.49</v>
      </c>
      <c r="AJ246" s="11"/>
      <c r="AK246" s="2"/>
      <c r="AL246" s="2"/>
      <c r="AM246" s="2"/>
      <c r="AN246" s="2"/>
      <c r="AO246" s="11" t="s">
        <v>531</v>
      </c>
    </row>
    <row r="247" spans="1:41" ht="78.75" customHeight="1" thickBot="1" x14ac:dyDescent="0.3">
      <c r="A247" s="644"/>
      <c r="B247" s="656"/>
      <c r="C247" s="26" t="s">
        <v>287</v>
      </c>
      <c r="D247" s="73" t="s">
        <v>448</v>
      </c>
      <c r="E247" s="2">
        <v>2939.97</v>
      </c>
      <c r="F247" s="2"/>
      <c r="G247" s="2"/>
      <c r="H247" s="2"/>
      <c r="I247" s="2"/>
      <c r="J247" s="2"/>
      <c r="K247" s="11">
        <v>2939.97</v>
      </c>
      <c r="L247" s="11"/>
      <c r="M247" s="2"/>
      <c r="N247" s="2"/>
      <c r="O247" s="2"/>
      <c r="P247" s="2"/>
      <c r="Q247" s="2">
        <v>2939.97</v>
      </c>
      <c r="R247" s="2"/>
      <c r="S247" s="2"/>
      <c r="T247" s="2"/>
      <c r="U247" s="2"/>
      <c r="V247" s="40"/>
      <c r="W247" s="11">
        <v>3069.32</v>
      </c>
      <c r="X247" s="11"/>
      <c r="Y247" s="2"/>
      <c r="Z247" s="2"/>
      <c r="AA247" s="2"/>
      <c r="AB247" s="2"/>
      <c r="AC247" s="2">
        <v>3069.32</v>
      </c>
      <c r="AD247" s="2"/>
      <c r="AE247" s="2"/>
      <c r="AF247" s="2"/>
      <c r="AG247" s="2"/>
      <c r="AH247" s="40"/>
      <c r="AI247" s="11">
        <v>3189.49</v>
      </c>
      <c r="AJ247" s="11"/>
      <c r="AK247" s="2"/>
      <c r="AL247" s="2"/>
      <c r="AM247" s="2"/>
      <c r="AN247" s="2"/>
      <c r="AO247" s="11" t="s">
        <v>531</v>
      </c>
    </row>
    <row r="248" spans="1:41" ht="18" customHeight="1" thickBot="1" x14ac:dyDescent="0.3">
      <c r="A248" s="643">
        <v>19</v>
      </c>
      <c r="B248" s="655" t="s">
        <v>93</v>
      </c>
      <c r="C248" s="658" t="s">
        <v>230</v>
      </c>
      <c r="D248" s="73" t="s">
        <v>92</v>
      </c>
      <c r="E248" s="2">
        <v>1491.59</v>
      </c>
      <c r="F248" s="2"/>
      <c r="G248" s="2"/>
      <c r="H248" s="2"/>
      <c r="I248" s="2"/>
      <c r="J248" s="2"/>
      <c r="K248" s="11">
        <v>1552.42</v>
      </c>
      <c r="L248" s="2"/>
      <c r="M248" s="2"/>
      <c r="N248" s="2"/>
      <c r="O248" s="2"/>
      <c r="P248" s="2"/>
      <c r="Q248" s="2">
        <v>1552.42</v>
      </c>
      <c r="R248" s="2"/>
      <c r="S248" s="2"/>
      <c r="T248" s="2"/>
      <c r="U248" s="2"/>
      <c r="V248" s="40"/>
      <c r="W248" s="11">
        <v>1622.18</v>
      </c>
      <c r="X248" s="2"/>
      <c r="Y248" s="2"/>
      <c r="Z248" s="2"/>
      <c r="AA248" s="2"/>
      <c r="AB248" s="2"/>
      <c r="AC248" s="2">
        <v>1622.18</v>
      </c>
      <c r="AD248" s="2"/>
      <c r="AE248" s="2"/>
      <c r="AF248" s="2"/>
      <c r="AG248" s="2"/>
      <c r="AH248" s="40"/>
      <c r="AI248" s="11">
        <v>1676.37</v>
      </c>
      <c r="AJ248" s="2"/>
      <c r="AK248" s="2"/>
      <c r="AL248" s="2"/>
      <c r="AM248" s="2"/>
      <c r="AN248" s="2"/>
      <c r="AO248" s="11" t="s">
        <v>523</v>
      </c>
    </row>
    <row r="249" spans="1:41" ht="32.25" customHeight="1" thickBot="1" x14ac:dyDescent="0.3">
      <c r="A249" s="644"/>
      <c r="B249" s="656"/>
      <c r="C249" s="659"/>
      <c r="D249" s="73" t="s">
        <v>496</v>
      </c>
      <c r="E249" s="2">
        <v>2185.9499999999998</v>
      </c>
      <c r="F249" s="2"/>
      <c r="G249" s="2"/>
      <c r="H249" s="2"/>
      <c r="I249" s="2"/>
      <c r="J249" s="2"/>
      <c r="K249" s="11">
        <v>2329.17</v>
      </c>
      <c r="L249" s="2"/>
      <c r="M249" s="2"/>
      <c r="N249" s="2"/>
      <c r="O249" s="2"/>
      <c r="P249" s="2"/>
      <c r="Q249" s="2"/>
      <c r="R249" s="2"/>
      <c r="S249" s="2"/>
      <c r="T249" s="2"/>
      <c r="U249" s="2"/>
      <c r="V249" s="40"/>
      <c r="W249" s="11"/>
      <c r="X249" s="2"/>
      <c r="Y249" s="2"/>
      <c r="Z249" s="2"/>
      <c r="AA249" s="2"/>
      <c r="AB249" s="2"/>
      <c r="AC249" s="2"/>
      <c r="AD249" s="2"/>
      <c r="AE249" s="2"/>
      <c r="AF249" s="2"/>
      <c r="AG249" s="2"/>
      <c r="AH249" s="40"/>
      <c r="AI249" s="11"/>
      <c r="AJ249" s="2"/>
      <c r="AK249" s="2"/>
      <c r="AL249" s="2"/>
      <c r="AM249" s="2"/>
      <c r="AN249" s="2"/>
      <c r="AO249" s="11"/>
    </row>
    <row r="250" spans="1:41" ht="32.25" customHeight="1" thickBot="1" x14ac:dyDescent="0.3">
      <c r="A250" s="644"/>
      <c r="B250" s="656"/>
      <c r="C250" s="659"/>
      <c r="D250" s="93" t="s">
        <v>603</v>
      </c>
      <c r="E250" s="2">
        <v>683.27</v>
      </c>
      <c r="F250" s="2">
        <v>806.26</v>
      </c>
      <c r="G250" s="2"/>
      <c r="H250" s="2"/>
      <c r="I250" s="2"/>
      <c r="J250" s="2"/>
      <c r="K250" s="11">
        <v>683.27</v>
      </c>
      <c r="L250" s="2">
        <v>806.26</v>
      </c>
      <c r="M250" s="2"/>
      <c r="N250" s="2"/>
      <c r="O250" s="2"/>
      <c r="P250" s="2"/>
      <c r="Q250" s="2">
        <v>683.27</v>
      </c>
      <c r="R250" s="2">
        <v>806.26</v>
      </c>
      <c r="S250" s="2"/>
      <c r="T250" s="2"/>
      <c r="U250" s="2"/>
      <c r="V250" s="40"/>
      <c r="W250" s="11">
        <v>683.27</v>
      </c>
      <c r="X250" s="2">
        <v>806.26</v>
      </c>
      <c r="Y250" s="2"/>
      <c r="Z250" s="2"/>
      <c r="AA250" s="2"/>
      <c r="AB250" s="2"/>
      <c r="AC250" s="2">
        <v>683.27</v>
      </c>
      <c r="AD250" s="2">
        <v>806.26</v>
      </c>
      <c r="AE250" s="2"/>
      <c r="AF250" s="2"/>
      <c r="AG250" s="2"/>
      <c r="AH250" s="40"/>
      <c r="AI250" s="11">
        <v>695.99</v>
      </c>
      <c r="AJ250" s="2">
        <v>821.27</v>
      </c>
      <c r="AK250" s="2"/>
      <c r="AL250" s="2"/>
      <c r="AM250" s="2"/>
      <c r="AN250" s="2"/>
      <c r="AO250" s="107" t="s">
        <v>607</v>
      </c>
    </row>
    <row r="251" spans="1:41" ht="18" customHeight="1" thickBot="1" x14ac:dyDescent="0.3">
      <c r="A251" s="644"/>
      <c r="B251" s="656"/>
      <c r="C251" s="660"/>
      <c r="D251" s="73" t="s">
        <v>91</v>
      </c>
      <c r="E251" s="2">
        <v>2474.23</v>
      </c>
      <c r="F251" s="2">
        <v>2919.59</v>
      </c>
      <c r="G251" s="2">
        <v>2474.23</v>
      </c>
      <c r="H251" s="2">
        <v>2919.59</v>
      </c>
      <c r="I251" s="2"/>
      <c r="J251" s="2"/>
      <c r="K251" s="11">
        <v>2543.9699999999998</v>
      </c>
      <c r="L251" s="2">
        <v>3001.88</v>
      </c>
      <c r="M251" s="11">
        <v>2543.9699999999998</v>
      </c>
      <c r="N251" s="2">
        <v>3001.88</v>
      </c>
      <c r="O251" s="2"/>
      <c r="P251" s="2"/>
      <c r="Q251" s="2">
        <v>2543.9699999999998</v>
      </c>
      <c r="R251" s="2">
        <v>3001.88</v>
      </c>
      <c r="S251" s="2">
        <v>2543.9699999999998</v>
      </c>
      <c r="T251" s="2">
        <v>3001.88</v>
      </c>
      <c r="U251" s="2"/>
      <c r="V251" s="40"/>
      <c r="W251" s="11">
        <v>2569.3200000000002</v>
      </c>
      <c r="X251" s="2">
        <v>3031.8</v>
      </c>
      <c r="Y251" s="11">
        <v>2569.3200000000002</v>
      </c>
      <c r="Z251" s="2">
        <v>3031.8</v>
      </c>
      <c r="AA251" s="2"/>
      <c r="AB251" s="2"/>
      <c r="AC251" s="2">
        <v>2569.3200000000002</v>
      </c>
      <c r="AD251" s="2">
        <v>3031.8</v>
      </c>
      <c r="AE251" s="2">
        <v>2569.3200000000002</v>
      </c>
      <c r="AF251" s="2">
        <v>3031.8</v>
      </c>
      <c r="AG251" s="2"/>
      <c r="AH251" s="40"/>
      <c r="AI251" s="11">
        <v>2582.4</v>
      </c>
      <c r="AJ251" s="2">
        <v>3047.23</v>
      </c>
      <c r="AK251" s="11">
        <v>2582.4</v>
      </c>
      <c r="AL251" s="2">
        <v>3047.23</v>
      </c>
      <c r="AM251" s="2"/>
      <c r="AN251" s="2"/>
      <c r="AO251" s="11" t="s">
        <v>523</v>
      </c>
    </row>
    <row r="252" spans="1:41" ht="18" customHeight="1" thickBot="1" x14ac:dyDescent="0.3">
      <c r="A252" s="644"/>
      <c r="B252" s="656"/>
      <c r="C252" s="6" t="s">
        <v>231</v>
      </c>
      <c r="D252" s="73" t="s">
        <v>91</v>
      </c>
      <c r="E252" s="2">
        <v>2474.23</v>
      </c>
      <c r="F252" s="2">
        <v>2919.59</v>
      </c>
      <c r="G252" s="2">
        <v>2474.23</v>
      </c>
      <c r="H252" s="2">
        <v>2919.59</v>
      </c>
      <c r="I252" s="2"/>
      <c r="J252" s="2"/>
      <c r="K252" s="11">
        <v>2543.9699999999998</v>
      </c>
      <c r="L252" s="2">
        <v>3001.88</v>
      </c>
      <c r="M252" s="11">
        <v>2543.9699999999998</v>
      </c>
      <c r="N252" s="2">
        <v>3001.88</v>
      </c>
      <c r="O252" s="2"/>
      <c r="P252" s="2"/>
      <c r="Q252" s="2">
        <v>2543.9699999999998</v>
      </c>
      <c r="R252" s="2">
        <v>3001.88</v>
      </c>
      <c r="S252" s="2">
        <v>2543.9699999999998</v>
      </c>
      <c r="T252" s="2">
        <v>3001.88</v>
      </c>
      <c r="U252" s="2"/>
      <c r="V252" s="40"/>
      <c r="W252" s="11">
        <v>2569.3200000000002</v>
      </c>
      <c r="X252" s="2">
        <v>3031.8</v>
      </c>
      <c r="Y252" s="11">
        <v>2569.3200000000002</v>
      </c>
      <c r="Z252" s="2">
        <v>3031.8</v>
      </c>
      <c r="AA252" s="2"/>
      <c r="AB252" s="2"/>
      <c r="AC252" s="2">
        <v>2569.3200000000002</v>
      </c>
      <c r="AD252" s="2">
        <v>3031.8</v>
      </c>
      <c r="AE252" s="2">
        <v>2569.3200000000002</v>
      </c>
      <c r="AF252" s="2">
        <v>3031.8</v>
      </c>
      <c r="AG252" s="2"/>
      <c r="AH252" s="40"/>
      <c r="AI252" s="11">
        <v>2582.4</v>
      </c>
      <c r="AJ252" s="2">
        <v>3047.23</v>
      </c>
      <c r="AK252" s="11">
        <v>2582.4</v>
      </c>
      <c r="AL252" s="2">
        <v>3047.23</v>
      </c>
      <c r="AM252" s="2"/>
      <c r="AN252" s="2"/>
      <c r="AO252" s="11" t="s">
        <v>523</v>
      </c>
    </row>
    <row r="253" spans="1:41" ht="18" customHeight="1" thickBot="1" x14ac:dyDescent="0.3">
      <c r="A253" s="644"/>
      <c r="B253" s="656"/>
      <c r="C253" s="56" t="s">
        <v>288</v>
      </c>
      <c r="D253" s="73" t="s">
        <v>91</v>
      </c>
      <c r="E253" s="2">
        <v>2474.23</v>
      </c>
      <c r="F253" s="2">
        <v>2919.59</v>
      </c>
      <c r="G253" s="2">
        <v>2474.23</v>
      </c>
      <c r="H253" s="2">
        <v>2919.59</v>
      </c>
      <c r="I253" s="2"/>
      <c r="J253" s="2"/>
      <c r="K253" s="11">
        <v>2543.9699999999998</v>
      </c>
      <c r="L253" s="2">
        <v>3001.88</v>
      </c>
      <c r="M253" s="11">
        <v>2543.9699999999998</v>
      </c>
      <c r="N253" s="2">
        <v>3001.88</v>
      </c>
      <c r="O253" s="2"/>
      <c r="P253" s="2"/>
      <c r="Q253" s="2">
        <v>2543.9699999999998</v>
      </c>
      <c r="R253" s="2">
        <v>3001.88</v>
      </c>
      <c r="S253" s="2">
        <v>2543.9699999999998</v>
      </c>
      <c r="T253" s="2">
        <v>3001.88</v>
      </c>
      <c r="U253" s="2"/>
      <c r="V253" s="40"/>
      <c r="W253" s="11">
        <v>2569.3200000000002</v>
      </c>
      <c r="X253" s="2">
        <v>3031.8</v>
      </c>
      <c r="Y253" s="11">
        <v>2569.3200000000002</v>
      </c>
      <c r="Z253" s="2">
        <v>3031.8</v>
      </c>
      <c r="AA253" s="2"/>
      <c r="AB253" s="2"/>
      <c r="AC253" s="2">
        <v>2569.3200000000002</v>
      </c>
      <c r="AD253" s="2">
        <v>3031.8</v>
      </c>
      <c r="AE253" s="2">
        <v>2569.3200000000002</v>
      </c>
      <c r="AF253" s="2">
        <v>3031.8</v>
      </c>
      <c r="AG253" s="2"/>
      <c r="AH253" s="40"/>
      <c r="AI253" s="11">
        <v>2582.4</v>
      </c>
      <c r="AJ253" s="2">
        <v>3047.23</v>
      </c>
      <c r="AK253" s="11">
        <v>2582.4</v>
      </c>
      <c r="AL253" s="2">
        <v>3047.23</v>
      </c>
      <c r="AM253" s="2"/>
      <c r="AN253" s="2"/>
      <c r="AO253" s="11" t="s">
        <v>523</v>
      </c>
    </row>
    <row r="254" spans="1:41" ht="18" customHeight="1" thickBot="1" x14ac:dyDescent="0.3">
      <c r="A254" s="644"/>
      <c r="B254" s="656"/>
      <c r="C254" s="53" t="s">
        <v>289</v>
      </c>
      <c r="D254" s="73" t="s">
        <v>91</v>
      </c>
      <c r="E254" s="2">
        <v>2474.23</v>
      </c>
      <c r="F254" s="2">
        <v>2919.59</v>
      </c>
      <c r="G254" s="2">
        <v>2474.23</v>
      </c>
      <c r="H254" s="2">
        <v>2919.59</v>
      </c>
      <c r="I254" s="2"/>
      <c r="J254" s="2"/>
      <c r="K254" s="11">
        <v>2543.9699999999998</v>
      </c>
      <c r="L254" s="2">
        <v>3001.88</v>
      </c>
      <c r="M254" s="11">
        <v>2543.9699999999998</v>
      </c>
      <c r="N254" s="2">
        <v>3001.88</v>
      </c>
      <c r="O254" s="2"/>
      <c r="P254" s="2"/>
      <c r="Q254" s="2">
        <v>2543.9699999999998</v>
      </c>
      <c r="R254" s="2">
        <v>3001.88</v>
      </c>
      <c r="S254" s="2">
        <v>2543.9699999999998</v>
      </c>
      <c r="T254" s="2">
        <v>3001.88</v>
      </c>
      <c r="U254" s="2"/>
      <c r="V254" s="40"/>
      <c r="W254" s="11">
        <v>2569.3200000000002</v>
      </c>
      <c r="X254" s="2">
        <v>3031.8</v>
      </c>
      <c r="Y254" s="11">
        <v>2569.3200000000002</v>
      </c>
      <c r="Z254" s="2">
        <v>3031.8</v>
      </c>
      <c r="AA254" s="2"/>
      <c r="AB254" s="2"/>
      <c r="AC254" s="2">
        <v>2569.3200000000002</v>
      </c>
      <c r="AD254" s="2">
        <v>3031.8</v>
      </c>
      <c r="AE254" s="2">
        <v>2569.3200000000002</v>
      </c>
      <c r="AF254" s="2">
        <v>3031.8</v>
      </c>
      <c r="AG254" s="2"/>
      <c r="AH254" s="40"/>
      <c r="AI254" s="11">
        <v>2582.4</v>
      </c>
      <c r="AJ254" s="2">
        <v>3047.23</v>
      </c>
      <c r="AK254" s="11">
        <v>2582.4</v>
      </c>
      <c r="AL254" s="2">
        <v>3047.23</v>
      </c>
      <c r="AM254" s="2"/>
      <c r="AN254" s="2"/>
      <c r="AO254" s="11" t="s">
        <v>523</v>
      </c>
    </row>
    <row r="255" spans="1:41" ht="18" customHeight="1" thickBot="1" x14ac:dyDescent="0.3">
      <c r="A255" s="644"/>
      <c r="B255" s="656"/>
      <c r="C255" s="57" t="s">
        <v>290</v>
      </c>
      <c r="D255" s="73" t="s">
        <v>91</v>
      </c>
      <c r="E255" s="2">
        <v>2474.23</v>
      </c>
      <c r="F255" s="2">
        <v>2919.59</v>
      </c>
      <c r="G255" s="2">
        <v>2474.23</v>
      </c>
      <c r="H255" s="2">
        <v>2919.59</v>
      </c>
      <c r="I255" s="2"/>
      <c r="J255" s="2"/>
      <c r="K255" s="11">
        <v>2543.9699999999998</v>
      </c>
      <c r="L255" s="2">
        <v>3001.88</v>
      </c>
      <c r="M255" s="11">
        <v>2543.9699999999998</v>
      </c>
      <c r="N255" s="2">
        <v>3001.88</v>
      </c>
      <c r="O255" s="2"/>
      <c r="P255" s="2"/>
      <c r="Q255" s="2">
        <v>2543.9699999999998</v>
      </c>
      <c r="R255" s="2">
        <v>3001.88</v>
      </c>
      <c r="S255" s="2">
        <v>2543.9699999999998</v>
      </c>
      <c r="T255" s="2">
        <v>3001.88</v>
      </c>
      <c r="U255" s="2"/>
      <c r="V255" s="40"/>
      <c r="W255" s="11">
        <v>2569.3200000000002</v>
      </c>
      <c r="X255" s="2">
        <v>3031.8</v>
      </c>
      <c r="Y255" s="11">
        <v>2569.3200000000002</v>
      </c>
      <c r="Z255" s="2">
        <v>3031.8</v>
      </c>
      <c r="AA255" s="2"/>
      <c r="AB255" s="2"/>
      <c r="AC255" s="2">
        <v>2569.3200000000002</v>
      </c>
      <c r="AD255" s="2">
        <v>3031.8</v>
      </c>
      <c r="AE255" s="2">
        <v>2569.3200000000002</v>
      </c>
      <c r="AF255" s="2">
        <v>3031.8</v>
      </c>
      <c r="AG255" s="2"/>
      <c r="AH255" s="40"/>
      <c r="AI255" s="11">
        <v>2582.4</v>
      </c>
      <c r="AJ255" s="2">
        <v>3047.23</v>
      </c>
      <c r="AK255" s="11">
        <v>2582.4</v>
      </c>
      <c r="AL255" s="2">
        <v>3047.23</v>
      </c>
      <c r="AM255" s="2"/>
      <c r="AN255" s="2"/>
      <c r="AO255" s="11" t="s">
        <v>523</v>
      </c>
    </row>
    <row r="256" spans="1:41" ht="18" customHeight="1" thickBot="1" x14ac:dyDescent="0.3">
      <c r="A256" s="644"/>
      <c r="B256" s="656"/>
      <c r="C256" s="53" t="s">
        <v>291</v>
      </c>
      <c r="D256" s="73" t="s">
        <v>91</v>
      </c>
      <c r="E256" s="2">
        <v>2474.23</v>
      </c>
      <c r="F256" s="2">
        <v>2919.59</v>
      </c>
      <c r="G256" s="2">
        <v>2474.23</v>
      </c>
      <c r="H256" s="2">
        <v>2919.59</v>
      </c>
      <c r="I256" s="2"/>
      <c r="J256" s="2"/>
      <c r="K256" s="11">
        <v>2543.9699999999998</v>
      </c>
      <c r="L256" s="2">
        <v>3001.88</v>
      </c>
      <c r="M256" s="11">
        <v>2543.9699999999998</v>
      </c>
      <c r="N256" s="2">
        <v>3001.88</v>
      </c>
      <c r="O256" s="2"/>
      <c r="P256" s="2"/>
      <c r="Q256" s="2">
        <v>2543.9699999999998</v>
      </c>
      <c r="R256" s="2">
        <v>3001.88</v>
      </c>
      <c r="S256" s="2">
        <v>2543.9699999999998</v>
      </c>
      <c r="T256" s="2">
        <v>3001.88</v>
      </c>
      <c r="U256" s="2"/>
      <c r="V256" s="40"/>
      <c r="W256" s="11">
        <v>2569.3200000000002</v>
      </c>
      <c r="X256" s="2">
        <v>3031.8</v>
      </c>
      <c r="Y256" s="11">
        <v>2569.3200000000002</v>
      </c>
      <c r="Z256" s="2">
        <v>3031.8</v>
      </c>
      <c r="AA256" s="2"/>
      <c r="AB256" s="2"/>
      <c r="AC256" s="2">
        <v>2569.3200000000002</v>
      </c>
      <c r="AD256" s="2">
        <v>3031.8</v>
      </c>
      <c r="AE256" s="2">
        <v>2569.3200000000002</v>
      </c>
      <c r="AF256" s="2">
        <v>3031.8</v>
      </c>
      <c r="AG256" s="2"/>
      <c r="AH256" s="40"/>
      <c r="AI256" s="11">
        <v>2582.4</v>
      </c>
      <c r="AJ256" s="2">
        <v>3047.23</v>
      </c>
      <c r="AK256" s="11">
        <v>2582.4</v>
      </c>
      <c r="AL256" s="2">
        <v>3047.23</v>
      </c>
      <c r="AM256" s="2"/>
      <c r="AN256" s="2"/>
      <c r="AO256" s="11" t="s">
        <v>523</v>
      </c>
    </row>
    <row r="257" spans="1:41" ht="18" customHeight="1" thickBot="1" x14ac:dyDescent="0.3">
      <c r="A257" s="644"/>
      <c r="B257" s="656"/>
      <c r="C257" s="57" t="s">
        <v>292</v>
      </c>
      <c r="D257" s="73" t="s">
        <v>91</v>
      </c>
      <c r="E257" s="2">
        <v>2474.23</v>
      </c>
      <c r="F257" s="2">
        <v>2919.59</v>
      </c>
      <c r="G257" s="2">
        <v>2474.23</v>
      </c>
      <c r="H257" s="2">
        <v>2919.59</v>
      </c>
      <c r="I257" s="2"/>
      <c r="J257" s="2"/>
      <c r="K257" s="11">
        <v>2543.9699999999998</v>
      </c>
      <c r="L257" s="2">
        <v>3001.88</v>
      </c>
      <c r="M257" s="11">
        <v>2543.9699999999998</v>
      </c>
      <c r="N257" s="2">
        <v>3001.88</v>
      </c>
      <c r="O257" s="2"/>
      <c r="P257" s="2"/>
      <c r="Q257" s="2">
        <v>2543.9699999999998</v>
      </c>
      <c r="R257" s="2">
        <v>3001.88</v>
      </c>
      <c r="S257" s="2">
        <v>2543.9699999999998</v>
      </c>
      <c r="T257" s="2">
        <v>3001.88</v>
      </c>
      <c r="U257" s="2"/>
      <c r="V257" s="40"/>
      <c r="W257" s="11">
        <v>2569.3200000000002</v>
      </c>
      <c r="X257" s="2">
        <v>3031.8</v>
      </c>
      <c r="Y257" s="11">
        <v>2569.3200000000002</v>
      </c>
      <c r="Z257" s="2">
        <v>3031.8</v>
      </c>
      <c r="AA257" s="2"/>
      <c r="AB257" s="2"/>
      <c r="AC257" s="2">
        <v>2569.3200000000002</v>
      </c>
      <c r="AD257" s="2">
        <v>3031.8</v>
      </c>
      <c r="AE257" s="2">
        <v>2569.3200000000002</v>
      </c>
      <c r="AF257" s="2">
        <v>3031.8</v>
      </c>
      <c r="AG257" s="2"/>
      <c r="AH257" s="40"/>
      <c r="AI257" s="11">
        <v>2582.4</v>
      </c>
      <c r="AJ257" s="2">
        <v>3047.23</v>
      </c>
      <c r="AK257" s="11">
        <v>2582.4</v>
      </c>
      <c r="AL257" s="2">
        <v>3047.23</v>
      </c>
      <c r="AM257" s="2"/>
      <c r="AN257" s="2"/>
      <c r="AO257" s="11" t="s">
        <v>523</v>
      </c>
    </row>
    <row r="258" spans="1:41" ht="18" customHeight="1" thickBot="1" x14ac:dyDescent="0.3">
      <c r="A258" s="644"/>
      <c r="B258" s="656"/>
      <c r="C258" s="53" t="s">
        <v>293</v>
      </c>
      <c r="D258" s="73" t="s">
        <v>91</v>
      </c>
      <c r="E258" s="2">
        <v>2474.23</v>
      </c>
      <c r="F258" s="2">
        <v>2919.59</v>
      </c>
      <c r="G258" s="2">
        <v>2474.23</v>
      </c>
      <c r="H258" s="2">
        <v>2919.59</v>
      </c>
      <c r="I258" s="2"/>
      <c r="J258" s="2"/>
      <c r="K258" s="11">
        <v>2543.9699999999998</v>
      </c>
      <c r="L258" s="2">
        <v>3001.88</v>
      </c>
      <c r="M258" s="11">
        <v>2543.9699999999998</v>
      </c>
      <c r="N258" s="2">
        <v>3001.88</v>
      </c>
      <c r="O258" s="2"/>
      <c r="P258" s="2"/>
      <c r="Q258" s="2">
        <v>2543.9699999999998</v>
      </c>
      <c r="R258" s="2">
        <v>3001.88</v>
      </c>
      <c r="S258" s="2">
        <v>2543.9699999999998</v>
      </c>
      <c r="T258" s="2">
        <v>3001.88</v>
      </c>
      <c r="U258" s="2"/>
      <c r="V258" s="40"/>
      <c r="W258" s="11">
        <v>2569.3200000000002</v>
      </c>
      <c r="X258" s="2">
        <v>3031.8</v>
      </c>
      <c r="Y258" s="11">
        <v>2569.3200000000002</v>
      </c>
      <c r="Z258" s="2">
        <v>3031.8</v>
      </c>
      <c r="AA258" s="2"/>
      <c r="AB258" s="2"/>
      <c r="AC258" s="2">
        <v>2569.3200000000002</v>
      </c>
      <c r="AD258" s="2">
        <v>3031.8</v>
      </c>
      <c r="AE258" s="2">
        <v>2569.3200000000002</v>
      </c>
      <c r="AF258" s="2">
        <v>3031.8</v>
      </c>
      <c r="AG258" s="2"/>
      <c r="AH258" s="40"/>
      <c r="AI258" s="11">
        <v>2582.4</v>
      </c>
      <c r="AJ258" s="2">
        <v>3047.23</v>
      </c>
      <c r="AK258" s="11">
        <v>2582.4</v>
      </c>
      <c r="AL258" s="2">
        <v>3047.23</v>
      </c>
      <c r="AM258" s="2"/>
      <c r="AN258" s="2"/>
      <c r="AO258" s="11" t="s">
        <v>523</v>
      </c>
    </row>
    <row r="259" spans="1:41" ht="18" customHeight="1" thickBot="1" x14ac:dyDescent="0.3">
      <c r="A259" s="644"/>
      <c r="B259" s="656"/>
      <c r="C259" s="658" t="s">
        <v>294</v>
      </c>
      <c r="D259" s="73" t="s">
        <v>91</v>
      </c>
      <c r="E259" s="2">
        <v>2474.23</v>
      </c>
      <c r="F259" s="2">
        <v>2919.59</v>
      </c>
      <c r="G259" s="2">
        <v>2474.23</v>
      </c>
      <c r="H259" s="2">
        <v>2919.59</v>
      </c>
      <c r="I259" s="2"/>
      <c r="J259" s="2"/>
      <c r="K259" s="11">
        <v>2543.9699999999998</v>
      </c>
      <c r="L259" s="2">
        <v>3001.88</v>
      </c>
      <c r="M259" s="11">
        <v>2543.9699999999998</v>
      </c>
      <c r="N259" s="2">
        <v>3001.88</v>
      </c>
      <c r="O259" s="2"/>
      <c r="P259" s="2"/>
      <c r="Q259" s="2">
        <v>2543.9699999999998</v>
      </c>
      <c r="R259" s="2">
        <v>3001.88</v>
      </c>
      <c r="S259" s="2">
        <v>2543.9699999999998</v>
      </c>
      <c r="T259" s="2">
        <v>3001.88</v>
      </c>
      <c r="U259" s="2"/>
      <c r="V259" s="40"/>
      <c r="W259" s="11">
        <v>2569.3200000000002</v>
      </c>
      <c r="X259" s="2">
        <v>3031.8</v>
      </c>
      <c r="Y259" s="11">
        <v>2569.3200000000002</v>
      </c>
      <c r="Z259" s="2">
        <v>3031.8</v>
      </c>
      <c r="AA259" s="2"/>
      <c r="AB259" s="2"/>
      <c r="AC259" s="2">
        <v>2569.3200000000002</v>
      </c>
      <c r="AD259" s="2">
        <v>3031.8</v>
      </c>
      <c r="AE259" s="2">
        <v>2569.3200000000002</v>
      </c>
      <c r="AF259" s="2">
        <v>3031.8</v>
      </c>
      <c r="AG259" s="2"/>
      <c r="AH259" s="40"/>
      <c r="AI259" s="11">
        <v>2582.4</v>
      </c>
      <c r="AJ259" s="2">
        <v>3047.23</v>
      </c>
      <c r="AK259" s="11">
        <v>2582.4</v>
      </c>
      <c r="AL259" s="2">
        <v>3047.23</v>
      </c>
      <c r="AM259" s="2"/>
      <c r="AN259" s="2"/>
      <c r="AO259" s="11" t="s">
        <v>523</v>
      </c>
    </row>
    <row r="260" spans="1:41" ht="18" customHeight="1" thickBot="1" x14ac:dyDescent="0.3">
      <c r="A260" s="645"/>
      <c r="B260" s="657"/>
      <c r="C260" s="660"/>
      <c r="D260" s="73" t="s">
        <v>90</v>
      </c>
      <c r="E260" s="2">
        <v>2379.16</v>
      </c>
      <c r="F260" s="2">
        <v>2379.16</v>
      </c>
      <c r="G260" s="2"/>
      <c r="H260" s="2"/>
      <c r="I260" s="2"/>
      <c r="J260" s="2"/>
      <c r="K260" s="11">
        <v>2383.9</v>
      </c>
      <c r="L260" s="11">
        <v>2383.9</v>
      </c>
      <c r="M260" s="2"/>
      <c r="N260" s="2"/>
      <c r="O260" s="2"/>
      <c r="P260" s="2"/>
      <c r="Q260" s="2">
        <v>2383.9</v>
      </c>
      <c r="R260" s="2">
        <v>2383.9</v>
      </c>
      <c r="S260" s="2">
        <v>0</v>
      </c>
      <c r="T260" s="2">
        <v>0</v>
      </c>
      <c r="U260" s="2"/>
      <c r="V260" s="40"/>
      <c r="W260" s="11">
        <v>2389.27</v>
      </c>
      <c r="X260" s="11">
        <v>2389.27</v>
      </c>
      <c r="Y260" s="2"/>
      <c r="Z260" s="2"/>
      <c r="AA260" s="2"/>
      <c r="AB260" s="2"/>
      <c r="AC260" s="2">
        <v>2389.27</v>
      </c>
      <c r="AD260" s="2">
        <v>2389.27</v>
      </c>
      <c r="AE260" s="2">
        <v>0</v>
      </c>
      <c r="AF260" s="2">
        <v>0</v>
      </c>
      <c r="AG260" s="2"/>
      <c r="AH260" s="40"/>
      <c r="AI260" s="11">
        <v>2395.0300000000002</v>
      </c>
      <c r="AJ260" s="11">
        <v>2395.0300000000002</v>
      </c>
      <c r="AK260" s="2"/>
      <c r="AL260" s="2"/>
      <c r="AM260" s="2"/>
      <c r="AN260" s="2"/>
      <c r="AO260" s="11" t="s">
        <v>500</v>
      </c>
    </row>
    <row r="261" spans="1:41" ht="18" customHeight="1" thickBot="1" x14ac:dyDescent="0.3">
      <c r="A261" s="643">
        <v>20</v>
      </c>
      <c r="B261" s="673" t="s">
        <v>89</v>
      </c>
      <c r="C261" s="675" t="s">
        <v>88</v>
      </c>
      <c r="D261" s="75" t="s">
        <v>87</v>
      </c>
      <c r="E261" s="24">
        <v>2500.87</v>
      </c>
      <c r="F261" s="24">
        <v>2951.03</v>
      </c>
      <c r="G261" s="24">
        <v>2500.87</v>
      </c>
      <c r="H261" s="24">
        <v>2951.03</v>
      </c>
      <c r="I261" s="24"/>
      <c r="J261" s="24"/>
      <c r="K261" s="11">
        <v>2500.87</v>
      </c>
      <c r="L261" s="2">
        <v>2951.03</v>
      </c>
      <c r="M261" s="11">
        <v>2500.87</v>
      </c>
      <c r="N261" s="2">
        <v>2951.03</v>
      </c>
      <c r="O261" s="24"/>
      <c r="P261" s="24"/>
      <c r="Q261" s="2">
        <v>2500.87</v>
      </c>
      <c r="R261" s="2">
        <v>2951.03</v>
      </c>
      <c r="S261" s="2">
        <v>2500.87</v>
      </c>
      <c r="T261" s="2">
        <v>2951.03</v>
      </c>
      <c r="U261" s="2"/>
      <c r="V261" s="40"/>
      <c r="W261" s="11">
        <v>2500.87</v>
      </c>
      <c r="X261" s="2">
        <v>2951.03</v>
      </c>
      <c r="Y261" s="11">
        <v>2500.87</v>
      </c>
      <c r="Z261" s="2">
        <v>2951.03</v>
      </c>
      <c r="AA261" s="24"/>
      <c r="AB261" s="24"/>
      <c r="AC261" s="2">
        <v>2500.87</v>
      </c>
      <c r="AD261" s="2">
        <v>2951.03</v>
      </c>
      <c r="AE261" s="2">
        <v>2500.87</v>
      </c>
      <c r="AF261" s="2">
        <v>2951.03</v>
      </c>
      <c r="AG261" s="2"/>
      <c r="AH261" s="40"/>
      <c r="AI261" s="11">
        <v>2500.87</v>
      </c>
      <c r="AJ261" s="2">
        <v>2951.03</v>
      </c>
      <c r="AK261" s="11">
        <v>2500.87</v>
      </c>
      <c r="AL261" s="2">
        <v>2951.03</v>
      </c>
      <c r="AM261" s="24"/>
      <c r="AN261" s="24"/>
      <c r="AO261" s="11" t="s">
        <v>523</v>
      </c>
    </row>
    <row r="262" spans="1:41" ht="35.25" customHeight="1" thickBot="1" x14ac:dyDescent="0.3">
      <c r="A262" s="644"/>
      <c r="B262" s="661"/>
      <c r="C262" s="676"/>
      <c r="D262" s="81" t="s">
        <v>540</v>
      </c>
      <c r="E262" s="3">
        <v>1118.49</v>
      </c>
      <c r="F262" s="2">
        <v>1319.82</v>
      </c>
      <c r="G262" s="3">
        <v>1118.49</v>
      </c>
      <c r="H262" s="2">
        <v>1319.82</v>
      </c>
      <c r="I262" s="2">
        <v>3157.92</v>
      </c>
      <c r="J262" s="2"/>
      <c r="K262" s="11">
        <v>1163.56</v>
      </c>
      <c r="L262" s="11">
        <v>1373</v>
      </c>
      <c r="M262" s="11">
        <v>1163.56</v>
      </c>
      <c r="N262" s="11">
        <v>1373</v>
      </c>
      <c r="O262" s="2">
        <v>3233.34</v>
      </c>
      <c r="P262" s="2"/>
      <c r="Q262" s="2"/>
      <c r="R262" s="2"/>
      <c r="S262" s="2"/>
      <c r="T262" s="2"/>
      <c r="U262" s="2"/>
      <c r="V262" s="40"/>
      <c r="W262" s="11"/>
      <c r="X262" s="11"/>
      <c r="Y262" s="11"/>
      <c r="Z262" s="11"/>
      <c r="AA262" s="2"/>
      <c r="AB262" s="2"/>
      <c r="AC262" s="2"/>
      <c r="AD262" s="2"/>
      <c r="AE262" s="2"/>
      <c r="AF262" s="2"/>
      <c r="AG262" s="2"/>
      <c r="AH262" s="40"/>
      <c r="AI262" s="11"/>
      <c r="AJ262" s="11"/>
      <c r="AK262" s="11"/>
      <c r="AL262" s="11"/>
      <c r="AM262" s="2"/>
      <c r="AN262" s="2"/>
      <c r="AO262" s="11" t="s">
        <v>546</v>
      </c>
    </row>
    <row r="263" spans="1:41" ht="115.5" customHeight="1" thickBot="1" x14ac:dyDescent="0.3">
      <c r="A263" s="644"/>
      <c r="B263" s="661"/>
      <c r="C263" s="676"/>
      <c r="D263" s="73" t="s">
        <v>542</v>
      </c>
      <c r="E263" s="2">
        <v>2926.47</v>
      </c>
      <c r="F263" s="2"/>
      <c r="G263" s="2">
        <v>2926.47</v>
      </c>
      <c r="H263" s="2"/>
      <c r="I263" s="2">
        <v>3055.21</v>
      </c>
      <c r="J263" s="2"/>
      <c r="K263" s="2">
        <v>3016.66</v>
      </c>
      <c r="L263" s="2"/>
      <c r="M263" s="2">
        <v>3016.66</v>
      </c>
      <c r="N263" s="2"/>
      <c r="O263" s="2">
        <v>3105.35</v>
      </c>
      <c r="P263" s="2"/>
      <c r="Q263" s="2"/>
      <c r="R263" s="2"/>
      <c r="S263" s="2"/>
      <c r="T263" s="2"/>
      <c r="U263" s="2"/>
      <c r="V263" s="40"/>
      <c r="W263" s="2"/>
      <c r="X263" s="2"/>
      <c r="Y263" s="2"/>
      <c r="Z263" s="2"/>
      <c r="AA263" s="2"/>
      <c r="AB263" s="2"/>
      <c r="AC263" s="2"/>
      <c r="AD263" s="2"/>
      <c r="AE263" s="2"/>
      <c r="AF263" s="2"/>
      <c r="AG263" s="2"/>
      <c r="AH263" s="40"/>
      <c r="AI263" s="2"/>
      <c r="AJ263" s="2"/>
      <c r="AK263" s="2"/>
      <c r="AL263" s="2"/>
      <c r="AM263" s="2"/>
      <c r="AN263" s="2"/>
      <c r="AO263" s="11" t="s">
        <v>546</v>
      </c>
    </row>
    <row r="264" spans="1:41" ht="18" customHeight="1" thickBot="1" x14ac:dyDescent="0.3">
      <c r="A264" s="644"/>
      <c r="B264" s="661"/>
      <c r="C264" s="676"/>
      <c r="D264" s="82" t="s">
        <v>17</v>
      </c>
      <c r="E264" s="2">
        <v>1295.6099999999999</v>
      </c>
      <c r="F264" s="2">
        <v>1528.82</v>
      </c>
      <c r="G264" s="2">
        <v>1295.6099999999999</v>
      </c>
      <c r="H264" s="2">
        <v>1528.82</v>
      </c>
      <c r="I264" s="2"/>
      <c r="J264" s="2">
        <v>1641.25</v>
      </c>
      <c r="K264" s="11">
        <v>1348.47</v>
      </c>
      <c r="L264" s="2">
        <v>1591.19</v>
      </c>
      <c r="M264" s="11">
        <v>1348.47</v>
      </c>
      <c r="N264" s="2">
        <v>1591.19</v>
      </c>
      <c r="O264" s="2"/>
      <c r="P264" s="2">
        <v>1708.57</v>
      </c>
      <c r="Q264" s="2">
        <v>1348.47</v>
      </c>
      <c r="R264" s="2">
        <v>1591.19</v>
      </c>
      <c r="S264" s="2">
        <v>1348.47</v>
      </c>
      <c r="T264" s="2">
        <v>1591.19</v>
      </c>
      <c r="U264" s="2"/>
      <c r="V264" s="40">
        <v>1708.57</v>
      </c>
      <c r="W264" s="11">
        <v>1426.86</v>
      </c>
      <c r="X264" s="2">
        <v>1683.69</v>
      </c>
      <c r="Y264" s="11">
        <v>1426.86</v>
      </c>
      <c r="Z264" s="2">
        <v>1683.69</v>
      </c>
      <c r="AA264" s="2"/>
      <c r="AB264" s="2">
        <v>1805.78</v>
      </c>
      <c r="AC264" s="2">
        <v>1426.86</v>
      </c>
      <c r="AD264" s="2">
        <v>1683.69</v>
      </c>
      <c r="AE264" s="2">
        <v>1426.86</v>
      </c>
      <c r="AF264" s="2">
        <v>1683.69</v>
      </c>
      <c r="AG264" s="2"/>
      <c r="AH264" s="40">
        <v>1805.78</v>
      </c>
      <c r="AI264" s="11">
        <v>1441.47</v>
      </c>
      <c r="AJ264" s="2">
        <v>1700.93</v>
      </c>
      <c r="AK264" s="11">
        <v>1441.47</v>
      </c>
      <c r="AL264" s="2">
        <v>1700.93</v>
      </c>
      <c r="AM264" s="2"/>
      <c r="AN264" s="2">
        <v>1862.68</v>
      </c>
      <c r="AO264" s="11" t="s">
        <v>531</v>
      </c>
    </row>
    <row r="265" spans="1:41" ht="32.25" customHeight="1" thickBot="1" x14ac:dyDescent="0.3">
      <c r="A265" s="644"/>
      <c r="B265" s="661"/>
      <c r="C265" s="677"/>
      <c r="D265" s="83" t="s">
        <v>86</v>
      </c>
      <c r="E265" s="3">
        <v>888.86</v>
      </c>
      <c r="F265" s="4"/>
      <c r="G265" s="3"/>
      <c r="H265" s="2"/>
      <c r="I265" s="3"/>
      <c r="J265" s="2"/>
      <c r="K265" s="3">
        <v>924.77</v>
      </c>
      <c r="L265" s="4"/>
      <c r="M265" s="3"/>
      <c r="N265" s="2"/>
      <c r="O265" s="3"/>
      <c r="P265" s="2"/>
      <c r="Q265" s="2">
        <v>924.77</v>
      </c>
      <c r="R265" s="2"/>
      <c r="S265" s="2"/>
      <c r="T265" s="2"/>
      <c r="U265" s="2"/>
      <c r="V265" s="40"/>
      <c r="W265" s="3">
        <v>966.08</v>
      </c>
      <c r="X265" s="4"/>
      <c r="Y265" s="3"/>
      <c r="Z265" s="2"/>
      <c r="AA265" s="3"/>
      <c r="AB265" s="2"/>
      <c r="AC265" s="2">
        <v>966.08</v>
      </c>
      <c r="AD265" s="2"/>
      <c r="AE265" s="2"/>
      <c r="AF265" s="2"/>
      <c r="AG265" s="2"/>
      <c r="AH265" s="40"/>
      <c r="AI265" s="3">
        <v>991.45</v>
      </c>
      <c r="AJ265" s="4"/>
      <c r="AK265" s="3"/>
      <c r="AL265" s="2"/>
      <c r="AM265" s="3"/>
      <c r="AN265" s="2"/>
      <c r="AO265" s="11" t="s">
        <v>523</v>
      </c>
    </row>
    <row r="266" spans="1:41" ht="18" customHeight="1" thickBot="1" x14ac:dyDescent="0.3">
      <c r="A266" s="644"/>
      <c r="B266" s="661"/>
      <c r="C266" s="35" t="s">
        <v>295</v>
      </c>
      <c r="D266" s="81" t="s">
        <v>87</v>
      </c>
      <c r="E266" s="28">
        <v>2500.87</v>
      </c>
      <c r="F266" s="2">
        <v>2951.03</v>
      </c>
      <c r="G266" s="2">
        <v>2500.87</v>
      </c>
      <c r="H266" s="2">
        <v>2951.03</v>
      </c>
      <c r="I266" s="2"/>
      <c r="J266" s="2"/>
      <c r="K266" s="11">
        <v>2500.87</v>
      </c>
      <c r="L266" s="2">
        <v>2951.03</v>
      </c>
      <c r="M266" s="11">
        <v>2500.87</v>
      </c>
      <c r="N266" s="2">
        <v>2951.03</v>
      </c>
      <c r="O266" s="2"/>
      <c r="P266" s="2"/>
      <c r="Q266" s="2">
        <v>2500.87</v>
      </c>
      <c r="R266" s="2">
        <v>2951.03</v>
      </c>
      <c r="S266" s="2">
        <v>2500.87</v>
      </c>
      <c r="T266" s="2">
        <v>2951.03</v>
      </c>
      <c r="U266" s="2"/>
      <c r="V266" s="40"/>
      <c r="W266" s="11">
        <v>2500.87</v>
      </c>
      <c r="X266" s="2">
        <v>2951.03</v>
      </c>
      <c r="Y266" s="11">
        <v>2500.87</v>
      </c>
      <c r="Z266" s="2">
        <v>2951.03</v>
      </c>
      <c r="AA266" s="2"/>
      <c r="AB266" s="2"/>
      <c r="AC266" s="2">
        <v>2500.87</v>
      </c>
      <c r="AD266" s="2">
        <v>2951.03</v>
      </c>
      <c r="AE266" s="2">
        <v>2500.87</v>
      </c>
      <c r="AF266" s="2">
        <v>2951.03</v>
      </c>
      <c r="AG266" s="2"/>
      <c r="AH266" s="40"/>
      <c r="AI266" s="11">
        <v>2500.87</v>
      </c>
      <c r="AJ266" s="2">
        <v>2951.03</v>
      </c>
      <c r="AK266" s="11">
        <v>2500.87</v>
      </c>
      <c r="AL266" s="2">
        <v>2951.03</v>
      </c>
      <c r="AM266" s="2"/>
      <c r="AN266" s="2"/>
      <c r="AO266" s="11" t="s">
        <v>523</v>
      </c>
    </row>
    <row r="267" spans="1:41" ht="18" customHeight="1" thickBot="1" x14ac:dyDescent="0.3">
      <c r="A267" s="644"/>
      <c r="B267" s="661"/>
      <c r="C267" s="36" t="s">
        <v>296</v>
      </c>
      <c r="D267" s="81" t="s">
        <v>87</v>
      </c>
      <c r="E267" s="28">
        <v>2500.87</v>
      </c>
      <c r="F267" s="2">
        <v>2951.03</v>
      </c>
      <c r="G267" s="2">
        <v>2500.87</v>
      </c>
      <c r="H267" s="2">
        <v>2951.03</v>
      </c>
      <c r="I267" s="2"/>
      <c r="J267" s="2"/>
      <c r="K267" s="11">
        <v>2500.87</v>
      </c>
      <c r="L267" s="2">
        <v>2951.03</v>
      </c>
      <c r="M267" s="11">
        <v>2500.87</v>
      </c>
      <c r="N267" s="2">
        <v>2951.03</v>
      </c>
      <c r="O267" s="2"/>
      <c r="P267" s="2"/>
      <c r="Q267" s="2">
        <v>2500.87</v>
      </c>
      <c r="R267" s="2">
        <v>2951.03</v>
      </c>
      <c r="S267" s="2">
        <v>2500.87</v>
      </c>
      <c r="T267" s="2">
        <v>2951.03</v>
      </c>
      <c r="U267" s="2"/>
      <c r="V267" s="40"/>
      <c r="W267" s="11">
        <v>2500.87</v>
      </c>
      <c r="X267" s="2">
        <v>2951.03</v>
      </c>
      <c r="Y267" s="11">
        <v>2500.87</v>
      </c>
      <c r="Z267" s="2">
        <v>2951.03</v>
      </c>
      <c r="AA267" s="2"/>
      <c r="AB267" s="2"/>
      <c r="AC267" s="2">
        <v>2500.87</v>
      </c>
      <c r="AD267" s="2">
        <v>2951.03</v>
      </c>
      <c r="AE267" s="2">
        <v>2500.87</v>
      </c>
      <c r="AF267" s="2">
        <v>2951.03</v>
      </c>
      <c r="AG267" s="2"/>
      <c r="AH267" s="40"/>
      <c r="AI267" s="11">
        <v>2500.87</v>
      </c>
      <c r="AJ267" s="2">
        <v>2951.03</v>
      </c>
      <c r="AK267" s="11">
        <v>2500.87</v>
      </c>
      <c r="AL267" s="2">
        <v>2951.03</v>
      </c>
      <c r="AM267" s="2"/>
      <c r="AN267" s="2"/>
      <c r="AO267" s="11" t="s">
        <v>523</v>
      </c>
    </row>
    <row r="268" spans="1:41" ht="30.75" customHeight="1" thickBot="1" x14ac:dyDescent="0.3">
      <c r="A268" s="644"/>
      <c r="B268" s="661"/>
      <c r="C268" s="678" t="s">
        <v>297</v>
      </c>
      <c r="D268" s="81" t="s">
        <v>456</v>
      </c>
      <c r="E268" s="2">
        <v>2499.8200000000002</v>
      </c>
      <c r="F268" s="2">
        <v>2499.8200000000002</v>
      </c>
      <c r="G268" s="2"/>
      <c r="H268" s="2"/>
      <c r="I268" s="2"/>
      <c r="J268" s="2"/>
      <c r="K268" s="11">
        <v>2578.08</v>
      </c>
      <c r="L268" s="2">
        <v>2578.08</v>
      </c>
      <c r="M268" s="11"/>
      <c r="N268" s="2"/>
      <c r="O268" s="2"/>
      <c r="P268" s="2"/>
      <c r="Q268" s="2">
        <v>2578.08</v>
      </c>
      <c r="R268" s="2">
        <v>2578.08</v>
      </c>
      <c r="S268" s="2"/>
      <c r="T268" s="2"/>
      <c r="U268" s="2"/>
      <c r="V268" s="40"/>
      <c r="W268" s="11">
        <v>2630.8</v>
      </c>
      <c r="X268" s="2">
        <v>2630.8</v>
      </c>
      <c r="Y268" s="11"/>
      <c r="Z268" s="2"/>
      <c r="AA268" s="2"/>
      <c r="AB268" s="2"/>
      <c r="AC268" s="2">
        <v>2630.8</v>
      </c>
      <c r="AD268" s="2">
        <v>2630.8</v>
      </c>
      <c r="AE268" s="2"/>
      <c r="AF268" s="2"/>
      <c r="AG268" s="2"/>
      <c r="AH268" s="40"/>
      <c r="AI268" s="11">
        <v>2645.15</v>
      </c>
      <c r="AJ268" s="2">
        <v>2645.15</v>
      </c>
      <c r="AK268" s="11"/>
      <c r="AL268" s="2"/>
      <c r="AM268" s="2"/>
      <c r="AN268" s="2"/>
      <c r="AO268" s="11" t="s">
        <v>523</v>
      </c>
    </row>
    <row r="269" spans="1:41" ht="18" customHeight="1" thickBot="1" x14ac:dyDescent="0.3">
      <c r="A269" s="644"/>
      <c r="B269" s="661"/>
      <c r="C269" s="679"/>
      <c r="D269" s="84" t="s">
        <v>87</v>
      </c>
      <c r="E269" s="2">
        <v>2500.87</v>
      </c>
      <c r="F269" s="2">
        <v>2951.03</v>
      </c>
      <c r="G269" s="2">
        <v>2500.87</v>
      </c>
      <c r="H269" s="2">
        <v>2951.03</v>
      </c>
      <c r="I269" s="2"/>
      <c r="J269" s="2"/>
      <c r="K269" s="11">
        <v>2500.87</v>
      </c>
      <c r="L269" s="2">
        <v>2951.03</v>
      </c>
      <c r="M269" s="11">
        <v>2500.87</v>
      </c>
      <c r="N269" s="2">
        <v>2951.03</v>
      </c>
      <c r="O269" s="2"/>
      <c r="P269" s="2"/>
      <c r="Q269" s="2">
        <v>2500.87</v>
      </c>
      <c r="R269" s="2">
        <v>2951.03</v>
      </c>
      <c r="S269" s="2">
        <v>2500.87</v>
      </c>
      <c r="T269" s="2">
        <v>2951.03</v>
      </c>
      <c r="U269" s="2"/>
      <c r="V269" s="40"/>
      <c r="W269" s="11">
        <v>2500.87</v>
      </c>
      <c r="X269" s="2">
        <v>2951.03</v>
      </c>
      <c r="Y269" s="11">
        <v>2500.87</v>
      </c>
      <c r="Z269" s="2">
        <v>2951.03</v>
      </c>
      <c r="AA269" s="2"/>
      <c r="AB269" s="2"/>
      <c r="AC269" s="2">
        <v>2500.87</v>
      </c>
      <c r="AD269" s="2">
        <v>2951.03</v>
      </c>
      <c r="AE269" s="2">
        <v>2500.87</v>
      </c>
      <c r="AF269" s="2">
        <v>2951.03</v>
      </c>
      <c r="AG269" s="2"/>
      <c r="AH269" s="40"/>
      <c r="AI269" s="11">
        <v>2500.87</v>
      </c>
      <c r="AJ269" s="2">
        <v>2951.03</v>
      </c>
      <c r="AK269" s="11">
        <v>2500.87</v>
      </c>
      <c r="AL269" s="2">
        <v>2951.03</v>
      </c>
      <c r="AM269" s="2"/>
      <c r="AN269" s="2"/>
      <c r="AO269" s="11" t="s">
        <v>523</v>
      </c>
    </row>
    <row r="270" spans="1:41" ht="18" customHeight="1" thickBot="1" x14ac:dyDescent="0.3">
      <c r="A270" s="644"/>
      <c r="B270" s="661"/>
      <c r="C270" s="36" t="s">
        <v>298</v>
      </c>
      <c r="D270" s="84" t="s">
        <v>87</v>
      </c>
      <c r="E270" s="2">
        <v>2500.87</v>
      </c>
      <c r="F270" s="2">
        <v>2951.03</v>
      </c>
      <c r="G270" s="2">
        <v>2500.87</v>
      </c>
      <c r="H270" s="2">
        <v>2951.03</v>
      </c>
      <c r="I270" s="2"/>
      <c r="J270" s="2"/>
      <c r="K270" s="11">
        <v>2500.87</v>
      </c>
      <c r="L270" s="2">
        <v>2951.03</v>
      </c>
      <c r="M270" s="11">
        <v>2500.87</v>
      </c>
      <c r="N270" s="2">
        <v>2951.03</v>
      </c>
      <c r="O270" s="2"/>
      <c r="P270" s="2"/>
      <c r="Q270" s="2">
        <v>2500.87</v>
      </c>
      <c r="R270" s="2">
        <v>2951.03</v>
      </c>
      <c r="S270" s="2">
        <v>2500.87</v>
      </c>
      <c r="T270" s="2">
        <v>2951.03</v>
      </c>
      <c r="U270" s="2"/>
      <c r="V270" s="40"/>
      <c r="W270" s="11">
        <v>2500.87</v>
      </c>
      <c r="X270" s="2">
        <v>2951.03</v>
      </c>
      <c r="Y270" s="11">
        <v>2500.87</v>
      </c>
      <c r="Z270" s="2">
        <v>2951.03</v>
      </c>
      <c r="AA270" s="2"/>
      <c r="AB270" s="2"/>
      <c r="AC270" s="2">
        <v>2500.87</v>
      </c>
      <c r="AD270" s="2">
        <v>2951.03</v>
      </c>
      <c r="AE270" s="2">
        <v>2500.87</v>
      </c>
      <c r="AF270" s="2">
        <v>2951.03</v>
      </c>
      <c r="AG270" s="2"/>
      <c r="AH270" s="40"/>
      <c r="AI270" s="11">
        <v>2500.87</v>
      </c>
      <c r="AJ270" s="2">
        <v>2951.03</v>
      </c>
      <c r="AK270" s="11">
        <v>2500.87</v>
      </c>
      <c r="AL270" s="2">
        <v>2951.03</v>
      </c>
      <c r="AM270" s="2"/>
      <c r="AN270" s="2"/>
      <c r="AO270" s="11" t="s">
        <v>523</v>
      </c>
    </row>
    <row r="271" spans="1:41" ht="18" customHeight="1" thickBot="1" x14ac:dyDescent="0.3">
      <c r="A271" s="644"/>
      <c r="B271" s="661"/>
      <c r="C271" s="36" t="s">
        <v>299</v>
      </c>
      <c r="D271" s="84" t="s">
        <v>87</v>
      </c>
      <c r="E271" s="2">
        <v>2500.87</v>
      </c>
      <c r="F271" s="2">
        <v>2951.03</v>
      </c>
      <c r="G271" s="2">
        <v>2500.87</v>
      </c>
      <c r="H271" s="2">
        <v>2951.03</v>
      </c>
      <c r="I271" s="2"/>
      <c r="J271" s="2"/>
      <c r="K271" s="11">
        <v>2500.87</v>
      </c>
      <c r="L271" s="2">
        <v>2951.03</v>
      </c>
      <c r="M271" s="11">
        <v>2500.87</v>
      </c>
      <c r="N271" s="2">
        <v>2951.03</v>
      </c>
      <c r="O271" s="2"/>
      <c r="P271" s="2"/>
      <c r="Q271" s="2">
        <v>2500.87</v>
      </c>
      <c r="R271" s="2">
        <v>2951.03</v>
      </c>
      <c r="S271" s="2">
        <v>2500.87</v>
      </c>
      <c r="T271" s="2">
        <v>2951.03</v>
      </c>
      <c r="U271" s="2"/>
      <c r="V271" s="40"/>
      <c r="W271" s="11">
        <v>2500.87</v>
      </c>
      <c r="X271" s="2">
        <v>2951.03</v>
      </c>
      <c r="Y271" s="11">
        <v>2500.87</v>
      </c>
      <c r="Z271" s="2">
        <v>2951.03</v>
      </c>
      <c r="AA271" s="2"/>
      <c r="AB271" s="2"/>
      <c r="AC271" s="2">
        <v>2500.87</v>
      </c>
      <c r="AD271" s="2">
        <v>2951.03</v>
      </c>
      <c r="AE271" s="2">
        <v>2500.87</v>
      </c>
      <c r="AF271" s="2">
        <v>2951.03</v>
      </c>
      <c r="AG271" s="2"/>
      <c r="AH271" s="40"/>
      <c r="AI271" s="11">
        <v>2500.87</v>
      </c>
      <c r="AJ271" s="2">
        <v>2951.03</v>
      </c>
      <c r="AK271" s="11">
        <v>2500.87</v>
      </c>
      <c r="AL271" s="2">
        <v>2951.03</v>
      </c>
      <c r="AM271" s="2"/>
      <c r="AN271" s="2"/>
      <c r="AO271" s="11" t="s">
        <v>523</v>
      </c>
    </row>
    <row r="272" spans="1:41" ht="18" customHeight="1" thickBot="1" x14ac:dyDescent="0.3">
      <c r="A272" s="644"/>
      <c r="B272" s="661"/>
      <c r="C272" s="36" t="s">
        <v>300</v>
      </c>
      <c r="D272" s="84" t="s">
        <v>87</v>
      </c>
      <c r="E272" s="2">
        <v>2500.87</v>
      </c>
      <c r="F272" s="2">
        <v>2951.03</v>
      </c>
      <c r="G272" s="2">
        <v>2500.87</v>
      </c>
      <c r="H272" s="2">
        <v>2951.03</v>
      </c>
      <c r="I272" s="2"/>
      <c r="J272" s="2"/>
      <c r="K272" s="11">
        <v>2500.87</v>
      </c>
      <c r="L272" s="2">
        <v>2951.03</v>
      </c>
      <c r="M272" s="11">
        <v>2500.87</v>
      </c>
      <c r="N272" s="2">
        <v>2951.03</v>
      </c>
      <c r="O272" s="2"/>
      <c r="P272" s="2"/>
      <c r="Q272" s="2">
        <v>2500.87</v>
      </c>
      <c r="R272" s="2">
        <v>2951.03</v>
      </c>
      <c r="S272" s="2">
        <v>2500.87</v>
      </c>
      <c r="T272" s="2">
        <v>2951.03</v>
      </c>
      <c r="U272" s="2"/>
      <c r="V272" s="40"/>
      <c r="W272" s="11">
        <v>2500.87</v>
      </c>
      <c r="X272" s="2">
        <v>2951.03</v>
      </c>
      <c r="Y272" s="11">
        <v>2500.87</v>
      </c>
      <c r="Z272" s="2">
        <v>2951.03</v>
      </c>
      <c r="AA272" s="2"/>
      <c r="AB272" s="2"/>
      <c r="AC272" s="2">
        <v>2500.87</v>
      </c>
      <c r="AD272" s="2">
        <v>2951.03</v>
      </c>
      <c r="AE272" s="2">
        <v>2500.87</v>
      </c>
      <c r="AF272" s="2">
        <v>2951.03</v>
      </c>
      <c r="AG272" s="2"/>
      <c r="AH272" s="40"/>
      <c r="AI272" s="11">
        <v>2500.87</v>
      </c>
      <c r="AJ272" s="2">
        <v>2951.03</v>
      </c>
      <c r="AK272" s="11">
        <v>2500.87</v>
      </c>
      <c r="AL272" s="2">
        <v>2951.03</v>
      </c>
      <c r="AM272" s="2"/>
      <c r="AN272" s="2"/>
      <c r="AO272" s="11" t="s">
        <v>523</v>
      </c>
    </row>
    <row r="273" spans="1:41" ht="18" customHeight="1" thickBot="1" x14ac:dyDescent="0.3">
      <c r="A273" s="644"/>
      <c r="B273" s="661"/>
      <c r="C273" s="36" t="s">
        <v>301</v>
      </c>
      <c r="D273" s="84" t="s">
        <v>87</v>
      </c>
      <c r="E273" s="2">
        <v>2500.87</v>
      </c>
      <c r="F273" s="2">
        <v>2951.03</v>
      </c>
      <c r="G273" s="2">
        <v>2500.87</v>
      </c>
      <c r="H273" s="2">
        <v>2951.03</v>
      </c>
      <c r="I273" s="2"/>
      <c r="J273" s="2"/>
      <c r="K273" s="11">
        <v>2500.87</v>
      </c>
      <c r="L273" s="2">
        <v>2951.03</v>
      </c>
      <c r="M273" s="11">
        <v>2500.87</v>
      </c>
      <c r="N273" s="2">
        <v>2951.03</v>
      </c>
      <c r="O273" s="2"/>
      <c r="P273" s="2"/>
      <c r="Q273" s="2">
        <v>2500.87</v>
      </c>
      <c r="R273" s="2">
        <v>2951.03</v>
      </c>
      <c r="S273" s="2">
        <v>2500.87</v>
      </c>
      <c r="T273" s="2">
        <v>2951.03</v>
      </c>
      <c r="U273" s="2"/>
      <c r="V273" s="40"/>
      <c r="W273" s="11">
        <v>2500.87</v>
      </c>
      <c r="X273" s="2">
        <v>2951.03</v>
      </c>
      <c r="Y273" s="11">
        <v>2500.87</v>
      </c>
      <c r="Z273" s="2">
        <v>2951.03</v>
      </c>
      <c r="AA273" s="2"/>
      <c r="AB273" s="2"/>
      <c r="AC273" s="2">
        <v>2500.87</v>
      </c>
      <c r="AD273" s="2">
        <v>2951.03</v>
      </c>
      <c r="AE273" s="2">
        <v>2500.87</v>
      </c>
      <c r="AF273" s="2">
        <v>2951.03</v>
      </c>
      <c r="AG273" s="2"/>
      <c r="AH273" s="40"/>
      <c r="AI273" s="11">
        <v>2500.87</v>
      </c>
      <c r="AJ273" s="2">
        <v>2951.03</v>
      </c>
      <c r="AK273" s="11">
        <v>2500.87</v>
      </c>
      <c r="AL273" s="2">
        <v>2951.03</v>
      </c>
      <c r="AM273" s="2"/>
      <c r="AN273" s="2"/>
      <c r="AO273" s="11" t="s">
        <v>523</v>
      </c>
    </row>
    <row r="274" spans="1:41" ht="18" customHeight="1" thickBot="1" x14ac:dyDescent="0.3">
      <c r="A274" s="644"/>
      <c r="B274" s="661"/>
      <c r="C274" s="36" t="s">
        <v>302</v>
      </c>
      <c r="D274" s="84" t="s">
        <v>87</v>
      </c>
      <c r="E274" s="2">
        <v>2500.87</v>
      </c>
      <c r="F274" s="2">
        <v>2951.03</v>
      </c>
      <c r="G274" s="2">
        <v>2500.87</v>
      </c>
      <c r="H274" s="2">
        <v>2951.03</v>
      </c>
      <c r="I274" s="2"/>
      <c r="J274" s="2"/>
      <c r="K274" s="11">
        <v>2500.87</v>
      </c>
      <c r="L274" s="2">
        <v>2951.03</v>
      </c>
      <c r="M274" s="11">
        <v>2500.87</v>
      </c>
      <c r="N274" s="2">
        <v>2951.03</v>
      </c>
      <c r="O274" s="2"/>
      <c r="P274" s="2"/>
      <c r="Q274" s="2">
        <v>2500.87</v>
      </c>
      <c r="R274" s="2">
        <v>2951.03</v>
      </c>
      <c r="S274" s="2">
        <v>2500.87</v>
      </c>
      <c r="T274" s="2">
        <v>2951.03</v>
      </c>
      <c r="U274" s="2"/>
      <c r="V274" s="40"/>
      <c r="W274" s="11">
        <v>2500.87</v>
      </c>
      <c r="X274" s="2">
        <v>2951.03</v>
      </c>
      <c r="Y274" s="11">
        <v>2500.87</v>
      </c>
      <c r="Z274" s="2">
        <v>2951.03</v>
      </c>
      <c r="AA274" s="2"/>
      <c r="AB274" s="2"/>
      <c r="AC274" s="2">
        <v>2500.87</v>
      </c>
      <c r="AD274" s="2">
        <v>2951.03</v>
      </c>
      <c r="AE274" s="2">
        <v>2500.87</v>
      </c>
      <c r="AF274" s="2">
        <v>2951.03</v>
      </c>
      <c r="AG274" s="2"/>
      <c r="AH274" s="40"/>
      <c r="AI274" s="11">
        <v>2500.87</v>
      </c>
      <c r="AJ274" s="2">
        <v>2951.03</v>
      </c>
      <c r="AK274" s="11">
        <v>2500.87</v>
      </c>
      <c r="AL274" s="2">
        <v>2951.03</v>
      </c>
      <c r="AM274" s="2"/>
      <c r="AN274" s="2"/>
      <c r="AO274" s="11" t="s">
        <v>523</v>
      </c>
    </row>
    <row r="275" spans="1:41" ht="18" customHeight="1" thickBot="1" x14ac:dyDescent="0.3">
      <c r="A275" s="645"/>
      <c r="B275" s="674"/>
      <c r="C275" s="37" t="s">
        <v>303</v>
      </c>
      <c r="D275" s="84" t="s">
        <v>87</v>
      </c>
      <c r="E275" s="2">
        <v>2500.87</v>
      </c>
      <c r="F275" s="2">
        <v>2951.03</v>
      </c>
      <c r="G275" s="2">
        <v>2500.87</v>
      </c>
      <c r="H275" s="2">
        <v>2951.03</v>
      </c>
      <c r="I275" s="2"/>
      <c r="J275" s="2"/>
      <c r="K275" s="11">
        <v>2500.87</v>
      </c>
      <c r="L275" s="2">
        <v>2951.03</v>
      </c>
      <c r="M275" s="11">
        <v>2500.87</v>
      </c>
      <c r="N275" s="2">
        <v>2951.03</v>
      </c>
      <c r="O275" s="2"/>
      <c r="P275" s="2"/>
      <c r="Q275" s="2">
        <v>2500.87</v>
      </c>
      <c r="R275" s="2">
        <v>2951.03</v>
      </c>
      <c r="S275" s="2">
        <v>2500.87</v>
      </c>
      <c r="T275" s="2">
        <v>2951.03</v>
      </c>
      <c r="U275" s="2"/>
      <c r="V275" s="40"/>
      <c r="W275" s="11">
        <v>2500.87</v>
      </c>
      <c r="X275" s="2">
        <v>2951.03</v>
      </c>
      <c r="Y275" s="11">
        <v>2500.87</v>
      </c>
      <c r="Z275" s="2">
        <v>2951.03</v>
      </c>
      <c r="AA275" s="2"/>
      <c r="AB275" s="2"/>
      <c r="AC275" s="2">
        <v>2500.87</v>
      </c>
      <c r="AD275" s="2">
        <v>2951.03</v>
      </c>
      <c r="AE275" s="2">
        <v>2500.87</v>
      </c>
      <c r="AF275" s="2">
        <v>2951.03</v>
      </c>
      <c r="AG275" s="2"/>
      <c r="AH275" s="40"/>
      <c r="AI275" s="11">
        <v>2500.87</v>
      </c>
      <c r="AJ275" s="2">
        <v>2951.03</v>
      </c>
      <c r="AK275" s="11">
        <v>2500.87</v>
      </c>
      <c r="AL275" s="2">
        <v>2951.03</v>
      </c>
      <c r="AM275" s="2"/>
      <c r="AN275" s="2"/>
      <c r="AO275" s="11" t="s">
        <v>523</v>
      </c>
    </row>
    <row r="276" spans="1:41" ht="48" customHeight="1" thickBot="1" x14ac:dyDescent="0.3">
      <c r="A276" s="643">
        <v>21</v>
      </c>
      <c r="B276" s="673" t="s">
        <v>85</v>
      </c>
      <c r="C276" s="675" t="s">
        <v>84</v>
      </c>
      <c r="D276" s="73" t="s">
        <v>426</v>
      </c>
      <c r="E276" s="2">
        <v>2610.21</v>
      </c>
      <c r="F276" s="2">
        <v>3080.05</v>
      </c>
      <c r="G276" s="2">
        <v>2610.21</v>
      </c>
      <c r="H276" s="2">
        <v>3080.05</v>
      </c>
      <c r="I276" s="2"/>
      <c r="J276" s="2"/>
      <c r="K276" s="11">
        <v>2697.98</v>
      </c>
      <c r="L276" s="2">
        <v>3183.62</v>
      </c>
      <c r="M276" s="11">
        <v>2697.98</v>
      </c>
      <c r="N276" s="2">
        <v>3183.62</v>
      </c>
      <c r="O276" s="2"/>
      <c r="P276" s="2"/>
      <c r="Q276" s="2">
        <v>2697.98</v>
      </c>
      <c r="R276" s="2">
        <v>3183.62</v>
      </c>
      <c r="S276" s="2">
        <v>2697.98</v>
      </c>
      <c r="T276" s="2">
        <v>3183.62</v>
      </c>
      <c r="U276" s="2"/>
      <c r="V276" s="40"/>
      <c r="W276" s="11">
        <v>2802.9</v>
      </c>
      <c r="X276" s="2">
        <v>3307.42</v>
      </c>
      <c r="Y276" s="11">
        <v>2802.9</v>
      </c>
      <c r="Z276" s="2">
        <v>3307.42</v>
      </c>
      <c r="AA276" s="2"/>
      <c r="AB276" s="2"/>
      <c r="AC276" s="2">
        <v>2802.9</v>
      </c>
      <c r="AD276" s="2">
        <v>3307.42</v>
      </c>
      <c r="AE276" s="2">
        <v>2802.9</v>
      </c>
      <c r="AF276" s="2">
        <v>3307.42</v>
      </c>
      <c r="AG276" s="2"/>
      <c r="AH276" s="40"/>
      <c r="AI276" s="11">
        <v>2894.56</v>
      </c>
      <c r="AJ276" s="2">
        <v>3415.58</v>
      </c>
      <c r="AK276" s="11">
        <v>2894.56</v>
      </c>
      <c r="AL276" s="2">
        <v>3415.58</v>
      </c>
      <c r="AM276" s="2"/>
      <c r="AN276" s="2"/>
      <c r="AO276" s="11" t="s">
        <v>502</v>
      </c>
    </row>
    <row r="277" spans="1:41" ht="18.75" customHeight="1" thickBot="1" x14ac:dyDescent="0.3">
      <c r="A277" s="644"/>
      <c r="B277" s="661"/>
      <c r="C277" s="659"/>
      <c r="D277" s="73" t="s">
        <v>427</v>
      </c>
      <c r="E277" s="2">
        <v>5892.72</v>
      </c>
      <c r="F277" s="2"/>
      <c r="G277" s="2"/>
      <c r="H277" s="2"/>
      <c r="I277" s="2"/>
      <c r="J277" s="2"/>
      <c r="K277" s="11">
        <v>6113.96</v>
      </c>
      <c r="L277" s="2"/>
      <c r="M277" s="11"/>
      <c r="N277" s="2"/>
      <c r="O277" s="2"/>
      <c r="P277" s="2"/>
      <c r="Q277" s="2">
        <v>6113.96</v>
      </c>
      <c r="R277" s="2"/>
      <c r="S277" s="2"/>
      <c r="T277" s="2"/>
      <c r="U277" s="2"/>
      <c r="V277" s="40"/>
      <c r="W277" s="11">
        <v>6377.43</v>
      </c>
      <c r="X277" s="2"/>
      <c r="Y277" s="11"/>
      <c r="Z277" s="2"/>
      <c r="AA277" s="2"/>
      <c r="AB277" s="2"/>
      <c r="AC277" s="2">
        <v>6377.43</v>
      </c>
      <c r="AD277" s="2"/>
      <c r="AE277" s="2"/>
      <c r="AF277" s="2"/>
      <c r="AG277" s="2"/>
      <c r="AH277" s="40"/>
      <c r="AI277" s="11">
        <v>6599.74</v>
      </c>
      <c r="AJ277" s="2"/>
      <c r="AK277" s="11"/>
      <c r="AL277" s="2"/>
      <c r="AM277" s="2"/>
      <c r="AN277" s="2"/>
      <c r="AO277" s="11" t="s">
        <v>502</v>
      </c>
    </row>
    <row r="278" spans="1:41" ht="51" customHeight="1" thickBot="1" x14ac:dyDescent="0.3">
      <c r="A278" s="644"/>
      <c r="B278" s="661"/>
      <c r="C278" s="659"/>
      <c r="D278" s="73" t="s">
        <v>537</v>
      </c>
      <c r="E278" s="2">
        <v>1571.44</v>
      </c>
      <c r="F278" s="2">
        <v>1854.3</v>
      </c>
      <c r="G278" s="2">
        <v>1571.44</v>
      </c>
      <c r="H278" s="2">
        <v>1854.3</v>
      </c>
      <c r="I278" s="2">
        <v>1967.57</v>
      </c>
      <c r="J278" s="2"/>
      <c r="K278" s="11">
        <v>1635.64</v>
      </c>
      <c r="L278" s="11">
        <v>1930.05</v>
      </c>
      <c r="M278" s="11">
        <v>1635.64</v>
      </c>
      <c r="N278" s="11">
        <v>1930.05</v>
      </c>
      <c r="O278" s="2">
        <v>2047.52</v>
      </c>
      <c r="P278" s="2"/>
      <c r="Q278" s="2"/>
      <c r="R278" s="2"/>
      <c r="S278" s="2"/>
      <c r="T278" s="2"/>
      <c r="U278" s="2"/>
      <c r="V278" s="40"/>
      <c r="W278" s="11"/>
      <c r="X278" s="11"/>
      <c r="Y278" s="11"/>
      <c r="Z278" s="11"/>
      <c r="AA278" s="2"/>
      <c r="AB278" s="2"/>
      <c r="AC278" s="2"/>
      <c r="AD278" s="2"/>
      <c r="AE278" s="2"/>
      <c r="AF278" s="2"/>
      <c r="AG278" s="2"/>
      <c r="AH278" s="40"/>
      <c r="AI278" s="11"/>
      <c r="AJ278" s="11"/>
      <c r="AK278" s="11"/>
      <c r="AL278" s="11"/>
      <c r="AM278" s="2"/>
      <c r="AN278" s="2"/>
      <c r="AO278" s="11" t="s">
        <v>546</v>
      </c>
    </row>
    <row r="279" spans="1:41" ht="110.25" customHeight="1" thickBot="1" x14ac:dyDescent="0.3">
      <c r="A279" s="644"/>
      <c r="B279" s="661"/>
      <c r="C279" s="659"/>
      <c r="D279" s="73" t="s">
        <v>542</v>
      </c>
      <c r="E279" s="2">
        <v>2926.47</v>
      </c>
      <c r="F279" s="2"/>
      <c r="G279" s="2">
        <v>2926.47</v>
      </c>
      <c r="H279" s="2"/>
      <c r="I279" s="2">
        <v>3055.21</v>
      </c>
      <c r="J279" s="2"/>
      <c r="K279" s="2">
        <v>3016.66</v>
      </c>
      <c r="L279" s="2"/>
      <c r="M279" s="2">
        <v>3016.66</v>
      </c>
      <c r="N279" s="2"/>
      <c r="O279" s="2">
        <v>3105.35</v>
      </c>
      <c r="P279" s="2"/>
      <c r="Q279" s="2"/>
      <c r="R279" s="2"/>
      <c r="S279" s="2"/>
      <c r="T279" s="2"/>
      <c r="U279" s="2"/>
      <c r="V279" s="40"/>
      <c r="W279" s="2"/>
      <c r="X279" s="2"/>
      <c r="Y279" s="2"/>
      <c r="Z279" s="2"/>
      <c r="AA279" s="2"/>
      <c r="AB279" s="2"/>
      <c r="AC279" s="2"/>
      <c r="AD279" s="2"/>
      <c r="AE279" s="2"/>
      <c r="AF279" s="2"/>
      <c r="AG279" s="2"/>
      <c r="AH279" s="40"/>
      <c r="AI279" s="2"/>
      <c r="AJ279" s="2"/>
      <c r="AK279" s="2"/>
      <c r="AL279" s="2"/>
      <c r="AM279" s="2"/>
      <c r="AN279" s="2"/>
      <c r="AO279" s="11" t="s">
        <v>546</v>
      </c>
    </row>
    <row r="280" spans="1:41" ht="18" customHeight="1" thickBot="1" x14ac:dyDescent="0.3">
      <c r="A280" s="644"/>
      <c r="B280" s="661"/>
      <c r="C280" s="680"/>
      <c r="D280" s="73" t="s">
        <v>83</v>
      </c>
      <c r="E280" s="2">
        <v>1932.83</v>
      </c>
      <c r="F280" s="2">
        <v>2280.7399999999998</v>
      </c>
      <c r="G280" s="2"/>
      <c r="H280" s="2"/>
      <c r="I280" s="2"/>
      <c r="J280" s="2"/>
      <c r="K280" s="11">
        <v>2012.14</v>
      </c>
      <c r="L280" s="2">
        <v>2374.33</v>
      </c>
      <c r="M280" s="2"/>
      <c r="N280" s="2"/>
      <c r="O280" s="2"/>
      <c r="P280" s="2"/>
      <c r="Q280" s="2">
        <v>2012.14</v>
      </c>
      <c r="R280" s="2">
        <v>2374.33</v>
      </c>
      <c r="S280" s="2"/>
      <c r="T280" s="2"/>
      <c r="U280" s="2"/>
      <c r="V280" s="40"/>
      <c r="W280" s="11">
        <v>2101.4299999999998</v>
      </c>
      <c r="X280" s="2">
        <v>2479.69</v>
      </c>
      <c r="Y280" s="2"/>
      <c r="Z280" s="2"/>
      <c r="AA280" s="2"/>
      <c r="AB280" s="2"/>
      <c r="AC280" s="2">
        <v>2101.4299999999998</v>
      </c>
      <c r="AD280" s="2">
        <v>2479.69</v>
      </c>
      <c r="AE280" s="2"/>
      <c r="AF280" s="2"/>
      <c r="AG280" s="2"/>
      <c r="AH280" s="40"/>
      <c r="AI280" s="11">
        <v>2185</v>
      </c>
      <c r="AJ280" s="2">
        <v>2578.3000000000002</v>
      </c>
      <c r="AK280" s="2"/>
      <c r="AL280" s="2"/>
      <c r="AM280" s="2"/>
      <c r="AN280" s="2"/>
      <c r="AO280" s="11" t="s">
        <v>500</v>
      </c>
    </row>
    <row r="281" spans="1:41" ht="48" customHeight="1" thickBot="1" x14ac:dyDescent="0.3">
      <c r="A281" s="644"/>
      <c r="B281" s="661"/>
      <c r="C281" s="681" t="s">
        <v>304</v>
      </c>
      <c r="D281" s="73" t="s">
        <v>426</v>
      </c>
      <c r="E281" s="2">
        <v>2610.21</v>
      </c>
      <c r="F281" s="2">
        <v>3080.05</v>
      </c>
      <c r="G281" s="2">
        <v>2610.21</v>
      </c>
      <c r="H281" s="2">
        <v>3080.05</v>
      </c>
      <c r="I281" s="2"/>
      <c r="J281" s="2"/>
      <c r="K281" s="11">
        <v>2697.98</v>
      </c>
      <c r="L281" s="2">
        <v>3183.62</v>
      </c>
      <c r="M281" s="11">
        <v>2697.98</v>
      </c>
      <c r="N281" s="2">
        <v>3183.62</v>
      </c>
      <c r="O281" s="2"/>
      <c r="P281" s="2"/>
      <c r="Q281" s="2">
        <v>2697.98</v>
      </c>
      <c r="R281" s="2">
        <v>3183.62</v>
      </c>
      <c r="S281" s="2">
        <v>2697.98</v>
      </c>
      <c r="T281" s="2">
        <v>3183.62</v>
      </c>
      <c r="U281" s="2"/>
      <c r="V281" s="40"/>
      <c r="W281" s="11">
        <v>2802.9</v>
      </c>
      <c r="X281" s="2">
        <v>3307.42</v>
      </c>
      <c r="Y281" s="11">
        <v>2802.9</v>
      </c>
      <c r="Z281" s="2">
        <v>3307.42</v>
      </c>
      <c r="AA281" s="2"/>
      <c r="AB281" s="2"/>
      <c r="AC281" s="2">
        <v>2802.9</v>
      </c>
      <c r="AD281" s="2">
        <v>3307.42</v>
      </c>
      <c r="AE281" s="2">
        <v>2802.9</v>
      </c>
      <c r="AF281" s="2">
        <v>3307.42</v>
      </c>
      <c r="AG281" s="2"/>
      <c r="AH281" s="40"/>
      <c r="AI281" s="11">
        <v>2894.56</v>
      </c>
      <c r="AJ281" s="2">
        <v>3415.58</v>
      </c>
      <c r="AK281" s="11">
        <v>2894.56</v>
      </c>
      <c r="AL281" s="2">
        <v>3415.58</v>
      </c>
      <c r="AM281" s="2"/>
      <c r="AN281" s="2"/>
      <c r="AO281" s="11" t="s">
        <v>502</v>
      </c>
    </row>
    <row r="282" spans="1:41" ht="18" customHeight="1" thickBot="1" x14ac:dyDescent="0.3">
      <c r="A282" s="644"/>
      <c r="B282" s="661"/>
      <c r="C282" s="682"/>
      <c r="D282" s="73" t="s">
        <v>427</v>
      </c>
      <c r="E282" s="2">
        <v>5892.72</v>
      </c>
      <c r="F282" s="2"/>
      <c r="G282" s="2"/>
      <c r="H282" s="2"/>
      <c r="I282" s="2"/>
      <c r="J282" s="2"/>
      <c r="K282" s="11">
        <v>6113.96</v>
      </c>
      <c r="L282" s="2"/>
      <c r="M282" s="11"/>
      <c r="N282" s="2"/>
      <c r="O282" s="2"/>
      <c r="P282" s="2"/>
      <c r="Q282" s="2">
        <v>6113.96</v>
      </c>
      <c r="R282" s="2"/>
      <c r="S282" s="2"/>
      <c r="T282" s="2"/>
      <c r="U282" s="2"/>
      <c r="V282" s="40"/>
      <c r="W282" s="11">
        <v>6377.43</v>
      </c>
      <c r="X282" s="2"/>
      <c r="Y282" s="11"/>
      <c r="Z282" s="2"/>
      <c r="AA282" s="2"/>
      <c r="AB282" s="2"/>
      <c r="AC282" s="2">
        <v>6377.43</v>
      </c>
      <c r="AD282" s="2"/>
      <c r="AE282" s="2"/>
      <c r="AF282" s="2"/>
      <c r="AG282" s="2"/>
      <c r="AH282" s="40"/>
      <c r="AI282" s="11">
        <v>6599.74</v>
      </c>
      <c r="AJ282" s="2"/>
      <c r="AK282" s="11"/>
      <c r="AL282" s="2"/>
      <c r="AM282" s="2"/>
      <c r="AN282" s="2"/>
      <c r="AO282" s="11" t="s">
        <v>502</v>
      </c>
    </row>
    <row r="283" spans="1:41" ht="44.25" customHeight="1" thickBot="1" x14ac:dyDescent="0.3">
      <c r="A283" s="644"/>
      <c r="B283" s="661"/>
      <c r="C283" s="681" t="s">
        <v>305</v>
      </c>
      <c r="D283" s="73" t="s">
        <v>426</v>
      </c>
      <c r="E283" s="2">
        <v>2610.21</v>
      </c>
      <c r="F283" s="2">
        <v>3080.05</v>
      </c>
      <c r="G283" s="2">
        <v>2610.21</v>
      </c>
      <c r="H283" s="2">
        <v>3080.05</v>
      </c>
      <c r="I283" s="2"/>
      <c r="J283" s="2"/>
      <c r="K283" s="11">
        <v>2697.98</v>
      </c>
      <c r="L283" s="2">
        <v>3183.62</v>
      </c>
      <c r="M283" s="11">
        <v>2697.98</v>
      </c>
      <c r="N283" s="2">
        <v>3183.62</v>
      </c>
      <c r="O283" s="2"/>
      <c r="P283" s="2"/>
      <c r="Q283" s="2">
        <v>2697.98</v>
      </c>
      <c r="R283" s="2">
        <v>3183.62</v>
      </c>
      <c r="S283" s="2">
        <v>2697.98</v>
      </c>
      <c r="T283" s="2">
        <v>3183.62</v>
      </c>
      <c r="U283" s="2"/>
      <c r="V283" s="40"/>
      <c r="W283" s="11">
        <v>2802.9</v>
      </c>
      <c r="X283" s="2">
        <v>3307.42</v>
      </c>
      <c r="Y283" s="11">
        <v>2802.9</v>
      </c>
      <c r="Z283" s="2">
        <v>3307.42</v>
      </c>
      <c r="AA283" s="2"/>
      <c r="AB283" s="2"/>
      <c r="AC283" s="2">
        <v>2802.9</v>
      </c>
      <c r="AD283" s="2">
        <v>3307.42</v>
      </c>
      <c r="AE283" s="2">
        <v>2802.9</v>
      </c>
      <c r="AF283" s="2">
        <v>3307.42</v>
      </c>
      <c r="AG283" s="2"/>
      <c r="AH283" s="40"/>
      <c r="AI283" s="11">
        <v>2894.56</v>
      </c>
      <c r="AJ283" s="2">
        <v>3415.58</v>
      </c>
      <c r="AK283" s="11">
        <v>2894.56</v>
      </c>
      <c r="AL283" s="2">
        <v>3415.58</v>
      </c>
      <c r="AM283" s="2"/>
      <c r="AN283" s="2"/>
      <c r="AO283" s="11" t="s">
        <v>502</v>
      </c>
    </row>
    <row r="284" spans="1:41" ht="18" customHeight="1" thickBot="1" x14ac:dyDescent="0.3">
      <c r="A284" s="644"/>
      <c r="B284" s="661"/>
      <c r="C284" s="682"/>
      <c r="D284" s="73" t="s">
        <v>427</v>
      </c>
      <c r="E284" s="2">
        <v>5892.72</v>
      </c>
      <c r="F284" s="2"/>
      <c r="G284" s="2"/>
      <c r="H284" s="2"/>
      <c r="I284" s="2"/>
      <c r="J284" s="2"/>
      <c r="K284" s="11">
        <v>6113.96</v>
      </c>
      <c r="L284" s="2"/>
      <c r="M284" s="11"/>
      <c r="N284" s="2"/>
      <c r="O284" s="2"/>
      <c r="P284" s="2"/>
      <c r="Q284" s="2">
        <v>6113.96</v>
      </c>
      <c r="R284" s="2"/>
      <c r="S284" s="2"/>
      <c r="T284" s="2"/>
      <c r="U284" s="2"/>
      <c r="V284" s="40"/>
      <c r="W284" s="11">
        <v>6377.43</v>
      </c>
      <c r="X284" s="2"/>
      <c r="Y284" s="11"/>
      <c r="Z284" s="2"/>
      <c r="AA284" s="2"/>
      <c r="AB284" s="2"/>
      <c r="AC284" s="2">
        <v>6377.43</v>
      </c>
      <c r="AD284" s="2"/>
      <c r="AE284" s="2"/>
      <c r="AF284" s="2"/>
      <c r="AG284" s="2"/>
      <c r="AH284" s="40"/>
      <c r="AI284" s="11">
        <v>6599.74</v>
      </c>
      <c r="AJ284" s="2"/>
      <c r="AK284" s="11"/>
      <c r="AL284" s="2"/>
      <c r="AM284" s="2"/>
      <c r="AN284" s="2"/>
      <c r="AO284" s="11" t="s">
        <v>502</v>
      </c>
    </row>
    <row r="285" spans="1:41" ht="46.5" customHeight="1" thickBot="1" x14ac:dyDescent="0.3">
      <c r="A285" s="644"/>
      <c r="B285" s="661"/>
      <c r="C285" s="681" t="s">
        <v>306</v>
      </c>
      <c r="D285" s="73" t="s">
        <v>426</v>
      </c>
      <c r="E285" s="2">
        <v>2610.21</v>
      </c>
      <c r="F285" s="2">
        <v>3080.05</v>
      </c>
      <c r="G285" s="2">
        <v>2610.21</v>
      </c>
      <c r="H285" s="2">
        <v>3080.05</v>
      </c>
      <c r="I285" s="2"/>
      <c r="J285" s="2"/>
      <c r="K285" s="11">
        <v>2697.98</v>
      </c>
      <c r="L285" s="2">
        <v>3183.62</v>
      </c>
      <c r="M285" s="11">
        <v>2697.98</v>
      </c>
      <c r="N285" s="2">
        <v>3183.62</v>
      </c>
      <c r="O285" s="2"/>
      <c r="P285" s="2"/>
      <c r="Q285" s="2">
        <v>2697.98</v>
      </c>
      <c r="R285" s="2">
        <v>3183.62</v>
      </c>
      <c r="S285" s="2">
        <v>2697.98</v>
      </c>
      <c r="T285" s="2">
        <v>3183.62</v>
      </c>
      <c r="U285" s="2"/>
      <c r="V285" s="40"/>
      <c r="W285" s="11">
        <v>2802.9</v>
      </c>
      <c r="X285" s="2">
        <v>3307.42</v>
      </c>
      <c r="Y285" s="11">
        <v>2802.9</v>
      </c>
      <c r="Z285" s="2">
        <v>3307.42</v>
      </c>
      <c r="AA285" s="2"/>
      <c r="AB285" s="2"/>
      <c r="AC285" s="2">
        <v>2802.9</v>
      </c>
      <c r="AD285" s="2">
        <v>3307.42</v>
      </c>
      <c r="AE285" s="2">
        <v>2802.9</v>
      </c>
      <c r="AF285" s="2">
        <v>3307.42</v>
      </c>
      <c r="AG285" s="2"/>
      <c r="AH285" s="40"/>
      <c r="AI285" s="11">
        <v>2894.56</v>
      </c>
      <c r="AJ285" s="2">
        <v>3415.58</v>
      </c>
      <c r="AK285" s="11">
        <v>2894.56</v>
      </c>
      <c r="AL285" s="2">
        <v>3415.58</v>
      </c>
      <c r="AM285" s="2"/>
      <c r="AN285" s="2"/>
      <c r="AO285" s="11" t="s">
        <v>502</v>
      </c>
    </row>
    <row r="286" spans="1:41" ht="18" customHeight="1" thickBot="1" x14ac:dyDescent="0.3">
      <c r="A286" s="644"/>
      <c r="B286" s="661"/>
      <c r="C286" s="682"/>
      <c r="D286" s="73" t="s">
        <v>427</v>
      </c>
      <c r="E286" s="2">
        <v>5892.72</v>
      </c>
      <c r="F286" s="2"/>
      <c r="G286" s="2"/>
      <c r="H286" s="2"/>
      <c r="I286" s="2"/>
      <c r="J286" s="2"/>
      <c r="K286" s="11">
        <v>6113.96</v>
      </c>
      <c r="L286" s="2"/>
      <c r="M286" s="11"/>
      <c r="N286" s="2"/>
      <c r="O286" s="2"/>
      <c r="P286" s="2"/>
      <c r="Q286" s="2">
        <v>6113.96</v>
      </c>
      <c r="R286" s="2"/>
      <c r="S286" s="2"/>
      <c r="T286" s="2"/>
      <c r="U286" s="2"/>
      <c r="V286" s="40"/>
      <c r="W286" s="11">
        <v>6377.43</v>
      </c>
      <c r="X286" s="2"/>
      <c r="Y286" s="11"/>
      <c r="Z286" s="2"/>
      <c r="AA286" s="2"/>
      <c r="AB286" s="2"/>
      <c r="AC286" s="2">
        <v>6377.43</v>
      </c>
      <c r="AD286" s="2"/>
      <c r="AE286" s="2"/>
      <c r="AF286" s="2"/>
      <c r="AG286" s="2"/>
      <c r="AH286" s="40"/>
      <c r="AI286" s="11">
        <v>6599.74</v>
      </c>
      <c r="AJ286" s="2"/>
      <c r="AK286" s="11"/>
      <c r="AL286" s="2"/>
      <c r="AM286" s="2"/>
      <c r="AN286" s="2"/>
      <c r="AO286" s="11" t="s">
        <v>502</v>
      </c>
    </row>
    <row r="287" spans="1:41" ht="42" customHeight="1" thickBot="1" x14ac:dyDescent="0.3">
      <c r="A287" s="644"/>
      <c r="B287" s="661"/>
      <c r="C287" s="681" t="s">
        <v>307</v>
      </c>
      <c r="D287" s="73" t="s">
        <v>426</v>
      </c>
      <c r="E287" s="2">
        <v>2610.21</v>
      </c>
      <c r="F287" s="2">
        <v>3080.05</v>
      </c>
      <c r="G287" s="2">
        <v>2610.21</v>
      </c>
      <c r="H287" s="2">
        <v>3080.05</v>
      </c>
      <c r="I287" s="2"/>
      <c r="J287" s="2"/>
      <c r="K287" s="11">
        <v>2697.98</v>
      </c>
      <c r="L287" s="2">
        <v>3183.62</v>
      </c>
      <c r="M287" s="11">
        <v>2697.98</v>
      </c>
      <c r="N287" s="2">
        <v>3183.62</v>
      </c>
      <c r="O287" s="2"/>
      <c r="P287" s="2"/>
      <c r="Q287" s="2">
        <v>2697.98</v>
      </c>
      <c r="R287" s="2">
        <v>3183.62</v>
      </c>
      <c r="S287" s="2">
        <v>2697.98</v>
      </c>
      <c r="T287" s="2">
        <v>3183.62</v>
      </c>
      <c r="U287" s="2"/>
      <c r="V287" s="40"/>
      <c r="W287" s="11">
        <v>2802.9</v>
      </c>
      <c r="X287" s="2">
        <v>3307.42</v>
      </c>
      <c r="Y287" s="11">
        <v>2802.9</v>
      </c>
      <c r="Z287" s="2">
        <v>3307.42</v>
      </c>
      <c r="AA287" s="2"/>
      <c r="AB287" s="2"/>
      <c r="AC287" s="2">
        <v>2802.9</v>
      </c>
      <c r="AD287" s="2">
        <v>3307.42</v>
      </c>
      <c r="AE287" s="2">
        <v>2802.9</v>
      </c>
      <c r="AF287" s="2">
        <v>3307.42</v>
      </c>
      <c r="AG287" s="2"/>
      <c r="AH287" s="40"/>
      <c r="AI287" s="11">
        <v>2894.56</v>
      </c>
      <c r="AJ287" s="2">
        <v>3415.58</v>
      </c>
      <c r="AK287" s="11">
        <v>2894.56</v>
      </c>
      <c r="AL287" s="2">
        <v>3415.58</v>
      </c>
      <c r="AM287" s="2"/>
      <c r="AN287" s="2"/>
      <c r="AO287" s="11" t="s">
        <v>502</v>
      </c>
    </row>
    <row r="288" spans="1:41" ht="18" customHeight="1" thickBot="1" x14ac:dyDescent="0.3">
      <c r="A288" s="644"/>
      <c r="B288" s="661"/>
      <c r="C288" s="682"/>
      <c r="D288" s="73" t="s">
        <v>427</v>
      </c>
      <c r="E288" s="2">
        <v>5892.72</v>
      </c>
      <c r="F288" s="2"/>
      <c r="G288" s="2"/>
      <c r="H288" s="2"/>
      <c r="I288" s="2"/>
      <c r="J288" s="2"/>
      <c r="K288" s="11">
        <v>6113.96</v>
      </c>
      <c r="L288" s="2"/>
      <c r="M288" s="11"/>
      <c r="N288" s="2"/>
      <c r="O288" s="2"/>
      <c r="P288" s="2"/>
      <c r="Q288" s="2">
        <v>6113.96</v>
      </c>
      <c r="R288" s="2"/>
      <c r="S288" s="2"/>
      <c r="T288" s="2"/>
      <c r="U288" s="2"/>
      <c r="V288" s="40"/>
      <c r="W288" s="11">
        <v>6377.43</v>
      </c>
      <c r="X288" s="2"/>
      <c r="Y288" s="11"/>
      <c r="Z288" s="2"/>
      <c r="AA288" s="2"/>
      <c r="AB288" s="2"/>
      <c r="AC288" s="2">
        <v>6377.43</v>
      </c>
      <c r="AD288" s="2"/>
      <c r="AE288" s="2"/>
      <c r="AF288" s="2"/>
      <c r="AG288" s="2"/>
      <c r="AH288" s="40"/>
      <c r="AI288" s="11">
        <v>6599.74</v>
      </c>
      <c r="AJ288" s="2"/>
      <c r="AK288" s="11"/>
      <c r="AL288" s="2"/>
      <c r="AM288" s="2"/>
      <c r="AN288" s="2"/>
      <c r="AO288" s="2" t="s">
        <v>502</v>
      </c>
    </row>
    <row r="289" spans="1:41" ht="49.5" customHeight="1" thickBot="1" x14ac:dyDescent="0.3">
      <c r="A289" s="644"/>
      <c r="B289" s="661"/>
      <c r="C289" s="681" t="s">
        <v>308</v>
      </c>
      <c r="D289" s="73" t="s">
        <v>426</v>
      </c>
      <c r="E289" s="2">
        <v>2610.21</v>
      </c>
      <c r="F289" s="2">
        <v>3080.05</v>
      </c>
      <c r="G289" s="2">
        <v>2610.21</v>
      </c>
      <c r="H289" s="2">
        <v>3080.05</v>
      </c>
      <c r="I289" s="2"/>
      <c r="J289" s="2"/>
      <c r="K289" s="11">
        <v>2697.98</v>
      </c>
      <c r="L289" s="2">
        <v>3183.62</v>
      </c>
      <c r="M289" s="11">
        <v>2697.98</v>
      </c>
      <c r="N289" s="2">
        <v>3183.62</v>
      </c>
      <c r="O289" s="2"/>
      <c r="P289" s="2"/>
      <c r="Q289" s="2">
        <v>2697.98</v>
      </c>
      <c r="R289" s="2">
        <v>3183.62</v>
      </c>
      <c r="S289" s="2">
        <v>2697.98</v>
      </c>
      <c r="T289" s="2">
        <v>3183.62</v>
      </c>
      <c r="U289" s="2"/>
      <c r="V289" s="40"/>
      <c r="W289" s="11">
        <v>2802.9</v>
      </c>
      <c r="X289" s="2">
        <v>3307.42</v>
      </c>
      <c r="Y289" s="11">
        <v>2802.9</v>
      </c>
      <c r="Z289" s="2">
        <v>3307.42</v>
      </c>
      <c r="AA289" s="2"/>
      <c r="AB289" s="2"/>
      <c r="AC289" s="2">
        <v>2802.9</v>
      </c>
      <c r="AD289" s="2">
        <v>3307.42</v>
      </c>
      <c r="AE289" s="2">
        <v>2802.9</v>
      </c>
      <c r="AF289" s="2">
        <v>3307.42</v>
      </c>
      <c r="AG289" s="2"/>
      <c r="AH289" s="40"/>
      <c r="AI289" s="11">
        <v>2894.56</v>
      </c>
      <c r="AJ289" s="2">
        <v>3415.58</v>
      </c>
      <c r="AK289" s="11">
        <v>2894.56</v>
      </c>
      <c r="AL289" s="2">
        <v>3415.58</v>
      </c>
      <c r="AM289" s="2"/>
      <c r="AN289" s="2"/>
      <c r="AO289" s="11" t="s">
        <v>502</v>
      </c>
    </row>
    <row r="290" spans="1:41" ht="18" customHeight="1" thickBot="1" x14ac:dyDescent="0.3">
      <c r="A290" s="644"/>
      <c r="B290" s="661"/>
      <c r="C290" s="682"/>
      <c r="D290" s="73" t="s">
        <v>427</v>
      </c>
      <c r="E290" s="2">
        <v>5892.72</v>
      </c>
      <c r="F290" s="2"/>
      <c r="G290" s="2"/>
      <c r="H290" s="2"/>
      <c r="I290" s="2"/>
      <c r="J290" s="2"/>
      <c r="K290" s="11">
        <v>6113.96</v>
      </c>
      <c r="L290" s="2"/>
      <c r="M290" s="11"/>
      <c r="N290" s="2"/>
      <c r="O290" s="2"/>
      <c r="P290" s="2"/>
      <c r="Q290" s="2">
        <v>6113.96</v>
      </c>
      <c r="R290" s="2"/>
      <c r="S290" s="2"/>
      <c r="T290" s="2"/>
      <c r="U290" s="2"/>
      <c r="V290" s="40"/>
      <c r="W290" s="11">
        <v>6377.43</v>
      </c>
      <c r="X290" s="2"/>
      <c r="Y290" s="11"/>
      <c r="Z290" s="2"/>
      <c r="AA290" s="2"/>
      <c r="AB290" s="2"/>
      <c r="AC290" s="2">
        <v>6377.43</v>
      </c>
      <c r="AD290" s="2"/>
      <c r="AE290" s="2"/>
      <c r="AF290" s="2"/>
      <c r="AG290" s="2"/>
      <c r="AH290" s="40"/>
      <c r="AI290" s="11">
        <v>6599.74</v>
      </c>
      <c r="AJ290" s="2"/>
      <c r="AK290" s="11"/>
      <c r="AL290" s="2"/>
      <c r="AM290" s="2"/>
      <c r="AN290" s="2"/>
      <c r="AO290" s="11" t="s">
        <v>502</v>
      </c>
    </row>
    <row r="291" spans="1:41" ht="50.25" customHeight="1" thickBot="1" x14ac:dyDescent="0.3">
      <c r="A291" s="644"/>
      <c r="B291" s="661"/>
      <c r="C291" s="681" t="s">
        <v>309</v>
      </c>
      <c r="D291" s="73" t="s">
        <v>426</v>
      </c>
      <c r="E291" s="2">
        <v>2610.21</v>
      </c>
      <c r="F291" s="2">
        <v>3080.05</v>
      </c>
      <c r="G291" s="2">
        <v>2610.21</v>
      </c>
      <c r="H291" s="2">
        <v>3080.05</v>
      </c>
      <c r="I291" s="2"/>
      <c r="J291" s="2"/>
      <c r="K291" s="11">
        <v>2697.98</v>
      </c>
      <c r="L291" s="2">
        <v>3183.62</v>
      </c>
      <c r="M291" s="11">
        <v>2697.98</v>
      </c>
      <c r="N291" s="2">
        <v>3183.62</v>
      </c>
      <c r="O291" s="2"/>
      <c r="P291" s="2"/>
      <c r="Q291" s="2">
        <v>2697.98</v>
      </c>
      <c r="R291" s="2">
        <v>3183.62</v>
      </c>
      <c r="S291" s="2">
        <v>2697.98</v>
      </c>
      <c r="T291" s="2">
        <v>3183.62</v>
      </c>
      <c r="U291" s="2"/>
      <c r="V291" s="40"/>
      <c r="W291" s="11">
        <v>2802.9</v>
      </c>
      <c r="X291" s="2">
        <v>3307.42</v>
      </c>
      <c r="Y291" s="11">
        <v>2802.9</v>
      </c>
      <c r="Z291" s="2">
        <v>3307.42</v>
      </c>
      <c r="AA291" s="2"/>
      <c r="AB291" s="2"/>
      <c r="AC291" s="2">
        <v>2802.9</v>
      </c>
      <c r="AD291" s="2">
        <v>3307.42</v>
      </c>
      <c r="AE291" s="2">
        <v>2802.9</v>
      </c>
      <c r="AF291" s="2">
        <v>3307.42</v>
      </c>
      <c r="AG291" s="2"/>
      <c r="AH291" s="40"/>
      <c r="AI291" s="11">
        <v>2894.56</v>
      </c>
      <c r="AJ291" s="2">
        <v>3415.58</v>
      </c>
      <c r="AK291" s="11">
        <v>2894.56</v>
      </c>
      <c r="AL291" s="2">
        <v>3415.58</v>
      </c>
      <c r="AM291" s="2"/>
      <c r="AN291" s="2"/>
      <c r="AO291" s="11" t="s">
        <v>502</v>
      </c>
    </row>
    <row r="292" spans="1:41" ht="18" customHeight="1" thickBot="1" x14ac:dyDescent="0.3">
      <c r="A292" s="644"/>
      <c r="B292" s="661"/>
      <c r="C292" s="682"/>
      <c r="D292" s="73" t="s">
        <v>427</v>
      </c>
      <c r="E292" s="2">
        <v>5892.72</v>
      </c>
      <c r="F292" s="2"/>
      <c r="G292" s="2"/>
      <c r="H292" s="2"/>
      <c r="I292" s="2"/>
      <c r="J292" s="2"/>
      <c r="K292" s="11">
        <v>6113.96</v>
      </c>
      <c r="L292" s="2"/>
      <c r="M292" s="11"/>
      <c r="N292" s="2"/>
      <c r="O292" s="2"/>
      <c r="P292" s="2"/>
      <c r="Q292" s="2">
        <v>6113.96</v>
      </c>
      <c r="R292" s="2"/>
      <c r="S292" s="2"/>
      <c r="T292" s="2"/>
      <c r="U292" s="2"/>
      <c r="V292" s="40"/>
      <c r="W292" s="11">
        <v>6377.43</v>
      </c>
      <c r="X292" s="2"/>
      <c r="Y292" s="11"/>
      <c r="Z292" s="2"/>
      <c r="AA292" s="2"/>
      <c r="AB292" s="2"/>
      <c r="AC292" s="2">
        <v>6377.43</v>
      </c>
      <c r="AD292" s="2"/>
      <c r="AE292" s="2"/>
      <c r="AF292" s="2"/>
      <c r="AG292" s="2"/>
      <c r="AH292" s="40"/>
      <c r="AI292" s="11">
        <v>6599.74</v>
      </c>
      <c r="AJ292" s="2"/>
      <c r="AK292" s="11"/>
      <c r="AL292" s="2"/>
      <c r="AM292" s="2"/>
      <c r="AN292" s="2"/>
      <c r="AO292" s="11" t="s">
        <v>502</v>
      </c>
    </row>
    <row r="293" spans="1:41" ht="18" customHeight="1" thickBot="1" x14ac:dyDescent="0.3">
      <c r="A293" s="645"/>
      <c r="B293" s="657"/>
      <c r="C293" s="114" t="s">
        <v>310</v>
      </c>
      <c r="D293" s="73" t="s">
        <v>82</v>
      </c>
      <c r="E293" s="2">
        <v>1974.48</v>
      </c>
      <c r="F293" s="2">
        <v>2329.89</v>
      </c>
      <c r="G293" s="2"/>
      <c r="H293" s="2"/>
      <c r="I293" s="2"/>
      <c r="J293" s="2"/>
      <c r="K293" s="11">
        <v>2015.46</v>
      </c>
      <c r="L293" s="2">
        <v>2401.77</v>
      </c>
      <c r="M293" s="2"/>
      <c r="N293" s="2"/>
      <c r="O293" s="2"/>
      <c r="P293" s="2"/>
      <c r="Q293" s="2">
        <v>2015.46</v>
      </c>
      <c r="R293" s="2">
        <v>2401.77</v>
      </c>
      <c r="S293" s="2"/>
      <c r="T293" s="2"/>
      <c r="U293" s="2"/>
      <c r="V293" s="40"/>
      <c r="W293" s="11">
        <v>2042.96</v>
      </c>
      <c r="X293" s="2">
        <v>2499.98</v>
      </c>
      <c r="Y293" s="2"/>
      <c r="Z293" s="2"/>
      <c r="AA293" s="2"/>
      <c r="AB293" s="2"/>
      <c r="AC293" s="2">
        <v>2042.96</v>
      </c>
      <c r="AD293" s="2">
        <v>2499.98</v>
      </c>
      <c r="AE293" s="2"/>
      <c r="AF293" s="2"/>
      <c r="AG293" s="2"/>
      <c r="AH293" s="40"/>
      <c r="AI293" s="11">
        <v>2063.5700000000002</v>
      </c>
      <c r="AJ293" s="2">
        <v>2598.84</v>
      </c>
      <c r="AK293" s="2"/>
      <c r="AL293" s="2"/>
      <c r="AM293" s="2"/>
      <c r="AN293" s="2"/>
      <c r="AO293" s="11" t="s">
        <v>500</v>
      </c>
    </row>
    <row r="294" spans="1:41" ht="18" customHeight="1" thickBot="1" x14ac:dyDescent="0.3">
      <c r="A294" s="109">
        <v>22</v>
      </c>
      <c r="B294" s="110" t="s">
        <v>81</v>
      </c>
      <c r="C294" s="26" t="s">
        <v>80</v>
      </c>
      <c r="D294" s="73" t="s">
        <v>79</v>
      </c>
      <c r="E294" s="2">
        <v>2654.3</v>
      </c>
      <c r="F294" s="2">
        <v>2654.3</v>
      </c>
      <c r="G294" s="2">
        <v>2654.3</v>
      </c>
      <c r="H294" s="2">
        <v>2654.3</v>
      </c>
      <c r="I294" s="2"/>
      <c r="J294" s="2"/>
      <c r="K294" s="2">
        <v>2732.09</v>
      </c>
      <c r="L294" s="2">
        <v>2732.09</v>
      </c>
      <c r="M294" s="2">
        <v>2732.09</v>
      </c>
      <c r="N294" s="2">
        <v>2732.09</v>
      </c>
      <c r="O294" s="2"/>
      <c r="P294" s="2"/>
      <c r="Q294" s="2">
        <v>2732.09</v>
      </c>
      <c r="R294" s="2">
        <v>2732.09</v>
      </c>
      <c r="S294" s="2">
        <v>2732.09</v>
      </c>
      <c r="T294" s="2">
        <v>2732.09</v>
      </c>
      <c r="U294" s="2"/>
      <c r="V294" s="40"/>
      <c r="W294" s="2">
        <v>2850.25</v>
      </c>
      <c r="X294" s="2">
        <v>2850.25</v>
      </c>
      <c r="Y294" s="2">
        <v>2850.25</v>
      </c>
      <c r="Z294" s="2">
        <v>2850.25</v>
      </c>
      <c r="AA294" s="2"/>
      <c r="AB294" s="2"/>
      <c r="AC294" s="2">
        <v>2850.25</v>
      </c>
      <c r="AD294" s="2">
        <v>2850.25</v>
      </c>
      <c r="AE294" s="2">
        <v>2850.25</v>
      </c>
      <c r="AF294" s="2">
        <v>2850.25</v>
      </c>
      <c r="AG294" s="2"/>
      <c r="AH294" s="40"/>
      <c r="AI294" s="2">
        <v>2964.14</v>
      </c>
      <c r="AJ294" s="2">
        <v>2964.14</v>
      </c>
      <c r="AK294" s="2">
        <v>2964.14</v>
      </c>
      <c r="AL294" s="2">
        <v>2964.14</v>
      </c>
      <c r="AM294" s="2"/>
      <c r="AN294" s="2"/>
      <c r="AO294" s="11" t="s">
        <v>504</v>
      </c>
    </row>
    <row r="295" spans="1:41" ht="50.25" customHeight="1" thickBot="1" x14ac:dyDescent="0.3">
      <c r="A295" s="643">
        <v>23</v>
      </c>
      <c r="B295" s="655" t="s">
        <v>78</v>
      </c>
      <c r="C295" s="643" t="s">
        <v>77</v>
      </c>
      <c r="D295" s="73" t="s">
        <v>439</v>
      </c>
      <c r="E295" s="2">
        <v>2175.73</v>
      </c>
      <c r="F295" s="2">
        <v>2567.36</v>
      </c>
      <c r="G295" s="2">
        <v>2175.73</v>
      </c>
      <c r="H295" s="2">
        <v>2567.36</v>
      </c>
      <c r="I295" s="2"/>
      <c r="J295" s="2"/>
      <c r="K295" s="2">
        <v>2264.7399999999998</v>
      </c>
      <c r="L295" s="2">
        <v>2672.39</v>
      </c>
      <c r="M295" s="2">
        <v>2264.7399999999998</v>
      </c>
      <c r="N295" s="2">
        <v>2672.39</v>
      </c>
      <c r="O295" s="2"/>
      <c r="P295" s="2"/>
      <c r="Q295" s="2">
        <v>2264.7399999999998</v>
      </c>
      <c r="R295" s="2">
        <v>2672.39</v>
      </c>
      <c r="S295" s="2">
        <v>2264.7399999999998</v>
      </c>
      <c r="T295" s="2">
        <v>2672.39</v>
      </c>
      <c r="U295" s="2"/>
      <c r="V295" s="40"/>
      <c r="W295" s="2">
        <v>2343.04</v>
      </c>
      <c r="X295" s="2">
        <v>2764.79</v>
      </c>
      <c r="Y295" s="2">
        <v>2343.04</v>
      </c>
      <c r="Z295" s="2">
        <v>2764.79</v>
      </c>
      <c r="AA295" s="2"/>
      <c r="AB295" s="2"/>
      <c r="AC295" s="2">
        <v>2343.04</v>
      </c>
      <c r="AD295" s="2">
        <v>2764.79</v>
      </c>
      <c r="AE295" s="2">
        <v>2343.04</v>
      </c>
      <c r="AF295" s="2">
        <v>2764.79</v>
      </c>
      <c r="AG295" s="2"/>
      <c r="AH295" s="40"/>
      <c r="AI295" s="2">
        <v>2414.06</v>
      </c>
      <c r="AJ295" s="2">
        <v>2848.59</v>
      </c>
      <c r="AK295" s="2">
        <v>2414.06</v>
      </c>
      <c r="AL295" s="2">
        <v>2848.59</v>
      </c>
      <c r="AM295" s="2"/>
      <c r="AN295" s="2"/>
      <c r="AO295" s="11" t="s">
        <v>574</v>
      </c>
    </row>
    <row r="296" spans="1:41" ht="52.5" customHeight="1" thickBot="1" x14ac:dyDescent="0.3">
      <c r="A296" s="644"/>
      <c r="B296" s="656"/>
      <c r="C296" s="644"/>
      <c r="D296" s="73" t="s">
        <v>537</v>
      </c>
      <c r="E296" s="2">
        <v>1571.44</v>
      </c>
      <c r="F296" s="2">
        <v>1854.3</v>
      </c>
      <c r="G296" s="2">
        <v>1571.44</v>
      </c>
      <c r="H296" s="2">
        <v>1854.3</v>
      </c>
      <c r="I296" s="2">
        <v>1967.57</v>
      </c>
      <c r="J296" s="2"/>
      <c r="K296" s="11">
        <v>1635.64</v>
      </c>
      <c r="L296" s="11">
        <v>1930.05</v>
      </c>
      <c r="M296" s="11">
        <v>1635.64</v>
      </c>
      <c r="N296" s="11">
        <v>1930.05</v>
      </c>
      <c r="O296" s="2">
        <v>2047.52</v>
      </c>
      <c r="P296" s="2"/>
      <c r="Q296" s="2"/>
      <c r="R296" s="2"/>
      <c r="S296" s="2"/>
      <c r="T296" s="2"/>
      <c r="U296" s="2"/>
      <c r="V296" s="40"/>
      <c r="W296" s="11"/>
      <c r="X296" s="11"/>
      <c r="Y296" s="11"/>
      <c r="Z296" s="11"/>
      <c r="AA296" s="2"/>
      <c r="AB296" s="2"/>
      <c r="AC296" s="2"/>
      <c r="AD296" s="2"/>
      <c r="AE296" s="2"/>
      <c r="AF296" s="2"/>
      <c r="AG296" s="2"/>
      <c r="AH296" s="40"/>
      <c r="AI296" s="11"/>
      <c r="AJ296" s="11"/>
      <c r="AK296" s="11"/>
      <c r="AL296" s="11"/>
      <c r="AM296" s="2"/>
      <c r="AN296" s="2"/>
      <c r="AO296" s="11" t="s">
        <v>546</v>
      </c>
    </row>
    <row r="297" spans="1:41" ht="109.5" customHeight="1" thickBot="1" x14ac:dyDescent="0.3">
      <c r="A297" s="644"/>
      <c r="B297" s="656"/>
      <c r="C297" s="644"/>
      <c r="D297" s="73" t="s">
        <v>542</v>
      </c>
      <c r="E297" s="2">
        <v>2926.47</v>
      </c>
      <c r="F297" s="2"/>
      <c r="G297" s="2">
        <v>2926.47</v>
      </c>
      <c r="H297" s="2"/>
      <c r="I297" s="2">
        <v>3055.21</v>
      </c>
      <c r="J297" s="2"/>
      <c r="K297" s="2">
        <v>3016.66</v>
      </c>
      <c r="L297" s="2"/>
      <c r="M297" s="2">
        <v>3016.66</v>
      </c>
      <c r="N297" s="2"/>
      <c r="O297" s="2">
        <v>3105.35</v>
      </c>
      <c r="P297" s="2"/>
      <c r="Q297" s="2"/>
      <c r="R297" s="2"/>
      <c r="S297" s="2"/>
      <c r="T297" s="2"/>
      <c r="U297" s="2"/>
      <c r="V297" s="40"/>
      <c r="W297" s="2"/>
      <c r="X297" s="2"/>
      <c r="Y297" s="2"/>
      <c r="Z297" s="2"/>
      <c r="AA297" s="2"/>
      <c r="AB297" s="2"/>
      <c r="AC297" s="2"/>
      <c r="AD297" s="2"/>
      <c r="AE297" s="2"/>
      <c r="AF297" s="2"/>
      <c r="AG297" s="2"/>
      <c r="AH297" s="40"/>
      <c r="AI297" s="2"/>
      <c r="AJ297" s="2"/>
      <c r="AK297" s="2"/>
      <c r="AL297" s="2"/>
      <c r="AM297" s="2"/>
      <c r="AN297" s="2"/>
      <c r="AO297" s="11" t="s">
        <v>546</v>
      </c>
    </row>
    <row r="298" spans="1:41" ht="22.5" customHeight="1" thickBot="1" x14ac:dyDescent="0.3">
      <c r="A298" s="644"/>
      <c r="B298" s="656"/>
      <c r="C298" s="644"/>
      <c r="D298" s="73" t="s">
        <v>566</v>
      </c>
      <c r="E298" s="2">
        <v>2297.8000000000002</v>
      </c>
      <c r="F298" s="2">
        <v>2297.8000000000002</v>
      </c>
      <c r="G298" s="2"/>
      <c r="H298" s="2"/>
      <c r="I298" s="2"/>
      <c r="J298" s="2"/>
      <c r="K298" s="2">
        <v>2391.7800000000002</v>
      </c>
      <c r="L298" s="2">
        <v>2391.7800000000002</v>
      </c>
      <c r="M298" s="2"/>
      <c r="N298" s="2"/>
      <c r="O298" s="2"/>
      <c r="P298" s="2"/>
      <c r="Q298" s="2">
        <v>2391.7800000000002</v>
      </c>
      <c r="R298" s="2">
        <v>2391.7800000000002</v>
      </c>
      <c r="S298" s="2"/>
      <c r="T298" s="2"/>
      <c r="U298" s="2"/>
      <c r="V298" s="40"/>
      <c r="W298" s="2">
        <v>2499.15</v>
      </c>
      <c r="X298" s="2">
        <v>2499.15</v>
      </c>
      <c r="Y298" s="2"/>
      <c r="Z298" s="2"/>
      <c r="AA298" s="2"/>
      <c r="AB298" s="2"/>
      <c r="AC298" s="2">
        <v>2499.15</v>
      </c>
      <c r="AD298" s="2">
        <v>2499.15</v>
      </c>
      <c r="AE298" s="2"/>
      <c r="AF298" s="2"/>
      <c r="AG298" s="2"/>
      <c r="AH298" s="40"/>
      <c r="AI298" s="2">
        <v>3003.26</v>
      </c>
      <c r="AJ298" s="2">
        <v>3003.26</v>
      </c>
      <c r="AK298" s="2"/>
      <c r="AL298" s="2"/>
      <c r="AM298" s="2"/>
      <c r="AN298" s="2"/>
      <c r="AO298" s="11" t="s">
        <v>567</v>
      </c>
    </row>
    <row r="299" spans="1:41" ht="48" customHeight="1" thickBot="1" x14ac:dyDescent="0.3">
      <c r="A299" s="644"/>
      <c r="B299" s="656"/>
      <c r="C299" s="644"/>
      <c r="D299" s="73" t="s">
        <v>440</v>
      </c>
      <c r="E299" s="2">
        <v>5229.51</v>
      </c>
      <c r="F299" s="2"/>
      <c r="G299" s="2">
        <v>5229.51</v>
      </c>
      <c r="H299" s="2"/>
      <c r="I299" s="2"/>
      <c r="J299" s="2"/>
      <c r="K299" s="2">
        <v>5443.03</v>
      </c>
      <c r="L299" s="2"/>
      <c r="M299" s="2">
        <v>5443.03</v>
      </c>
      <c r="N299" s="2"/>
      <c r="O299" s="2"/>
      <c r="P299" s="2"/>
      <c r="Q299" s="2">
        <v>5443.03</v>
      </c>
      <c r="R299" s="2"/>
      <c r="S299" s="2">
        <v>5443.03</v>
      </c>
      <c r="T299" s="2"/>
      <c r="U299" s="2"/>
      <c r="V299" s="40"/>
      <c r="W299" s="2">
        <v>5758.79</v>
      </c>
      <c r="X299" s="2"/>
      <c r="Y299" s="2">
        <v>5758.78</v>
      </c>
      <c r="Z299" s="2"/>
      <c r="AA299" s="2"/>
      <c r="AB299" s="2"/>
      <c r="AC299" s="2">
        <v>5758.79</v>
      </c>
      <c r="AD299" s="2"/>
      <c r="AE299" s="2">
        <v>5758.78</v>
      </c>
      <c r="AF299" s="2"/>
      <c r="AG299" s="2"/>
      <c r="AH299" s="40"/>
      <c r="AI299" s="2">
        <v>6324.3</v>
      </c>
      <c r="AJ299" s="2"/>
      <c r="AK299" s="2">
        <v>6324.3</v>
      </c>
      <c r="AL299" s="2"/>
      <c r="AM299" s="2"/>
      <c r="AN299" s="2"/>
      <c r="AO299" s="11" t="s">
        <v>574</v>
      </c>
    </row>
    <row r="300" spans="1:41" ht="47.25" customHeight="1" thickBot="1" x14ac:dyDescent="0.3">
      <c r="A300" s="644"/>
      <c r="B300" s="656"/>
      <c r="C300" s="662" t="s">
        <v>311</v>
      </c>
      <c r="D300" s="73" t="s">
        <v>439</v>
      </c>
      <c r="E300" s="2">
        <v>2175.73</v>
      </c>
      <c r="F300" s="2">
        <v>2567.36</v>
      </c>
      <c r="G300" s="2">
        <v>2175.73</v>
      </c>
      <c r="H300" s="2">
        <v>2567.36</v>
      </c>
      <c r="I300" s="2"/>
      <c r="J300" s="2"/>
      <c r="K300" s="2">
        <v>2264.7399999999998</v>
      </c>
      <c r="L300" s="2">
        <v>2672.39</v>
      </c>
      <c r="M300" s="2">
        <v>2264.7399999999998</v>
      </c>
      <c r="N300" s="2">
        <v>2672.39</v>
      </c>
      <c r="O300" s="2"/>
      <c r="P300" s="2"/>
      <c r="Q300" s="2">
        <v>2264.7399999999998</v>
      </c>
      <c r="R300" s="2">
        <v>2672.39</v>
      </c>
      <c r="S300" s="2">
        <v>2264.7399999999998</v>
      </c>
      <c r="T300" s="2">
        <v>2672.39</v>
      </c>
      <c r="U300" s="2"/>
      <c r="V300" s="40"/>
      <c r="W300" s="2">
        <v>2343.04</v>
      </c>
      <c r="X300" s="2">
        <v>2764.79</v>
      </c>
      <c r="Y300" s="2">
        <v>2343.04</v>
      </c>
      <c r="Z300" s="2">
        <v>2764.79</v>
      </c>
      <c r="AA300" s="2"/>
      <c r="AB300" s="2"/>
      <c r="AC300" s="2">
        <v>2343.04</v>
      </c>
      <c r="AD300" s="2">
        <v>2764.79</v>
      </c>
      <c r="AE300" s="2">
        <v>2343.04</v>
      </c>
      <c r="AF300" s="2">
        <v>2764.79</v>
      </c>
      <c r="AG300" s="2"/>
      <c r="AH300" s="40"/>
      <c r="AI300" s="2">
        <v>2414.06</v>
      </c>
      <c r="AJ300" s="2">
        <v>2848.59</v>
      </c>
      <c r="AK300" s="2">
        <v>2414.06</v>
      </c>
      <c r="AL300" s="2">
        <v>2848.59</v>
      </c>
      <c r="AM300" s="2"/>
      <c r="AN300" s="2"/>
      <c r="AO300" s="11" t="s">
        <v>574</v>
      </c>
    </row>
    <row r="301" spans="1:41" ht="47.25" customHeight="1" thickBot="1" x14ac:dyDescent="0.3">
      <c r="A301" s="644"/>
      <c r="B301" s="656"/>
      <c r="C301" s="663"/>
      <c r="D301" s="73" t="s">
        <v>440</v>
      </c>
      <c r="E301" s="2">
        <v>5229.51</v>
      </c>
      <c r="F301" s="2"/>
      <c r="G301" s="2">
        <v>5229.51</v>
      </c>
      <c r="H301" s="2"/>
      <c r="I301" s="2"/>
      <c r="J301" s="2"/>
      <c r="K301" s="2">
        <v>5443.03</v>
      </c>
      <c r="L301" s="2"/>
      <c r="M301" s="2">
        <v>5443.03</v>
      </c>
      <c r="N301" s="2"/>
      <c r="O301" s="2"/>
      <c r="P301" s="2"/>
      <c r="Q301" s="2">
        <v>5443.03</v>
      </c>
      <c r="R301" s="2"/>
      <c r="S301" s="2">
        <v>5443.03</v>
      </c>
      <c r="T301" s="2"/>
      <c r="U301" s="2"/>
      <c r="V301" s="40"/>
      <c r="W301" s="2">
        <v>5758.79</v>
      </c>
      <c r="X301" s="2"/>
      <c r="Y301" s="2">
        <v>5758.78</v>
      </c>
      <c r="Z301" s="2"/>
      <c r="AA301" s="2"/>
      <c r="AB301" s="2"/>
      <c r="AC301" s="2">
        <v>5758.79</v>
      </c>
      <c r="AD301" s="2"/>
      <c r="AE301" s="2">
        <v>5758.78</v>
      </c>
      <c r="AF301" s="2"/>
      <c r="AG301" s="2"/>
      <c r="AH301" s="40"/>
      <c r="AI301" s="2">
        <v>6324.3</v>
      </c>
      <c r="AJ301" s="2"/>
      <c r="AK301" s="2">
        <v>6324.3</v>
      </c>
      <c r="AL301" s="2"/>
      <c r="AM301" s="2"/>
      <c r="AN301" s="2"/>
      <c r="AO301" s="11" t="s">
        <v>574</v>
      </c>
    </row>
    <row r="302" spans="1:41" ht="47.25" customHeight="1" thickBot="1" x14ac:dyDescent="0.3">
      <c r="A302" s="644"/>
      <c r="B302" s="656"/>
      <c r="C302" s="662" t="s">
        <v>312</v>
      </c>
      <c r="D302" s="73" t="s">
        <v>439</v>
      </c>
      <c r="E302" s="2">
        <v>2175.73</v>
      </c>
      <c r="F302" s="2">
        <v>2567.36</v>
      </c>
      <c r="G302" s="2">
        <v>2175.73</v>
      </c>
      <c r="H302" s="2">
        <v>2567.36</v>
      </c>
      <c r="I302" s="2"/>
      <c r="J302" s="2"/>
      <c r="K302" s="2">
        <v>2264.7399999999998</v>
      </c>
      <c r="L302" s="2">
        <v>2672.39</v>
      </c>
      <c r="M302" s="2">
        <v>2264.7399999999998</v>
      </c>
      <c r="N302" s="2">
        <v>2672.39</v>
      </c>
      <c r="O302" s="2"/>
      <c r="P302" s="2"/>
      <c r="Q302" s="2">
        <v>2264.7399999999998</v>
      </c>
      <c r="R302" s="2">
        <v>2672.39</v>
      </c>
      <c r="S302" s="2">
        <v>2264.7399999999998</v>
      </c>
      <c r="T302" s="2">
        <v>2672.39</v>
      </c>
      <c r="U302" s="2"/>
      <c r="V302" s="40"/>
      <c r="W302" s="2">
        <v>2343.04</v>
      </c>
      <c r="X302" s="2">
        <v>2764.79</v>
      </c>
      <c r="Y302" s="2">
        <v>2343.04</v>
      </c>
      <c r="Z302" s="2">
        <v>2764.79</v>
      </c>
      <c r="AA302" s="2"/>
      <c r="AB302" s="2"/>
      <c r="AC302" s="2">
        <v>2343.04</v>
      </c>
      <c r="AD302" s="2">
        <v>2764.79</v>
      </c>
      <c r="AE302" s="2">
        <v>2343.04</v>
      </c>
      <c r="AF302" s="2">
        <v>2764.79</v>
      </c>
      <c r="AG302" s="2"/>
      <c r="AH302" s="40"/>
      <c r="AI302" s="2">
        <v>2414.06</v>
      </c>
      <c r="AJ302" s="2">
        <v>2848.59</v>
      </c>
      <c r="AK302" s="2">
        <v>2414.06</v>
      </c>
      <c r="AL302" s="2">
        <v>2848.59</v>
      </c>
      <c r="AM302" s="2"/>
      <c r="AN302" s="2"/>
      <c r="AO302" s="11" t="s">
        <v>574</v>
      </c>
    </row>
    <row r="303" spans="1:41" ht="47.25" customHeight="1" thickBot="1" x14ac:dyDescent="0.3">
      <c r="A303" s="644"/>
      <c r="B303" s="656"/>
      <c r="C303" s="663"/>
      <c r="D303" s="73" t="s">
        <v>440</v>
      </c>
      <c r="E303" s="2">
        <v>5229.51</v>
      </c>
      <c r="F303" s="2"/>
      <c r="G303" s="2">
        <v>5229.51</v>
      </c>
      <c r="H303" s="2"/>
      <c r="I303" s="2"/>
      <c r="J303" s="2"/>
      <c r="K303" s="2">
        <v>5443.03</v>
      </c>
      <c r="L303" s="2"/>
      <c r="M303" s="2">
        <v>5443.03</v>
      </c>
      <c r="N303" s="2"/>
      <c r="O303" s="2"/>
      <c r="P303" s="2"/>
      <c r="Q303" s="2">
        <v>5443.03</v>
      </c>
      <c r="R303" s="2"/>
      <c r="S303" s="2">
        <v>5443.03</v>
      </c>
      <c r="T303" s="2"/>
      <c r="U303" s="2"/>
      <c r="V303" s="40"/>
      <c r="W303" s="2">
        <v>5758.79</v>
      </c>
      <c r="X303" s="2"/>
      <c r="Y303" s="2">
        <v>5758.78</v>
      </c>
      <c r="Z303" s="2"/>
      <c r="AA303" s="2"/>
      <c r="AB303" s="2"/>
      <c r="AC303" s="2">
        <v>5758.79</v>
      </c>
      <c r="AD303" s="2"/>
      <c r="AE303" s="2">
        <v>5758.78</v>
      </c>
      <c r="AF303" s="2"/>
      <c r="AG303" s="2"/>
      <c r="AH303" s="40"/>
      <c r="AI303" s="2">
        <v>6324.3</v>
      </c>
      <c r="AJ303" s="2"/>
      <c r="AK303" s="2">
        <v>6324.3</v>
      </c>
      <c r="AL303" s="2"/>
      <c r="AM303" s="2"/>
      <c r="AN303" s="2"/>
      <c r="AO303" s="11" t="s">
        <v>574</v>
      </c>
    </row>
    <row r="304" spans="1:41" ht="47.25" customHeight="1" thickBot="1" x14ac:dyDescent="0.3">
      <c r="A304" s="644"/>
      <c r="B304" s="656"/>
      <c r="C304" s="662" t="s">
        <v>313</v>
      </c>
      <c r="D304" s="73" t="s">
        <v>439</v>
      </c>
      <c r="E304" s="2">
        <v>2175.73</v>
      </c>
      <c r="F304" s="2">
        <v>2567.36</v>
      </c>
      <c r="G304" s="2">
        <v>2175.73</v>
      </c>
      <c r="H304" s="2">
        <v>2567.36</v>
      </c>
      <c r="I304" s="2"/>
      <c r="J304" s="2"/>
      <c r="K304" s="2">
        <v>2264.7399999999998</v>
      </c>
      <c r="L304" s="2">
        <v>2672.39</v>
      </c>
      <c r="M304" s="2">
        <v>2264.7399999999998</v>
      </c>
      <c r="N304" s="2">
        <v>2672.39</v>
      </c>
      <c r="O304" s="2"/>
      <c r="P304" s="2"/>
      <c r="Q304" s="2">
        <v>2264.7399999999998</v>
      </c>
      <c r="R304" s="2">
        <v>2672.39</v>
      </c>
      <c r="S304" s="2">
        <v>2264.7399999999998</v>
      </c>
      <c r="T304" s="2">
        <v>2672.39</v>
      </c>
      <c r="U304" s="2"/>
      <c r="V304" s="40"/>
      <c r="W304" s="2">
        <v>2343.04</v>
      </c>
      <c r="X304" s="2">
        <v>2764.79</v>
      </c>
      <c r="Y304" s="2">
        <v>2343.04</v>
      </c>
      <c r="Z304" s="2">
        <v>2764.79</v>
      </c>
      <c r="AA304" s="2"/>
      <c r="AB304" s="2"/>
      <c r="AC304" s="2">
        <v>2343.04</v>
      </c>
      <c r="AD304" s="2">
        <v>2764.79</v>
      </c>
      <c r="AE304" s="2">
        <v>2343.04</v>
      </c>
      <c r="AF304" s="2">
        <v>2764.79</v>
      </c>
      <c r="AG304" s="2"/>
      <c r="AH304" s="40"/>
      <c r="AI304" s="2">
        <v>2414.06</v>
      </c>
      <c r="AJ304" s="2">
        <v>2848.59</v>
      </c>
      <c r="AK304" s="2">
        <v>2414.06</v>
      </c>
      <c r="AL304" s="2">
        <v>2848.59</v>
      </c>
      <c r="AM304" s="2"/>
      <c r="AN304" s="2"/>
      <c r="AO304" s="11" t="s">
        <v>574</v>
      </c>
    </row>
    <row r="305" spans="1:41" ht="47.25" customHeight="1" thickBot="1" x14ac:dyDescent="0.3">
      <c r="A305" s="644"/>
      <c r="B305" s="656"/>
      <c r="C305" s="663"/>
      <c r="D305" s="73" t="s">
        <v>440</v>
      </c>
      <c r="E305" s="2">
        <v>5229.51</v>
      </c>
      <c r="F305" s="2"/>
      <c r="G305" s="2">
        <v>5229.51</v>
      </c>
      <c r="H305" s="2"/>
      <c r="I305" s="2"/>
      <c r="J305" s="2"/>
      <c r="K305" s="2">
        <v>5443.03</v>
      </c>
      <c r="L305" s="2"/>
      <c r="M305" s="2">
        <v>5443.03</v>
      </c>
      <c r="N305" s="2"/>
      <c r="O305" s="2"/>
      <c r="P305" s="2"/>
      <c r="Q305" s="2">
        <v>5443.03</v>
      </c>
      <c r="R305" s="2"/>
      <c r="S305" s="2">
        <v>5443.03</v>
      </c>
      <c r="T305" s="2"/>
      <c r="U305" s="2"/>
      <c r="V305" s="40"/>
      <c r="W305" s="2">
        <v>5758.79</v>
      </c>
      <c r="X305" s="2"/>
      <c r="Y305" s="2">
        <v>5758.78</v>
      </c>
      <c r="Z305" s="2"/>
      <c r="AA305" s="2"/>
      <c r="AB305" s="2"/>
      <c r="AC305" s="2">
        <v>5758.79</v>
      </c>
      <c r="AD305" s="2"/>
      <c r="AE305" s="2">
        <v>5758.78</v>
      </c>
      <c r="AF305" s="2"/>
      <c r="AG305" s="2"/>
      <c r="AH305" s="40"/>
      <c r="AI305" s="2">
        <v>6324.3</v>
      </c>
      <c r="AJ305" s="2"/>
      <c r="AK305" s="2">
        <v>6324.3</v>
      </c>
      <c r="AL305" s="2"/>
      <c r="AM305" s="2"/>
      <c r="AN305" s="2"/>
      <c r="AO305" s="11" t="s">
        <v>574</v>
      </c>
    </row>
    <row r="306" spans="1:41" ht="47.25" customHeight="1" thickBot="1" x14ac:dyDescent="0.3">
      <c r="A306" s="644"/>
      <c r="B306" s="656"/>
      <c r="C306" s="662" t="s">
        <v>314</v>
      </c>
      <c r="D306" s="73" t="s">
        <v>439</v>
      </c>
      <c r="E306" s="2">
        <v>2175.73</v>
      </c>
      <c r="F306" s="2">
        <v>2567.36</v>
      </c>
      <c r="G306" s="2">
        <v>2175.73</v>
      </c>
      <c r="H306" s="2">
        <v>2567.36</v>
      </c>
      <c r="I306" s="2"/>
      <c r="J306" s="2"/>
      <c r="K306" s="2">
        <v>2264.7399999999998</v>
      </c>
      <c r="L306" s="2">
        <v>2672.39</v>
      </c>
      <c r="M306" s="2">
        <v>2264.7399999999998</v>
      </c>
      <c r="N306" s="2">
        <v>2672.39</v>
      </c>
      <c r="O306" s="2"/>
      <c r="P306" s="2"/>
      <c r="Q306" s="2">
        <v>2264.7399999999998</v>
      </c>
      <c r="R306" s="2">
        <v>2672.39</v>
      </c>
      <c r="S306" s="2">
        <v>2264.7399999999998</v>
      </c>
      <c r="T306" s="2">
        <v>2672.39</v>
      </c>
      <c r="U306" s="2"/>
      <c r="V306" s="40"/>
      <c r="W306" s="2">
        <v>2343.04</v>
      </c>
      <c r="X306" s="2">
        <v>2764.79</v>
      </c>
      <c r="Y306" s="2">
        <v>2343.04</v>
      </c>
      <c r="Z306" s="2">
        <v>2764.79</v>
      </c>
      <c r="AA306" s="2"/>
      <c r="AB306" s="2"/>
      <c r="AC306" s="2">
        <v>2343.04</v>
      </c>
      <c r="AD306" s="2">
        <v>2764.79</v>
      </c>
      <c r="AE306" s="2">
        <v>2343.04</v>
      </c>
      <c r="AF306" s="2">
        <v>2764.79</v>
      </c>
      <c r="AG306" s="2"/>
      <c r="AH306" s="40"/>
      <c r="AI306" s="2">
        <v>2414.06</v>
      </c>
      <c r="AJ306" s="2">
        <v>2848.59</v>
      </c>
      <c r="AK306" s="2">
        <v>2414.06</v>
      </c>
      <c r="AL306" s="2">
        <v>2848.59</v>
      </c>
      <c r="AM306" s="2"/>
      <c r="AN306" s="2"/>
      <c r="AO306" s="11" t="s">
        <v>574</v>
      </c>
    </row>
    <row r="307" spans="1:41" ht="47.25" customHeight="1" thickBot="1" x14ac:dyDescent="0.3">
      <c r="A307" s="644"/>
      <c r="B307" s="656"/>
      <c r="C307" s="663"/>
      <c r="D307" s="73" t="s">
        <v>440</v>
      </c>
      <c r="E307" s="2">
        <v>5229.51</v>
      </c>
      <c r="F307" s="2"/>
      <c r="G307" s="2">
        <v>5229.51</v>
      </c>
      <c r="H307" s="2"/>
      <c r="I307" s="2"/>
      <c r="J307" s="2"/>
      <c r="K307" s="2">
        <v>5443.03</v>
      </c>
      <c r="L307" s="2"/>
      <c r="M307" s="2">
        <v>5443.03</v>
      </c>
      <c r="N307" s="2"/>
      <c r="O307" s="2"/>
      <c r="P307" s="2"/>
      <c r="Q307" s="2">
        <v>5443.03</v>
      </c>
      <c r="R307" s="2"/>
      <c r="S307" s="2">
        <v>5443.03</v>
      </c>
      <c r="T307" s="2"/>
      <c r="U307" s="2"/>
      <c r="V307" s="40"/>
      <c r="W307" s="2">
        <v>5758.79</v>
      </c>
      <c r="X307" s="2"/>
      <c r="Y307" s="2">
        <v>5758.78</v>
      </c>
      <c r="Z307" s="2"/>
      <c r="AA307" s="2"/>
      <c r="AB307" s="2"/>
      <c r="AC307" s="2">
        <v>5758.79</v>
      </c>
      <c r="AD307" s="2"/>
      <c r="AE307" s="2">
        <v>5758.78</v>
      </c>
      <c r="AF307" s="2"/>
      <c r="AG307" s="2"/>
      <c r="AH307" s="40"/>
      <c r="AI307" s="2">
        <v>6324.3</v>
      </c>
      <c r="AJ307" s="2"/>
      <c r="AK307" s="2">
        <v>6324.3</v>
      </c>
      <c r="AL307" s="2"/>
      <c r="AM307" s="2"/>
      <c r="AN307" s="2"/>
      <c r="AO307" s="11" t="s">
        <v>574</v>
      </c>
    </row>
    <row r="308" spans="1:41" ht="47.25" customHeight="1" thickBot="1" x14ac:dyDescent="0.3">
      <c r="A308" s="644"/>
      <c r="B308" s="656"/>
      <c r="C308" s="662" t="s">
        <v>315</v>
      </c>
      <c r="D308" s="73" t="s">
        <v>439</v>
      </c>
      <c r="E308" s="2">
        <v>2175.73</v>
      </c>
      <c r="F308" s="2">
        <v>2567.36</v>
      </c>
      <c r="G308" s="2">
        <v>2175.73</v>
      </c>
      <c r="H308" s="2">
        <v>2567.36</v>
      </c>
      <c r="I308" s="2"/>
      <c r="J308" s="2"/>
      <c r="K308" s="2">
        <v>2264.7399999999998</v>
      </c>
      <c r="L308" s="2">
        <v>2672.39</v>
      </c>
      <c r="M308" s="2">
        <v>2264.7399999999998</v>
      </c>
      <c r="N308" s="2">
        <v>2672.39</v>
      </c>
      <c r="O308" s="2"/>
      <c r="P308" s="2"/>
      <c r="Q308" s="2">
        <v>2264.7399999999998</v>
      </c>
      <c r="R308" s="2">
        <v>2672.39</v>
      </c>
      <c r="S308" s="2">
        <v>2264.7399999999998</v>
      </c>
      <c r="T308" s="2">
        <v>2672.39</v>
      </c>
      <c r="U308" s="2"/>
      <c r="V308" s="40"/>
      <c r="W308" s="2">
        <v>2343.04</v>
      </c>
      <c r="X308" s="2">
        <v>2764.79</v>
      </c>
      <c r="Y308" s="2">
        <v>2343.04</v>
      </c>
      <c r="Z308" s="2">
        <v>2764.79</v>
      </c>
      <c r="AA308" s="2"/>
      <c r="AB308" s="2"/>
      <c r="AC308" s="2">
        <v>2343.04</v>
      </c>
      <c r="AD308" s="2">
        <v>2764.79</v>
      </c>
      <c r="AE308" s="2">
        <v>2343.04</v>
      </c>
      <c r="AF308" s="2">
        <v>2764.79</v>
      </c>
      <c r="AG308" s="2"/>
      <c r="AH308" s="40"/>
      <c r="AI308" s="2">
        <v>2414.06</v>
      </c>
      <c r="AJ308" s="2">
        <v>2848.59</v>
      </c>
      <c r="AK308" s="2">
        <v>2414.06</v>
      </c>
      <c r="AL308" s="2">
        <v>2848.59</v>
      </c>
      <c r="AM308" s="2"/>
      <c r="AN308" s="2"/>
      <c r="AO308" s="11" t="s">
        <v>574</v>
      </c>
    </row>
    <row r="309" spans="1:41" ht="47.25" customHeight="1" thickBot="1" x14ac:dyDescent="0.3">
      <c r="A309" s="644"/>
      <c r="B309" s="656"/>
      <c r="C309" s="663"/>
      <c r="D309" s="73" t="s">
        <v>440</v>
      </c>
      <c r="E309" s="2">
        <v>5229.51</v>
      </c>
      <c r="F309" s="2"/>
      <c r="G309" s="2">
        <v>5229.51</v>
      </c>
      <c r="H309" s="2"/>
      <c r="I309" s="2"/>
      <c r="J309" s="2"/>
      <c r="K309" s="2">
        <v>5443.03</v>
      </c>
      <c r="L309" s="2"/>
      <c r="M309" s="2">
        <v>5443.03</v>
      </c>
      <c r="N309" s="2"/>
      <c r="O309" s="2"/>
      <c r="P309" s="2"/>
      <c r="Q309" s="2">
        <v>5443.03</v>
      </c>
      <c r="R309" s="2"/>
      <c r="S309" s="2">
        <v>5443.03</v>
      </c>
      <c r="T309" s="2"/>
      <c r="U309" s="2"/>
      <c r="V309" s="40"/>
      <c r="W309" s="2">
        <v>5758.79</v>
      </c>
      <c r="X309" s="2"/>
      <c r="Y309" s="2">
        <v>5758.78</v>
      </c>
      <c r="Z309" s="2"/>
      <c r="AA309" s="2"/>
      <c r="AB309" s="2"/>
      <c r="AC309" s="2">
        <v>5758.79</v>
      </c>
      <c r="AD309" s="2"/>
      <c r="AE309" s="2">
        <v>5758.78</v>
      </c>
      <c r="AF309" s="2"/>
      <c r="AG309" s="2"/>
      <c r="AH309" s="40"/>
      <c r="AI309" s="2">
        <v>6324.3</v>
      </c>
      <c r="AJ309" s="2"/>
      <c r="AK309" s="2">
        <v>6324.3</v>
      </c>
      <c r="AL309" s="2"/>
      <c r="AM309" s="2"/>
      <c r="AN309" s="2"/>
      <c r="AO309" s="11" t="s">
        <v>574</v>
      </c>
    </row>
    <row r="310" spans="1:41" ht="47.25" customHeight="1" thickBot="1" x14ac:dyDescent="0.3">
      <c r="A310" s="644"/>
      <c r="B310" s="656"/>
      <c r="C310" s="662" t="s">
        <v>316</v>
      </c>
      <c r="D310" s="73" t="s">
        <v>439</v>
      </c>
      <c r="E310" s="2">
        <v>2175.73</v>
      </c>
      <c r="F310" s="2">
        <v>2567.36</v>
      </c>
      <c r="G310" s="2">
        <v>2175.73</v>
      </c>
      <c r="H310" s="2">
        <v>2567.36</v>
      </c>
      <c r="I310" s="2"/>
      <c r="J310" s="2"/>
      <c r="K310" s="2">
        <v>2264.7399999999998</v>
      </c>
      <c r="L310" s="2">
        <v>2672.39</v>
      </c>
      <c r="M310" s="2">
        <v>2264.7399999999998</v>
      </c>
      <c r="N310" s="2">
        <v>2672.39</v>
      </c>
      <c r="O310" s="2"/>
      <c r="P310" s="2"/>
      <c r="Q310" s="2">
        <v>2264.7399999999998</v>
      </c>
      <c r="R310" s="2">
        <v>2672.39</v>
      </c>
      <c r="S310" s="2">
        <v>2264.7399999999998</v>
      </c>
      <c r="T310" s="2">
        <v>2672.39</v>
      </c>
      <c r="U310" s="2"/>
      <c r="V310" s="40"/>
      <c r="W310" s="2">
        <v>2343.04</v>
      </c>
      <c r="X310" s="2">
        <v>2764.79</v>
      </c>
      <c r="Y310" s="2">
        <v>2343.04</v>
      </c>
      <c r="Z310" s="2">
        <v>2764.79</v>
      </c>
      <c r="AA310" s="2"/>
      <c r="AB310" s="2"/>
      <c r="AC310" s="2">
        <v>2343.04</v>
      </c>
      <c r="AD310" s="2">
        <v>2764.79</v>
      </c>
      <c r="AE310" s="2">
        <v>2343.04</v>
      </c>
      <c r="AF310" s="2">
        <v>2764.79</v>
      </c>
      <c r="AG310" s="2"/>
      <c r="AH310" s="40"/>
      <c r="AI310" s="2">
        <v>2414.06</v>
      </c>
      <c r="AJ310" s="2">
        <v>2848.59</v>
      </c>
      <c r="AK310" s="2">
        <v>2414.06</v>
      </c>
      <c r="AL310" s="2">
        <v>2848.59</v>
      </c>
      <c r="AM310" s="2"/>
      <c r="AN310" s="2"/>
      <c r="AO310" s="11" t="s">
        <v>574</v>
      </c>
    </row>
    <row r="311" spans="1:41" ht="47.25" customHeight="1" thickBot="1" x14ac:dyDescent="0.3">
      <c r="A311" s="644"/>
      <c r="B311" s="656"/>
      <c r="C311" s="663"/>
      <c r="D311" s="73" t="s">
        <v>440</v>
      </c>
      <c r="E311" s="2">
        <v>5229.51</v>
      </c>
      <c r="F311" s="2"/>
      <c r="G311" s="2">
        <v>5229.51</v>
      </c>
      <c r="H311" s="2"/>
      <c r="I311" s="2"/>
      <c r="J311" s="2"/>
      <c r="K311" s="2">
        <v>5443.03</v>
      </c>
      <c r="L311" s="2"/>
      <c r="M311" s="2">
        <v>5443.03</v>
      </c>
      <c r="N311" s="2"/>
      <c r="O311" s="2"/>
      <c r="P311" s="2"/>
      <c r="Q311" s="2">
        <v>5443.03</v>
      </c>
      <c r="R311" s="2"/>
      <c r="S311" s="2">
        <v>5443.03</v>
      </c>
      <c r="T311" s="2"/>
      <c r="U311" s="2"/>
      <c r="V311" s="40"/>
      <c r="W311" s="2">
        <v>5758.79</v>
      </c>
      <c r="X311" s="2"/>
      <c r="Y311" s="2">
        <v>5758.78</v>
      </c>
      <c r="Z311" s="2"/>
      <c r="AA311" s="2"/>
      <c r="AB311" s="2"/>
      <c r="AC311" s="2">
        <v>5758.79</v>
      </c>
      <c r="AD311" s="2"/>
      <c r="AE311" s="2">
        <v>5758.78</v>
      </c>
      <c r="AF311" s="2"/>
      <c r="AG311" s="2"/>
      <c r="AH311" s="40"/>
      <c r="AI311" s="2">
        <v>6324.3</v>
      </c>
      <c r="AJ311" s="2"/>
      <c r="AK311" s="2">
        <v>6324.3</v>
      </c>
      <c r="AL311" s="2"/>
      <c r="AM311" s="2"/>
      <c r="AN311" s="2"/>
      <c r="AO311" s="11" t="s">
        <v>574</v>
      </c>
    </row>
    <row r="312" spans="1:41" ht="47.25" customHeight="1" thickBot="1" x14ac:dyDescent="0.3">
      <c r="A312" s="644"/>
      <c r="B312" s="656"/>
      <c r="C312" s="662" t="s">
        <v>317</v>
      </c>
      <c r="D312" s="73" t="s">
        <v>439</v>
      </c>
      <c r="E312" s="2">
        <v>2175.73</v>
      </c>
      <c r="F312" s="2">
        <v>2567.36</v>
      </c>
      <c r="G312" s="2">
        <v>2175.73</v>
      </c>
      <c r="H312" s="2">
        <v>2567.36</v>
      </c>
      <c r="I312" s="2"/>
      <c r="J312" s="2"/>
      <c r="K312" s="2">
        <v>2264.7399999999998</v>
      </c>
      <c r="L312" s="2">
        <v>2672.39</v>
      </c>
      <c r="M312" s="2">
        <v>2264.7399999999998</v>
      </c>
      <c r="N312" s="2">
        <v>2672.39</v>
      </c>
      <c r="O312" s="2"/>
      <c r="P312" s="2"/>
      <c r="Q312" s="2">
        <v>2264.7399999999998</v>
      </c>
      <c r="R312" s="2">
        <v>2672.39</v>
      </c>
      <c r="S312" s="2">
        <v>2264.7399999999998</v>
      </c>
      <c r="T312" s="2">
        <v>2672.39</v>
      </c>
      <c r="U312" s="2"/>
      <c r="V312" s="40"/>
      <c r="W312" s="2">
        <v>2343.04</v>
      </c>
      <c r="X312" s="2">
        <v>2764.79</v>
      </c>
      <c r="Y312" s="2">
        <v>2343.04</v>
      </c>
      <c r="Z312" s="2">
        <v>2764.79</v>
      </c>
      <c r="AA312" s="2"/>
      <c r="AB312" s="2"/>
      <c r="AC312" s="2">
        <v>2343.04</v>
      </c>
      <c r="AD312" s="2">
        <v>2764.79</v>
      </c>
      <c r="AE312" s="2">
        <v>2343.04</v>
      </c>
      <c r="AF312" s="2">
        <v>2764.79</v>
      </c>
      <c r="AG312" s="2"/>
      <c r="AH312" s="40"/>
      <c r="AI312" s="2">
        <v>2414.06</v>
      </c>
      <c r="AJ312" s="2">
        <v>2848.59</v>
      </c>
      <c r="AK312" s="2">
        <v>2414.06</v>
      </c>
      <c r="AL312" s="2">
        <v>2848.59</v>
      </c>
      <c r="AM312" s="2"/>
      <c r="AN312" s="2"/>
      <c r="AO312" s="11" t="s">
        <v>574</v>
      </c>
    </row>
    <row r="313" spans="1:41" ht="47.25" customHeight="1" thickBot="1" x14ac:dyDescent="0.3">
      <c r="A313" s="644"/>
      <c r="B313" s="656"/>
      <c r="C313" s="663"/>
      <c r="D313" s="73" t="s">
        <v>440</v>
      </c>
      <c r="E313" s="2">
        <v>5229.51</v>
      </c>
      <c r="F313" s="2"/>
      <c r="G313" s="2">
        <v>5229.51</v>
      </c>
      <c r="H313" s="2"/>
      <c r="I313" s="2"/>
      <c r="J313" s="2"/>
      <c r="K313" s="2">
        <v>5443.03</v>
      </c>
      <c r="L313" s="2"/>
      <c r="M313" s="2">
        <v>5443.03</v>
      </c>
      <c r="N313" s="2"/>
      <c r="O313" s="2"/>
      <c r="P313" s="2"/>
      <c r="Q313" s="2">
        <v>5443.03</v>
      </c>
      <c r="R313" s="2"/>
      <c r="S313" s="2">
        <v>5443.03</v>
      </c>
      <c r="T313" s="2"/>
      <c r="U313" s="2"/>
      <c r="V313" s="40"/>
      <c r="W313" s="2">
        <v>5758.79</v>
      </c>
      <c r="X313" s="2"/>
      <c r="Y313" s="2">
        <v>5758.78</v>
      </c>
      <c r="Z313" s="2"/>
      <c r="AA313" s="2"/>
      <c r="AB313" s="2"/>
      <c r="AC313" s="2">
        <v>5758.79</v>
      </c>
      <c r="AD313" s="2"/>
      <c r="AE313" s="2">
        <v>5758.78</v>
      </c>
      <c r="AF313" s="2"/>
      <c r="AG313" s="2"/>
      <c r="AH313" s="40"/>
      <c r="AI313" s="2">
        <v>6324.3</v>
      </c>
      <c r="AJ313" s="2"/>
      <c r="AK313" s="2">
        <v>6324.3</v>
      </c>
      <c r="AL313" s="2"/>
      <c r="AM313" s="2"/>
      <c r="AN313" s="2"/>
      <c r="AO313" s="11" t="s">
        <v>574</v>
      </c>
    </row>
    <row r="314" spans="1:41" ht="47.25" customHeight="1" thickBot="1" x14ac:dyDescent="0.3">
      <c r="A314" s="644"/>
      <c r="B314" s="656"/>
      <c r="C314" s="662" t="s">
        <v>318</v>
      </c>
      <c r="D314" s="73" t="s">
        <v>439</v>
      </c>
      <c r="E314" s="2">
        <v>2175.73</v>
      </c>
      <c r="F314" s="2">
        <v>2567.36</v>
      </c>
      <c r="G314" s="2">
        <v>2175.73</v>
      </c>
      <c r="H314" s="2">
        <v>2567.36</v>
      </c>
      <c r="I314" s="2"/>
      <c r="J314" s="2"/>
      <c r="K314" s="2">
        <v>2264.7399999999998</v>
      </c>
      <c r="L314" s="2">
        <v>2672.39</v>
      </c>
      <c r="M314" s="2">
        <v>2264.7399999999998</v>
      </c>
      <c r="N314" s="2">
        <v>2672.39</v>
      </c>
      <c r="O314" s="2"/>
      <c r="P314" s="2"/>
      <c r="Q314" s="2">
        <v>2264.7399999999998</v>
      </c>
      <c r="R314" s="2">
        <v>2672.39</v>
      </c>
      <c r="S314" s="2">
        <v>2264.7399999999998</v>
      </c>
      <c r="T314" s="2">
        <v>2672.39</v>
      </c>
      <c r="U314" s="2"/>
      <c r="V314" s="40"/>
      <c r="W314" s="2">
        <v>2343.04</v>
      </c>
      <c r="X314" s="2">
        <v>2764.79</v>
      </c>
      <c r="Y314" s="2">
        <v>2343.04</v>
      </c>
      <c r="Z314" s="2">
        <v>2764.79</v>
      </c>
      <c r="AA314" s="2"/>
      <c r="AB314" s="2"/>
      <c r="AC314" s="2">
        <v>2343.04</v>
      </c>
      <c r="AD314" s="2">
        <v>2764.79</v>
      </c>
      <c r="AE314" s="2">
        <v>2343.04</v>
      </c>
      <c r="AF314" s="2">
        <v>2764.79</v>
      </c>
      <c r="AG314" s="2"/>
      <c r="AH314" s="40"/>
      <c r="AI314" s="2">
        <v>2414.06</v>
      </c>
      <c r="AJ314" s="2">
        <v>2848.59</v>
      </c>
      <c r="AK314" s="2">
        <v>2414.06</v>
      </c>
      <c r="AL314" s="2">
        <v>2848.59</v>
      </c>
      <c r="AM314" s="2"/>
      <c r="AN314" s="2"/>
      <c r="AO314" s="11" t="s">
        <v>574</v>
      </c>
    </row>
    <row r="315" spans="1:41" ht="47.25" customHeight="1" thickBot="1" x14ac:dyDescent="0.3">
      <c r="A315" s="644"/>
      <c r="B315" s="656"/>
      <c r="C315" s="663"/>
      <c r="D315" s="73" t="s">
        <v>440</v>
      </c>
      <c r="E315" s="2">
        <v>5229.51</v>
      </c>
      <c r="F315" s="2"/>
      <c r="G315" s="2">
        <v>5229.51</v>
      </c>
      <c r="H315" s="2"/>
      <c r="I315" s="2"/>
      <c r="J315" s="2"/>
      <c r="K315" s="2">
        <v>5443.03</v>
      </c>
      <c r="L315" s="2"/>
      <c r="M315" s="2">
        <v>5443.03</v>
      </c>
      <c r="N315" s="2"/>
      <c r="O315" s="2"/>
      <c r="P315" s="2"/>
      <c r="Q315" s="2">
        <v>5443.03</v>
      </c>
      <c r="R315" s="2"/>
      <c r="S315" s="2">
        <v>5443.03</v>
      </c>
      <c r="T315" s="2"/>
      <c r="U315" s="2"/>
      <c r="V315" s="40"/>
      <c r="W315" s="2">
        <v>5758.79</v>
      </c>
      <c r="X315" s="2"/>
      <c r="Y315" s="2">
        <v>5758.78</v>
      </c>
      <c r="Z315" s="2"/>
      <c r="AA315" s="2"/>
      <c r="AB315" s="2"/>
      <c r="AC315" s="2">
        <v>5758.79</v>
      </c>
      <c r="AD315" s="2"/>
      <c r="AE315" s="2">
        <v>5758.78</v>
      </c>
      <c r="AF315" s="2"/>
      <c r="AG315" s="2"/>
      <c r="AH315" s="40"/>
      <c r="AI315" s="2">
        <v>6324.3</v>
      </c>
      <c r="AJ315" s="2"/>
      <c r="AK315" s="2">
        <v>6324.3</v>
      </c>
      <c r="AL315" s="2"/>
      <c r="AM315" s="2"/>
      <c r="AN315" s="2"/>
      <c r="AO315" s="11" t="s">
        <v>574</v>
      </c>
    </row>
    <row r="316" spans="1:41" ht="47.25" customHeight="1" thickBot="1" x14ac:dyDescent="0.3">
      <c r="A316" s="644"/>
      <c r="B316" s="656"/>
      <c r="C316" s="662" t="s">
        <v>319</v>
      </c>
      <c r="D316" s="73" t="s">
        <v>439</v>
      </c>
      <c r="E316" s="2">
        <v>2175.73</v>
      </c>
      <c r="F316" s="2">
        <v>2567.36</v>
      </c>
      <c r="G316" s="2">
        <v>2175.73</v>
      </c>
      <c r="H316" s="2">
        <v>2567.36</v>
      </c>
      <c r="I316" s="2"/>
      <c r="J316" s="2"/>
      <c r="K316" s="2">
        <v>2264.7399999999998</v>
      </c>
      <c r="L316" s="2">
        <v>2672.39</v>
      </c>
      <c r="M316" s="2">
        <v>2264.7399999999998</v>
      </c>
      <c r="N316" s="2">
        <v>2672.39</v>
      </c>
      <c r="O316" s="2"/>
      <c r="P316" s="2"/>
      <c r="Q316" s="2">
        <v>2264.7399999999998</v>
      </c>
      <c r="R316" s="2">
        <v>2672.39</v>
      </c>
      <c r="S316" s="2">
        <v>2264.7399999999998</v>
      </c>
      <c r="T316" s="2">
        <v>2672.39</v>
      </c>
      <c r="U316" s="2"/>
      <c r="V316" s="40"/>
      <c r="W316" s="2">
        <v>2343.04</v>
      </c>
      <c r="X316" s="2">
        <v>2764.79</v>
      </c>
      <c r="Y316" s="2">
        <v>2343.04</v>
      </c>
      <c r="Z316" s="2">
        <v>2764.79</v>
      </c>
      <c r="AA316" s="2"/>
      <c r="AB316" s="2"/>
      <c r="AC316" s="2">
        <v>2343.04</v>
      </c>
      <c r="AD316" s="2">
        <v>2764.79</v>
      </c>
      <c r="AE316" s="2">
        <v>2343.04</v>
      </c>
      <c r="AF316" s="2">
        <v>2764.79</v>
      </c>
      <c r="AG316" s="2"/>
      <c r="AH316" s="40"/>
      <c r="AI316" s="2">
        <v>2414.06</v>
      </c>
      <c r="AJ316" s="2">
        <v>2848.59</v>
      </c>
      <c r="AK316" s="2">
        <v>2414.06</v>
      </c>
      <c r="AL316" s="2">
        <v>2848.59</v>
      </c>
      <c r="AM316" s="2"/>
      <c r="AN316" s="2"/>
      <c r="AO316" s="11" t="s">
        <v>574</v>
      </c>
    </row>
    <row r="317" spans="1:41" ht="47.25" customHeight="1" thickBot="1" x14ac:dyDescent="0.3">
      <c r="A317" s="645"/>
      <c r="B317" s="657"/>
      <c r="C317" s="663"/>
      <c r="D317" s="73" t="s">
        <v>440</v>
      </c>
      <c r="E317" s="2">
        <v>5229.51</v>
      </c>
      <c r="F317" s="2"/>
      <c r="G317" s="2">
        <v>5229.51</v>
      </c>
      <c r="H317" s="2"/>
      <c r="I317" s="2"/>
      <c r="J317" s="2"/>
      <c r="K317" s="2">
        <v>5443.03</v>
      </c>
      <c r="L317" s="2"/>
      <c r="M317" s="2">
        <v>5443.03</v>
      </c>
      <c r="N317" s="2"/>
      <c r="O317" s="2"/>
      <c r="P317" s="2"/>
      <c r="Q317" s="2">
        <v>5443.03</v>
      </c>
      <c r="R317" s="2"/>
      <c r="S317" s="2">
        <v>5443.03</v>
      </c>
      <c r="T317" s="2"/>
      <c r="U317" s="2"/>
      <c r="V317" s="40"/>
      <c r="W317" s="2">
        <v>5758.79</v>
      </c>
      <c r="X317" s="2"/>
      <c r="Y317" s="2">
        <v>5758.78</v>
      </c>
      <c r="Z317" s="2"/>
      <c r="AA317" s="2"/>
      <c r="AB317" s="2"/>
      <c r="AC317" s="2">
        <v>5758.79</v>
      </c>
      <c r="AD317" s="2"/>
      <c r="AE317" s="2">
        <v>5758.78</v>
      </c>
      <c r="AF317" s="2"/>
      <c r="AG317" s="2"/>
      <c r="AH317" s="40"/>
      <c r="AI317" s="2">
        <v>6324.3</v>
      </c>
      <c r="AJ317" s="2"/>
      <c r="AK317" s="2">
        <v>6324.3</v>
      </c>
      <c r="AL317" s="2"/>
      <c r="AM317" s="2"/>
      <c r="AN317" s="2"/>
      <c r="AO317" s="11" t="s">
        <v>574</v>
      </c>
    </row>
    <row r="318" spans="1:41" ht="115.5" customHeight="1" thickBot="1" x14ac:dyDescent="0.3">
      <c r="A318" s="644">
        <v>24</v>
      </c>
      <c r="B318" s="656" t="s">
        <v>76</v>
      </c>
      <c r="C318" s="643" t="s">
        <v>75</v>
      </c>
      <c r="D318" s="73" t="s">
        <v>542</v>
      </c>
      <c r="E318" s="2">
        <v>2926.47</v>
      </c>
      <c r="F318" s="2"/>
      <c r="G318" s="2">
        <v>2926.47</v>
      </c>
      <c r="H318" s="2"/>
      <c r="I318" s="2">
        <v>3055.21</v>
      </c>
      <c r="J318" s="2"/>
      <c r="K318" s="2">
        <v>3016.66</v>
      </c>
      <c r="L318" s="2"/>
      <c r="M318" s="2">
        <v>3016.66</v>
      </c>
      <c r="N318" s="2"/>
      <c r="O318" s="2">
        <v>3105.35</v>
      </c>
      <c r="P318" s="2"/>
      <c r="Q318" s="2"/>
      <c r="R318" s="2"/>
      <c r="S318" s="2"/>
      <c r="T318" s="2"/>
      <c r="U318" s="2"/>
      <c r="V318" s="40"/>
      <c r="W318" s="2"/>
      <c r="X318" s="2"/>
      <c r="Y318" s="2"/>
      <c r="Z318" s="2"/>
      <c r="AA318" s="2"/>
      <c r="AB318" s="2"/>
      <c r="AC318" s="2"/>
      <c r="AD318" s="2"/>
      <c r="AE318" s="2"/>
      <c r="AF318" s="2"/>
      <c r="AG318" s="2"/>
      <c r="AH318" s="40"/>
      <c r="AI318" s="2"/>
      <c r="AJ318" s="2"/>
      <c r="AK318" s="2"/>
      <c r="AL318" s="2"/>
      <c r="AM318" s="2"/>
      <c r="AN318" s="2"/>
      <c r="AO318" s="11" t="s">
        <v>546</v>
      </c>
    </row>
    <row r="319" spans="1:41" ht="33.75" customHeight="1" thickBot="1" x14ac:dyDescent="0.3">
      <c r="A319" s="644"/>
      <c r="B319" s="656"/>
      <c r="C319" s="645"/>
      <c r="D319" s="73" t="s">
        <v>74</v>
      </c>
      <c r="E319" s="5">
        <v>2765.48</v>
      </c>
      <c r="F319" s="3">
        <v>3263.27</v>
      </c>
      <c r="G319" s="5">
        <v>2765.48</v>
      </c>
      <c r="H319" s="3">
        <v>3263.27</v>
      </c>
      <c r="I319" s="3"/>
      <c r="J319" s="3"/>
      <c r="K319" s="124">
        <v>2878.86</v>
      </c>
      <c r="L319" s="24">
        <v>3397.05</v>
      </c>
      <c r="M319" s="124">
        <v>2878.86</v>
      </c>
      <c r="N319" s="24">
        <v>3397.05</v>
      </c>
      <c r="O319" s="3"/>
      <c r="P319" s="3"/>
      <c r="Q319" s="2">
        <v>2878.86</v>
      </c>
      <c r="R319" s="2">
        <v>3397.05</v>
      </c>
      <c r="S319" s="2">
        <v>2878.86</v>
      </c>
      <c r="T319" s="2">
        <v>3397.05</v>
      </c>
      <c r="U319" s="2"/>
      <c r="V319" s="40"/>
      <c r="W319" s="124">
        <v>3007.76</v>
      </c>
      <c r="X319" s="24">
        <v>3549.16</v>
      </c>
      <c r="Y319" s="124">
        <v>3007.76</v>
      </c>
      <c r="Z319" s="24">
        <v>3549.16</v>
      </c>
      <c r="AA319" s="3"/>
      <c r="AB319" s="3"/>
      <c r="AC319" s="2">
        <v>3007.76</v>
      </c>
      <c r="AD319" s="2">
        <v>3549.16</v>
      </c>
      <c r="AE319" s="2">
        <v>3007.76</v>
      </c>
      <c r="AF319" s="2">
        <v>3549.16</v>
      </c>
      <c r="AG319" s="2"/>
      <c r="AH319" s="40"/>
      <c r="AI319" s="124">
        <v>3127.91</v>
      </c>
      <c r="AJ319" s="24">
        <v>3690.93</v>
      </c>
      <c r="AK319" s="124">
        <v>3127.91</v>
      </c>
      <c r="AL319" s="24">
        <v>3690.93</v>
      </c>
      <c r="AM319" s="3"/>
      <c r="AN319" s="3"/>
      <c r="AO319" s="124" t="s">
        <v>512</v>
      </c>
    </row>
    <row r="320" spans="1:41" ht="33.75" customHeight="1" thickBot="1" x14ac:dyDescent="0.3">
      <c r="A320" s="644"/>
      <c r="B320" s="656"/>
      <c r="C320" s="43" t="s">
        <v>320</v>
      </c>
      <c r="D320" s="73" t="s">
        <v>74</v>
      </c>
      <c r="E320" s="5">
        <v>2765.48</v>
      </c>
      <c r="F320" s="3">
        <v>3263.27</v>
      </c>
      <c r="G320" s="5">
        <v>2765.48</v>
      </c>
      <c r="H320" s="3">
        <v>3263.27</v>
      </c>
      <c r="I320" s="3"/>
      <c r="J320" s="3"/>
      <c r="K320" s="124">
        <v>2878.86</v>
      </c>
      <c r="L320" s="24">
        <v>3397.05</v>
      </c>
      <c r="M320" s="124">
        <v>2878.86</v>
      </c>
      <c r="N320" s="24">
        <v>3397.05</v>
      </c>
      <c r="O320" s="3"/>
      <c r="P320" s="3"/>
      <c r="Q320" s="2">
        <v>2878.86</v>
      </c>
      <c r="R320" s="2">
        <v>3397.05</v>
      </c>
      <c r="S320" s="2">
        <v>2878.86</v>
      </c>
      <c r="T320" s="2">
        <v>3397.05</v>
      </c>
      <c r="U320" s="2"/>
      <c r="V320" s="40"/>
      <c r="W320" s="124">
        <v>3007.76</v>
      </c>
      <c r="X320" s="24">
        <v>3549.16</v>
      </c>
      <c r="Y320" s="124">
        <v>3007.76</v>
      </c>
      <c r="Z320" s="24">
        <v>3549.16</v>
      </c>
      <c r="AA320" s="3"/>
      <c r="AB320" s="3"/>
      <c r="AC320" s="2">
        <v>3007.76</v>
      </c>
      <c r="AD320" s="2">
        <v>3549.16</v>
      </c>
      <c r="AE320" s="2">
        <v>3007.76</v>
      </c>
      <c r="AF320" s="2">
        <v>3549.16</v>
      </c>
      <c r="AG320" s="2"/>
      <c r="AH320" s="40"/>
      <c r="AI320" s="124">
        <v>3127.91</v>
      </c>
      <c r="AJ320" s="24">
        <v>3690.93</v>
      </c>
      <c r="AK320" s="124">
        <v>3127.91</v>
      </c>
      <c r="AL320" s="24">
        <v>3690.93</v>
      </c>
      <c r="AM320" s="3"/>
      <c r="AN320" s="3"/>
      <c r="AO320" s="124" t="s">
        <v>512</v>
      </c>
    </row>
    <row r="321" spans="1:41" ht="33.75" customHeight="1" thickBot="1" x14ac:dyDescent="0.3">
      <c r="A321" s="644"/>
      <c r="B321" s="656"/>
      <c r="C321" s="44" t="s">
        <v>321</v>
      </c>
      <c r="D321" s="73" t="s">
        <v>74</v>
      </c>
      <c r="E321" s="5">
        <v>2765.48</v>
      </c>
      <c r="F321" s="3">
        <v>3263.27</v>
      </c>
      <c r="G321" s="5">
        <v>2765.48</v>
      </c>
      <c r="H321" s="3">
        <v>3263.27</v>
      </c>
      <c r="I321" s="3"/>
      <c r="J321" s="3"/>
      <c r="K321" s="124">
        <v>2878.86</v>
      </c>
      <c r="L321" s="24">
        <v>3397.05</v>
      </c>
      <c r="M321" s="124">
        <v>2878.86</v>
      </c>
      <c r="N321" s="24">
        <v>3397.05</v>
      </c>
      <c r="O321" s="3"/>
      <c r="P321" s="3"/>
      <c r="Q321" s="2">
        <v>2878.86</v>
      </c>
      <c r="R321" s="2">
        <v>3397.05</v>
      </c>
      <c r="S321" s="2">
        <v>2878.86</v>
      </c>
      <c r="T321" s="2">
        <v>3397.05</v>
      </c>
      <c r="U321" s="2"/>
      <c r="V321" s="40"/>
      <c r="W321" s="124">
        <v>3007.76</v>
      </c>
      <c r="X321" s="24">
        <v>3549.16</v>
      </c>
      <c r="Y321" s="124">
        <v>3007.76</v>
      </c>
      <c r="Z321" s="24">
        <v>3549.16</v>
      </c>
      <c r="AA321" s="3"/>
      <c r="AB321" s="3"/>
      <c r="AC321" s="2">
        <v>3007.76</v>
      </c>
      <c r="AD321" s="2">
        <v>3549.16</v>
      </c>
      <c r="AE321" s="2">
        <v>3007.76</v>
      </c>
      <c r="AF321" s="2">
        <v>3549.16</v>
      </c>
      <c r="AG321" s="2"/>
      <c r="AH321" s="40"/>
      <c r="AI321" s="124">
        <v>3127.91</v>
      </c>
      <c r="AJ321" s="24">
        <v>3690.93</v>
      </c>
      <c r="AK321" s="124">
        <v>3127.91</v>
      </c>
      <c r="AL321" s="24">
        <v>3690.93</v>
      </c>
      <c r="AM321" s="3"/>
      <c r="AN321" s="3"/>
      <c r="AO321" s="124" t="s">
        <v>512</v>
      </c>
    </row>
    <row r="322" spans="1:41" ht="33.75" customHeight="1" thickBot="1" x14ac:dyDescent="0.3">
      <c r="A322" s="644"/>
      <c r="B322" s="656"/>
      <c r="C322" s="45" t="s">
        <v>322</v>
      </c>
      <c r="D322" s="73" t="s">
        <v>74</v>
      </c>
      <c r="E322" s="5">
        <v>2765.48</v>
      </c>
      <c r="F322" s="3">
        <v>3263.27</v>
      </c>
      <c r="G322" s="5">
        <v>2765.48</v>
      </c>
      <c r="H322" s="3">
        <v>3263.27</v>
      </c>
      <c r="I322" s="3"/>
      <c r="J322" s="3"/>
      <c r="K322" s="124">
        <v>2878.86</v>
      </c>
      <c r="L322" s="24">
        <v>3397.05</v>
      </c>
      <c r="M322" s="124">
        <v>2878.86</v>
      </c>
      <c r="N322" s="24">
        <v>3397.05</v>
      </c>
      <c r="O322" s="3"/>
      <c r="P322" s="3"/>
      <c r="Q322" s="2">
        <v>2878.86</v>
      </c>
      <c r="R322" s="2">
        <v>3397.05</v>
      </c>
      <c r="S322" s="2">
        <v>2878.86</v>
      </c>
      <c r="T322" s="2">
        <v>3397.05</v>
      </c>
      <c r="U322" s="2"/>
      <c r="V322" s="40"/>
      <c r="W322" s="124">
        <v>3007.76</v>
      </c>
      <c r="X322" s="24">
        <v>3549.16</v>
      </c>
      <c r="Y322" s="124">
        <v>3007.76</v>
      </c>
      <c r="Z322" s="24">
        <v>3549.16</v>
      </c>
      <c r="AA322" s="3"/>
      <c r="AB322" s="3"/>
      <c r="AC322" s="2">
        <v>3007.76</v>
      </c>
      <c r="AD322" s="2">
        <v>3549.16</v>
      </c>
      <c r="AE322" s="2">
        <v>3007.76</v>
      </c>
      <c r="AF322" s="2">
        <v>3549.16</v>
      </c>
      <c r="AG322" s="2"/>
      <c r="AH322" s="40"/>
      <c r="AI322" s="124">
        <v>3127.91</v>
      </c>
      <c r="AJ322" s="24">
        <v>3690.93</v>
      </c>
      <c r="AK322" s="124">
        <v>3127.91</v>
      </c>
      <c r="AL322" s="24">
        <v>3690.93</v>
      </c>
      <c r="AM322" s="3"/>
      <c r="AN322" s="3"/>
      <c r="AO322" s="124" t="s">
        <v>512</v>
      </c>
    </row>
    <row r="323" spans="1:41" ht="33.75" customHeight="1" thickBot="1" x14ac:dyDescent="0.3">
      <c r="A323" s="645"/>
      <c r="B323" s="657"/>
      <c r="C323" s="46" t="s">
        <v>323</v>
      </c>
      <c r="D323" s="73" t="s">
        <v>74</v>
      </c>
      <c r="E323" s="5">
        <v>2765.48</v>
      </c>
      <c r="F323" s="3">
        <v>3263.27</v>
      </c>
      <c r="G323" s="5">
        <v>2765.48</v>
      </c>
      <c r="H323" s="3">
        <v>3263.27</v>
      </c>
      <c r="I323" s="3"/>
      <c r="J323" s="3"/>
      <c r="K323" s="124">
        <v>2878.86</v>
      </c>
      <c r="L323" s="24">
        <v>3397.05</v>
      </c>
      <c r="M323" s="124">
        <v>2878.86</v>
      </c>
      <c r="N323" s="24">
        <v>3397.05</v>
      </c>
      <c r="O323" s="3"/>
      <c r="P323" s="3"/>
      <c r="Q323" s="2">
        <v>2878.86</v>
      </c>
      <c r="R323" s="2">
        <v>3397.05</v>
      </c>
      <c r="S323" s="2">
        <v>2878.86</v>
      </c>
      <c r="T323" s="2">
        <v>3397.05</v>
      </c>
      <c r="U323" s="2"/>
      <c r="V323" s="40"/>
      <c r="W323" s="124">
        <v>3007.76</v>
      </c>
      <c r="X323" s="24">
        <v>3549.16</v>
      </c>
      <c r="Y323" s="124">
        <v>3007.76</v>
      </c>
      <c r="Z323" s="24">
        <v>3549.16</v>
      </c>
      <c r="AA323" s="3"/>
      <c r="AB323" s="3"/>
      <c r="AC323" s="2">
        <v>3007.76</v>
      </c>
      <c r="AD323" s="2">
        <v>3549.16</v>
      </c>
      <c r="AE323" s="2">
        <v>3007.76</v>
      </c>
      <c r="AF323" s="2">
        <v>3549.16</v>
      </c>
      <c r="AG323" s="2"/>
      <c r="AH323" s="40"/>
      <c r="AI323" s="124">
        <v>3127.91</v>
      </c>
      <c r="AJ323" s="24">
        <v>3690.93</v>
      </c>
      <c r="AK323" s="124">
        <v>3127.91</v>
      </c>
      <c r="AL323" s="24">
        <v>3690.93</v>
      </c>
      <c r="AM323" s="3"/>
      <c r="AN323" s="3"/>
      <c r="AO323" s="124" t="s">
        <v>512</v>
      </c>
    </row>
    <row r="324" spans="1:41" ht="18" customHeight="1" thickBot="1" x14ac:dyDescent="0.3">
      <c r="A324" s="643">
        <v>25</v>
      </c>
      <c r="B324" s="655" t="s">
        <v>73</v>
      </c>
      <c r="C324" s="658" t="s">
        <v>72</v>
      </c>
      <c r="D324" s="73" t="s">
        <v>71</v>
      </c>
      <c r="E324" s="2">
        <v>2270.7399999999998</v>
      </c>
      <c r="F324" s="2">
        <v>2679.47</v>
      </c>
      <c r="G324" s="2">
        <v>2084.5500000000002</v>
      </c>
      <c r="H324" s="2">
        <v>2459.77</v>
      </c>
      <c r="I324" s="2"/>
      <c r="J324" s="2"/>
      <c r="K324" s="11">
        <v>2363.79</v>
      </c>
      <c r="L324" s="2">
        <v>2789.27</v>
      </c>
      <c r="M324" s="11">
        <v>2169.87</v>
      </c>
      <c r="N324" s="2">
        <v>2560.4499999999998</v>
      </c>
      <c r="O324" s="2"/>
      <c r="P324" s="2"/>
      <c r="Q324" s="2"/>
      <c r="R324" s="2"/>
      <c r="S324" s="2"/>
      <c r="T324" s="2"/>
      <c r="U324" s="2"/>
      <c r="V324" s="40"/>
      <c r="W324" s="11"/>
      <c r="X324" s="2"/>
      <c r="Y324" s="11"/>
      <c r="Z324" s="2"/>
      <c r="AA324" s="2"/>
      <c r="AB324" s="2"/>
      <c r="AC324" s="2"/>
      <c r="AD324" s="2"/>
      <c r="AE324" s="2"/>
      <c r="AF324" s="2"/>
      <c r="AG324" s="2"/>
      <c r="AH324" s="40"/>
      <c r="AI324" s="11"/>
      <c r="AJ324" s="2"/>
      <c r="AK324" s="11"/>
      <c r="AL324" s="2"/>
      <c r="AM324" s="2"/>
      <c r="AN324" s="2"/>
      <c r="AO324" s="11" t="s">
        <v>563</v>
      </c>
    </row>
    <row r="325" spans="1:41" ht="110.25" customHeight="1" thickBot="1" x14ac:dyDescent="0.3">
      <c r="A325" s="644"/>
      <c r="B325" s="656"/>
      <c r="C325" s="659"/>
      <c r="D325" s="73" t="s">
        <v>542</v>
      </c>
      <c r="E325" s="2">
        <v>2926.47</v>
      </c>
      <c r="F325" s="2"/>
      <c r="G325" s="2">
        <v>2926.47</v>
      </c>
      <c r="H325" s="2"/>
      <c r="I325" s="2">
        <v>3055.21</v>
      </c>
      <c r="J325" s="2"/>
      <c r="K325" s="2">
        <v>3016.66</v>
      </c>
      <c r="L325" s="2"/>
      <c r="M325" s="2">
        <v>3016.66</v>
      </c>
      <c r="N325" s="2"/>
      <c r="O325" s="2">
        <v>3105.35</v>
      </c>
      <c r="P325" s="2"/>
      <c r="Q325" s="2"/>
      <c r="R325" s="2"/>
      <c r="S325" s="2"/>
      <c r="T325" s="2"/>
      <c r="U325" s="2"/>
      <c r="V325" s="40"/>
      <c r="W325" s="2"/>
      <c r="X325" s="2"/>
      <c r="Y325" s="2"/>
      <c r="Z325" s="2"/>
      <c r="AA325" s="2"/>
      <c r="AB325" s="2"/>
      <c r="AC325" s="2"/>
      <c r="AD325" s="2"/>
      <c r="AE325" s="2"/>
      <c r="AF325" s="2"/>
      <c r="AG325" s="2"/>
      <c r="AH325" s="40"/>
      <c r="AI325" s="2"/>
      <c r="AJ325" s="2"/>
      <c r="AK325" s="2"/>
      <c r="AL325" s="2"/>
      <c r="AM325" s="2"/>
      <c r="AN325" s="2"/>
      <c r="AO325" s="11" t="s">
        <v>546</v>
      </c>
    </row>
    <row r="326" spans="1:41" ht="40.5" customHeight="1" thickBot="1" x14ac:dyDescent="0.3">
      <c r="A326" s="645"/>
      <c r="B326" s="657"/>
      <c r="C326" s="660"/>
      <c r="D326" s="73" t="s">
        <v>70</v>
      </c>
      <c r="E326" s="2">
        <v>1378.1</v>
      </c>
      <c r="F326" s="2"/>
      <c r="G326" s="2"/>
      <c r="H326" s="2"/>
      <c r="I326" s="2">
        <v>1356.15</v>
      </c>
      <c r="J326" s="2"/>
      <c r="K326" s="2">
        <v>1398.7</v>
      </c>
      <c r="L326" s="2"/>
      <c r="M326" s="2"/>
      <c r="N326" s="2"/>
      <c r="O326" s="2">
        <v>1356.15</v>
      </c>
      <c r="P326" s="2"/>
      <c r="Q326" s="2">
        <v>1398.7</v>
      </c>
      <c r="R326" s="2"/>
      <c r="S326" s="2"/>
      <c r="T326" s="2"/>
      <c r="U326" s="2">
        <v>1356.15</v>
      </c>
      <c r="V326" s="40"/>
      <c r="W326" s="2">
        <v>1417.88</v>
      </c>
      <c r="X326" s="2"/>
      <c r="Y326" s="2"/>
      <c r="Z326" s="2"/>
      <c r="AA326" s="2">
        <v>1434.5</v>
      </c>
      <c r="AB326" s="2"/>
      <c r="AC326" s="2">
        <v>1417.88</v>
      </c>
      <c r="AD326" s="2"/>
      <c r="AE326" s="2"/>
      <c r="AF326" s="2"/>
      <c r="AG326" s="2">
        <v>1434.5</v>
      </c>
      <c r="AH326" s="40"/>
      <c r="AI326" s="2">
        <v>1437.25</v>
      </c>
      <c r="AJ326" s="2"/>
      <c r="AK326" s="2"/>
      <c r="AL326" s="2"/>
      <c r="AM326" s="2">
        <v>1512.36</v>
      </c>
      <c r="AN326" s="2"/>
      <c r="AO326" s="11" t="s">
        <v>504</v>
      </c>
    </row>
    <row r="327" spans="1:41" ht="117" customHeight="1" thickBot="1" x14ac:dyDescent="0.3">
      <c r="A327" s="643">
        <v>26</v>
      </c>
      <c r="B327" s="655" t="s">
        <v>69</v>
      </c>
      <c r="C327" s="643" t="s">
        <v>68</v>
      </c>
      <c r="D327" s="73" t="s">
        <v>542</v>
      </c>
      <c r="E327" s="2">
        <v>2926.47</v>
      </c>
      <c r="F327" s="2"/>
      <c r="G327" s="2">
        <v>2926.47</v>
      </c>
      <c r="H327" s="2"/>
      <c r="I327" s="2">
        <v>3055.21</v>
      </c>
      <c r="J327" s="2"/>
      <c r="K327" s="2">
        <v>3016.66</v>
      </c>
      <c r="L327" s="2"/>
      <c r="M327" s="2">
        <v>3016.66</v>
      </c>
      <c r="N327" s="2"/>
      <c r="O327" s="2">
        <v>3105.35</v>
      </c>
      <c r="P327" s="2"/>
      <c r="Q327" s="2"/>
      <c r="R327" s="2"/>
      <c r="S327" s="2"/>
      <c r="T327" s="2"/>
      <c r="U327" s="2"/>
      <c r="V327" s="40"/>
      <c r="W327" s="2"/>
      <c r="X327" s="2"/>
      <c r="Y327" s="2"/>
      <c r="Z327" s="2"/>
      <c r="AA327" s="2"/>
      <c r="AB327" s="2"/>
      <c r="AC327" s="2"/>
      <c r="AD327" s="2"/>
      <c r="AE327" s="2"/>
      <c r="AF327" s="2"/>
      <c r="AG327" s="2"/>
      <c r="AH327" s="40"/>
      <c r="AI327" s="2"/>
      <c r="AJ327" s="2"/>
      <c r="AK327" s="2"/>
      <c r="AL327" s="2"/>
      <c r="AM327" s="2"/>
      <c r="AN327" s="2"/>
      <c r="AO327" s="11" t="s">
        <v>546</v>
      </c>
    </row>
    <row r="328" spans="1:41" ht="18" customHeight="1" thickBot="1" x14ac:dyDescent="0.3">
      <c r="A328" s="644"/>
      <c r="B328" s="656"/>
      <c r="C328" s="645"/>
      <c r="D328" s="73" t="s">
        <v>67</v>
      </c>
      <c r="E328" s="2">
        <v>2274.84</v>
      </c>
      <c r="F328" s="2">
        <v>2684.31</v>
      </c>
      <c r="G328" s="2">
        <v>2274.84</v>
      </c>
      <c r="H328" s="2">
        <v>2684.31</v>
      </c>
      <c r="I328" s="2"/>
      <c r="J328" s="2"/>
      <c r="K328" s="11">
        <v>2351.84</v>
      </c>
      <c r="L328" s="2">
        <v>2775.17</v>
      </c>
      <c r="M328" s="11">
        <v>2351.84</v>
      </c>
      <c r="N328" s="2">
        <v>2775.17</v>
      </c>
      <c r="O328" s="2"/>
      <c r="P328" s="2"/>
      <c r="Q328" s="2">
        <v>2351.84</v>
      </c>
      <c r="R328" s="2">
        <v>2775.17</v>
      </c>
      <c r="S328" s="2">
        <v>2351.84</v>
      </c>
      <c r="T328" s="2">
        <v>2775.17</v>
      </c>
      <c r="U328" s="2"/>
      <c r="V328" s="40"/>
      <c r="W328" s="11">
        <v>2439.44</v>
      </c>
      <c r="X328" s="2">
        <v>2878.54</v>
      </c>
      <c r="Y328" s="11">
        <v>2439.44</v>
      </c>
      <c r="Z328" s="2">
        <v>2878.54</v>
      </c>
      <c r="AA328" s="2"/>
      <c r="AB328" s="2"/>
      <c r="AC328" s="2">
        <v>2439.44</v>
      </c>
      <c r="AD328" s="2">
        <v>2878.54</v>
      </c>
      <c r="AE328" s="2">
        <v>2439.44</v>
      </c>
      <c r="AF328" s="2">
        <v>2878.54</v>
      </c>
      <c r="AG328" s="2"/>
      <c r="AH328" s="40"/>
      <c r="AI328" s="11">
        <v>2509.7600000000002</v>
      </c>
      <c r="AJ328" s="2">
        <v>2961.52</v>
      </c>
      <c r="AK328" s="11">
        <v>2509.7600000000002</v>
      </c>
      <c r="AL328" s="2">
        <v>2961.52</v>
      </c>
      <c r="AM328" s="2"/>
      <c r="AN328" s="2"/>
      <c r="AO328" s="11" t="s">
        <v>535</v>
      </c>
    </row>
    <row r="329" spans="1:41" ht="18" customHeight="1" thickBot="1" x14ac:dyDescent="0.3">
      <c r="A329" s="644"/>
      <c r="B329" s="656"/>
      <c r="C329" s="643" t="s">
        <v>324</v>
      </c>
      <c r="D329" s="73" t="s">
        <v>67</v>
      </c>
      <c r="E329" s="2">
        <v>2274.84</v>
      </c>
      <c r="F329" s="2">
        <v>2684.31</v>
      </c>
      <c r="G329" s="2">
        <v>2274.84</v>
      </c>
      <c r="H329" s="2">
        <v>2684.31</v>
      </c>
      <c r="I329" s="2"/>
      <c r="J329" s="2"/>
      <c r="K329" s="11">
        <v>2351.84</v>
      </c>
      <c r="L329" s="2">
        <v>2775.17</v>
      </c>
      <c r="M329" s="11">
        <v>2351.84</v>
      </c>
      <c r="N329" s="2">
        <v>2775.17</v>
      </c>
      <c r="O329" s="2"/>
      <c r="P329" s="2"/>
      <c r="Q329" s="2">
        <v>2351.84</v>
      </c>
      <c r="R329" s="2">
        <v>2775.17</v>
      </c>
      <c r="S329" s="2">
        <v>2351.84</v>
      </c>
      <c r="T329" s="2">
        <v>2775.17</v>
      </c>
      <c r="U329" s="2"/>
      <c r="V329" s="40"/>
      <c r="W329" s="11">
        <v>2439.44</v>
      </c>
      <c r="X329" s="2">
        <v>2878.54</v>
      </c>
      <c r="Y329" s="11">
        <v>2439.44</v>
      </c>
      <c r="Z329" s="2">
        <v>2878.54</v>
      </c>
      <c r="AA329" s="2"/>
      <c r="AB329" s="2"/>
      <c r="AC329" s="2">
        <v>2439.44</v>
      </c>
      <c r="AD329" s="2">
        <v>2878.54</v>
      </c>
      <c r="AE329" s="2">
        <v>2439.44</v>
      </c>
      <c r="AF329" s="2">
        <v>2878.54</v>
      </c>
      <c r="AG329" s="2"/>
      <c r="AH329" s="40"/>
      <c r="AI329" s="11">
        <v>2509.7600000000002</v>
      </c>
      <c r="AJ329" s="2">
        <v>2961.52</v>
      </c>
      <c r="AK329" s="11">
        <v>2509.7600000000002</v>
      </c>
      <c r="AL329" s="2">
        <v>2961.52</v>
      </c>
      <c r="AM329" s="2"/>
      <c r="AN329" s="2"/>
      <c r="AO329" s="11" t="s">
        <v>535</v>
      </c>
    </row>
    <row r="330" spans="1:41" ht="18" customHeight="1" thickBot="1" x14ac:dyDescent="0.3">
      <c r="A330" s="644"/>
      <c r="B330" s="656"/>
      <c r="C330" s="645"/>
      <c r="D330" s="73" t="s">
        <v>431</v>
      </c>
      <c r="E330" s="2">
        <v>517.59</v>
      </c>
      <c r="F330" s="2">
        <v>517.59</v>
      </c>
      <c r="G330" s="2"/>
      <c r="H330" s="2"/>
      <c r="I330" s="2"/>
      <c r="J330" s="2"/>
      <c r="K330" s="11">
        <v>538.66999999999996</v>
      </c>
      <c r="L330" s="2">
        <v>537.66999999999996</v>
      </c>
      <c r="M330" s="11"/>
      <c r="N330" s="2"/>
      <c r="O330" s="2"/>
      <c r="P330" s="2"/>
      <c r="Q330" s="2">
        <v>538.66999999999996</v>
      </c>
      <c r="R330" s="2">
        <v>537.66999999999996</v>
      </c>
      <c r="S330" s="2"/>
      <c r="T330" s="2"/>
      <c r="U330" s="2"/>
      <c r="V330" s="40"/>
      <c r="W330" s="11">
        <v>562.88</v>
      </c>
      <c r="X330" s="2">
        <v>562.88</v>
      </c>
      <c r="Y330" s="11"/>
      <c r="Z330" s="2"/>
      <c r="AA330" s="2"/>
      <c r="AB330" s="2"/>
      <c r="AC330" s="2">
        <v>562.88</v>
      </c>
      <c r="AD330" s="2">
        <v>562.88</v>
      </c>
      <c r="AE330" s="2"/>
      <c r="AF330" s="2"/>
      <c r="AG330" s="2"/>
      <c r="AH330" s="40"/>
      <c r="AI330" s="11">
        <v>584.44000000000005</v>
      </c>
      <c r="AJ330" s="2">
        <v>584.44000000000005</v>
      </c>
      <c r="AK330" s="11"/>
      <c r="AL330" s="2"/>
      <c r="AM330" s="2"/>
      <c r="AN330" s="2"/>
      <c r="AO330" s="11" t="s">
        <v>535</v>
      </c>
    </row>
    <row r="331" spans="1:41" ht="18" customHeight="1" thickBot="1" x14ac:dyDescent="0.3">
      <c r="A331" s="644"/>
      <c r="B331" s="656"/>
      <c r="C331" s="115" t="s">
        <v>325</v>
      </c>
      <c r="D331" s="73" t="s">
        <v>67</v>
      </c>
      <c r="E331" s="2">
        <v>2274.84</v>
      </c>
      <c r="F331" s="2">
        <v>2684.31</v>
      </c>
      <c r="G331" s="2">
        <v>2274.84</v>
      </c>
      <c r="H331" s="2">
        <v>2684.31</v>
      </c>
      <c r="I331" s="2"/>
      <c r="J331" s="2"/>
      <c r="K331" s="11">
        <v>2351.84</v>
      </c>
      <c r="L331" s="2">
        <v>2775.17</v>
      </c>
      <c r="M331" s="11">
        <v>2351.84</v>
      </c>
      <c r="N331" s="2">
        <v>2775.17</v>
      </c>
      <c r="O331" s="2"/>
      <c r="P331" s="2"/>
      <c r="Q331" s="2">
        <v>2351.84</v>
      </c>
      <c r="R331" s="2">
        <v>2775.17</v>
      </c>
      <c r="S331" s="2">
        <v>2351.84</v>
      </c>
      <c r="T331" s="2">
        <v>2775.17</v>
      </c>
      <c r="U331" s="2"/>
      <c r="V331" s="40"/>
      <c r="W331" s="11">
        <v>2439.44</v>
      </c>
      <c r="X331" s="2">
        <v>2878.54</v>
      </c>
      <c r="Y331" s="11">
        <v>2439.44</v>
      </c>
      <c r="Z331" s="2">
        <v>2878.54</v>
      </c>
      <c r="AA331" s="2"/>
      <c r="AB331" s="2"/>
      <c r="AC331" s="2">
        <v>2439.44</v>
      </c>
      <c r="AD331" s="2">
        <v>2878.54</v>
      </c>
      <c r="AE331" s="2">
        <v>2439.44</v>
      </c>
      <c r="AF331" s="2">
        <v>2878.54</v>
      </c>
      <c r="AG331" s="2"/>
      <c r="AH331" s="40"/>
      <c r="AI331" s="11">
        <v>2509.7600000000002</v>
      </c>
      <c r="AJ331" s="2">
        <v>2961.52</v>
      </c>
      <c r="AK331" s="11">
        <v>2509.7600000000002</v>
      </c>
      <c r="AL331" s="2">
        <v>2961.52</v>
      </c>
      <c r="AM331" s="2"/>
      <c r="AN331" s="2"/>
      <c r="AO331" s="11" t="s">
        <v>535</v>
      </c>
    </row>
    <row r="332" spans="1:41" ht="18" customHeight="1" thickBot="1" x14ac:dyDescent="0.3">
      <c r="A332" s="644"/>
      <c r="B332" s="656"/>
      <c r="C332" s="6" t="s">
        <v>326</v>
      </c>
      <c r="D332" s="73" t="s">
        <v>67</v>
      </c>
      <c r="E332" s="2">
        <v>2274.84</v>
      </c>
      <c r="F332" s="2">
        <v>2684.31</v>
      </c>
      <c r="G332" s="2">
        <v>2274.84</v>
      </c>
      <c r="H332" s="2">
        <v>2684.31</v>
      </c>
      <c r="I332" s="2"/>
      <c r="J332" s="2"/>
      <c r="K332" s="11">
        <v>2351.84</v>
      </c>
      <c r="L332" s="2">
        <v>2775.17</v>
      </c>
      <c r="M332" s="11">
        <v>2351.84</v>
      </c>
      <c r="N332" s="2">
        <v>2775.17</v>
      </c>
      <c r="O332" s="2"/>
      <c r="P332" s="2"/>
      <c r="Q332" s="2">
        <v>2351.84</v>
      </c>
      <c r="R332" s="2">
        <v>2775.17</v>
      </c>
      <c r="S332" s="2">
        <v>2351.84</v>
      </c>
      <c r="T332" s="2">
        <v>2775.17</v>
      </c>
      <c r="U332" s="2"/>
      <c r="V332" s="40"/>
      <c r="W332" s="11">
        <v>2439.44</v>
      </c>
      <c r="X332" s="2">
        <v>2878.54</v>
      </c>
      <c r="Y332" s="11">
        <v>2439.44</v>
      </c>
      <c r="Z332" s="2">
        <v>2878.54</v>
      </c>
      <c r="AA332" s="2"/>
      <c r="AB332" s="2"/>
      <c r="AC332" s="2">
        <v>2439.44</v>
      </c>
      <c r="AD332" s="2">
        <v>2878.54</v>
      </c>
      <c r="AE332" s="2">
        <v>2439.44</v>
      </c>
      <c r="AF332" s="2">
        <v>2878.54</v>
      </c>
      <c r="AG332" s="2"/>
      <c r="AH332" s="40"/>
      <c r="AI332" s="11">
        <v>2509.7600000000002</v>
      </c>
      <c r="AJ332" s="2">
        <v>2961.52</v>
      </c>
      <c r="AK332" s="11">
        <v>2509.7600000000002</v>
      </c>
      <c r="AL332" s="2">
        <v>2961.52</v>
      </c>
      <c r="AM332" s="2"/>
      <c r="AN332" s="2"/>
      <c r="AO332" s="11" t="s">
        <v>535</v>
      </c>
    </row>
    <row r="333" spans="1:41" ht="18" customHeight="1" thickBot="1" x14ac:dyDescent="0.3">
      <c r="A333" s="644"/>
      <c r="B333" s="656"/>
      <c r="C333" s="115" t="s">
        <v>327</v>
      </c>
      <c r="D333" s="73" t="s">
        <v>67</v>
      </c>
      <c r="E333" s="2">
        <v>2274.84</v>
      </c>
      <c r="F333" s="2">
        <v>2684.31</v>
      </c>
      <c r="G333" s="2">
        <v>2274.84</v>
      </c>
      <c r="H333" s="2">
        <v>2684.31</v>
      </c>
      <c r="I333" s="2"/>
      <c r="J333" s="2"/>
      <c r="K333" s="11">
        <v>2351.84</v>
      </c>
      <c r="L333" s="2">
        <v>2775.17</v>
      </c>
      <c r="M333" s="11">
        <v>2351.84</v>
      </c>
      <c r="N333" s="2">
        <v>2775.17</v>
      </c>
      <c r="O333" s="2"/>
      <c r="P333" s="2"/>
      <c r="Q333" s="2">
        <v>2351.84</v>
      </c>
      <c r="R333" s="2">
        <v>2775.17</v>
      </c>
      <c r="S333" s="2">
        <v>2351.84</v>
      </c>
      <c r="T333" s="2">
        <v>2775.17</v>
      </c>
      <c r="U333" s="2"/>
      <c r="V333" s="40"/>
      <c r="W333" s="11">
        <v>2439.44</v>
      </c>
      <c r="X333" s="2">
        <v>2878.54</v>
      </c>
      <c r="Y333" s="11">
        <v>2439.44</v>
      </c>
      <c r="Z333" s="2">
        <v>2878.54</v>
      </c>
      <c r="AA333" s="2"/>
      <c r="AB333" s="2"/>
      <c r="AC333" s="2">
        <v>2439.44</v>
      </c>
      <c r="AD333" s="2">
        <v>2878.54</v>
      </c>
      <c r="AE333" s="2">
        <v>2439.44</v>
      </c>
      <c r="AF333" s="2">
        <v>2878.54</v>
      </c>
      <c r="AG333" s="2"/>
      <c r="AH333" s="40"/>
      <c r="AI333" s="11">
        <v>2509.7600000000002</v>
      </c>
      <c r="AJ333" s="2">
        <v>2961.52</v>
      </c>
      <c r="AK333" s="11">
        <v>2509.7600000000002</v>
      </c>
      <c r="AL333" s="2">
        <v>2961.52</v>
      </c>
      <c r="AM333" s="2"/>
      <c r="AN333" s="2"/>
      <c r="AO333" s="11" t="s">
        <v>535</v>
      </c>
    </row>
    <row r="334" spans="1:41" ht="18" customHeight="1" thickBot="1" x14ac:dyDescent="0.3">
      <c r="A334" s="644"/>
      <c r="B334" s="656"/>
      <c r="C334" s="6" t="s">
        <v>329</v>
      </c>
      <c r="D334" s="73" t="s">
        <v>67</v>
      </c>
      <c r="E334" s="2">
        <v>2274.84</v>
      </c>
      <c r="F334" s="2">
        <v>2684.31</v>
      </c>
      <c r="G334" s="2">
        <v>2274.84</v>
      </c>
      <c r="H334" s="2">
        <v>2684.31</v>
      </c>
      <c r="I334" s="2"/>
      <c r="J334" s="2"/>
      <c r="K334" s="11">
        <v>2351.84</v>
      </c>
      <c r="L334" s="2">
        <v>2775.17</v>
      </c>
      <c r="M334" s="11">
        <v>2351.84</v>
      </c>
      <c r="N334" s="2">
        <v>2775.17</v>
      </c>
      <c r="O334" s="2"/>
      <c r="P334" s="2"/>
      <c r="Q334" s="2">
        <v>2351.84</v>
      </c>
      <c r="R334" s="2">
        <v>2775.17</v>
      </c>
      <c r="S334" s="2">
        <v>2351.84</v>
      </c>
      <c r="T334" s="2">
        <v>2775.17</v>
      </c>
      <c r="U334" s="2"/>
      <c r="V334" s="40"/>
      <c r="W334" s="11">
        <v>2439.44</v>
      </c>
      <c r="X334" s="2">
        <v>2878.54</v>
      </c>
      <c r="Y334" s="11">
        <v>2439.44</v>
      </c>
      <c r="Z334" s="2">
        <v>2878.54</v>
      </c>
      <c r="AA334" s="2"/>
      <c r="AB334" s="2"/>
      <c r="AC334" s="2">
        <v>2439.44</v>
      </c>
      <c r="AD334" s="2">
        <v>2878.54</v>
      </c>
      <c r="AE334" s="2">
        <v>2439.44</v>
      </c>
      <c r="AF334" s="2">
        <v>2878.54</v>
      </c>
      <c r="AG334" s="2"/>
      <c r="AH334" s="40"/>
      <c r="AI334" s="11">
        <v>2509.7600000000002</v>
      </c>
      <c r="AJ334" s="2">
        <v>2961.52</v>
      </c>
      <c r="AK334" s="11">
        <v>2509.7600000000002</v>
      </c>
      <c r="AL334" s="2">
        <v>2961.52</v>
      </c>
      <c r="AM334" s="2"/>
      <c r="AN334" s="2"/>
      <c r="AO334" s="11" t="s">
        <v>535</v>
      </c>
    </row>
    <row r="335" spans="1:41" ht="28.5" customHeight="1" thickBot="1" x14ac:dyDescent="0.3">
      <c r="A335" s="644"/>
      <c r="B335" s="656"/>
      <c r="C335" s="111" t="s">
        <v>328</v>
      </c>
      <c r="D335" s="73" t="s">
        <v>460</v>
      </c>
      <c r="E335" s="2">
        <v>514.24</v>
      </c>
      <c r="F335" s="2">
        <v>514.24</v>
      </c>
      <c r="G335" s="2"/>
      <c r="H335" s="2"/>
      <c r="I335" s="2"/>
      <c r="J335" s="2"/>
      <c r="K335" s="11">
        <v>535.29999999999995</v>
      </c>
      <c r="L335" s="11">
        <v>535.29999999999995</v>
      </c>
      <c r="M335" s="11"/>
      <c r="N335" s="11"/>
      <c r="O335" s="2"/>
      <c r="P335" s="2"/>
      <c r="Q335" s="2">
        <v>535.29999999999995</v>
      </c>
      <c r="R335" s="2">
        <v>535.29999999999995</v>
      </c>
      <c r="S335" s="2"/>
      <c r="T335" s="2"/>
      <c r="U335" s="2"/>
      <c r="V335" s="40"/>
      <c r="W335" s="11">
        <v>559.29999999999995</v>
      </c>
      <c r="X335" s="11">
        <v>559.29999999999995</v>
      </c>
      <c r="Y335" s="11"/>
      <c r="Z335" s="11"/>
      <c r="AA335" s="2"/>
      <c r="AB335" s="2"/>
      <c r="AC335" s="2">
        <v>559.29999999999995</v>
      </c>
      <c r="AD335" s="2">
        <v>559.29999999999995</v>
      </c>
      <c r="AE335" s="2"/>
      <c r="AF335" s="2"/>
      <c r="AG335" s="2"/>
      <c r="AH335" s="40"/>
      <c r="AI335" s="11">
        <v>581.66999999999996</v>
      </c>
      <c r="AJ335" s="11">
        <v>581.66999999999996</v>
      </c>
      <c r="AK335" s="11"/>
      <c r="AL335" s="11"/>
      <c r="AM335" s="2"/>
      <c r="AN335" s="2"/>
      <c r="AO335" s="11" t="s">
        <v>535</v>
      </c>
    </row>
    <row r="336" spans="1:41" ht="33" customHeight="1" thickBot="1" x14ac:dyDescent="0.3">
      <c r="A336" s="644"/>
      <c r="B336" s="656"/>
      <c r="C336" s="643" t="s">
        <v>568</v>
      </c>
      <c r="D336" s="73" t="s">
        <v>419</v>
      </c>
      <c r="E336" s="2">
        <v>576.32000000000005</v>
      </c>
      <c r="F336" s="2">
        <v>576.32000000000005</v>
      </c>
      <c r="G336" s="2"/>
      <c r="H336" s="2"/>
      <c r="I336" s="2"/>
      <c r="J336" s="2"/>
      <c r="K336" s="11">
        <v>583</v>
      </c>
      <c r="L336" s="11">
        <v>583</v>
      </c>
      <c r="M336" s="2"/>
      <c r="N336" s="2"/>
      <c r="O336" s="2"/>
      <c r="P336" s="2"/>
      <c r="Q336" s="2">
        <v>583</v>
      </c>
      <c r="R336" s="2">
        <v>583</v>
      </c>
      <c r="S336" s="2"/>
      <c r="T336" s="2"/>
      <c r="U336" s="2"/>
      <c r="V336" s="40"/>
      <c r="W336" s="11">
        <v>583</v>
      </c>
      <c r="X336" s="11">
        <v>583</v>
      </c>
      <c r="Y336" s="2"/>
      <c r="Z336" s="2"/>
      <c r="AA336" s="2"/>
      <c r="AB336" s="2"/>
      <c r="AC336" s="2">
        <v>583</v>
      </c>
      <c r="AD336" s="2">
        <v>583</v>
      </c>
      <c r="AE336" s="2"/>
      <c r="AF336" s="2"/>
      <c r="AG336" s="2"/>
      <c r="AH336" s="40"/>
      <c r="AI336" s="11">
        <v>583</v>
      </c>
      <c r="AJ336" s="11">
        <v>583</v>
      </c>
      <c r="AK336" s="2"/>
      <c r="AL336" s="2"/>
      <c r="AM336" s="2"/>
      <c r="AN336" s="2"/>
      <c r="AO336" s="11" t="s">
        <v>535</v>
      </c>
    </row>
    <row r="337" spans="1:41" ht="18" customHeight="1" thickBot="1" x14ac:dyDescent="0.3">
      <c r="A337" s="645"/>
      <c r="B337" s="657"/>
      <c r="C337" s="645"/>
      <c r="D337" s="73" t="s">
        <v>67</v>
      </c>
      <c r="E337" s="2">
        <v>2274.84</v>
      </c>
      <c r="F337" s="2">
        <v>2684.31</v>
      </c>
      <c r="G337" s="2">
        <v>2274.84</v>
      </c>
      <c r="H337" s="2">
        <v>2684.31</v>
      </c>
      <c r="I337" s="2"/>
      <c r="J337" s="2"/>
      <c r="K337" s="11">
        <v>2351.84</v>
      </c>
      <c r="L337" s="2">
        <v>2775.17</v>
      </c>
      <c r="M337" s="11">
        <v>2351.84</v>
      </c>
      <c r="N337" s="2">
        <v>2775.17</v>
      </c>
      <c r="O337" s="2"/>
      <c r="P337" s="2"/>
      <c r="Q337" s="2">
        <v>2351.84</v>
      </c>
      <c r="R337" s="2">
        <v>2775.17</v>
      </c>
      <c r="S337" s="2">
        <v>2351.84</v>
      </c>
      <c r="T337" s="2">
        <v>2775.17</v>
      </c>
      <c r="U337" s="2"/>
      <c r="V337" s="40"/>
      <c r="W337" s="11">
        <v>2439.44</v>
      </c>
      <c r="X337" s="2">
        <v>2878.54</v>
      </c>
      <c r="Y337" s="11">
        <v>2439.44</v>
      </c>
      <c r="Z337" s="2">
        <v>2878.54</v>
      </c>
      <c r="AA337" s="2"/>
      <c r="AB337" s="2"/>
      <c r="AC337" s="2">
        <v>2439.44</v>
      </c>
      <c r="AD337" s="2">
        <v>2878.54</v>
      </c>
      <c r="AE337" s="2">
        <v>2439.44</v>
      </c>
      <c r="AF337" s="2">
        <v>2878.54</v>
      </c>
      <c r="AG337" s="2"/>
      <c r="AH337" s="40"/>
      <c r="AI337" s="11">
        <v>2509.7600000000002</v>
      </c>
      <c r="AJ337" s="2">
        <v>2961.52</v>
      </c>
      <c r="AK337" s="11">
        <v>2509.7600000000002</v>
      </c>
      <c r="AL337" s="2">
        <v>2961.52</v>
      </c>
      <c r="AM337" s="2"/>
      <c r="AN337" s="2"/>
      <c r="AO337" s="11" t="s">
        <v>535</v>
      </c>
    </row>
    <row r="338" spans="1:41" ht="117" customHeight="1" thickBot="1" x14ac:dyDescent="0.3">
      <c r="A338" s="643">
        <v>27</v>
      </c>
      <c r="B338" s="655" t="s">
        <v>66</v>
      </c>
      <c r="C338" s="643" t="s">
        <v>65</v>
      </c>
      <c r="D338" s="73" t="s">
        <v>542</v>
      </c>
      <c r="E338" s="2">
        <v>2926.47</v>
      </c>
      <c r="F338" s="2"/>
      <c r="G338" s="2">
        <v>2926.47</v>
      </c>
      <c r="H338" s="2"/>
      <c r="I338" s="2">
        <v>3055.21</v>
      </c>
      <c r="J338" s="2"/>
      <c r="K338" s="2">
        <v>3016.66</v>
      </c>
      <c r="L338" s="2"/>
      <c r="M338" s="2">
        <v>3016.66</v>
      </c>
      <c r="N338" s="2"/>
      <c r="O338" s="2">
        <v>3105.35</v>
      </c>
      <c r="P338" s="2"/>
      <c r="Q338" s="2"/>
      <c r="R338" s="2"/>
      <c r="S338" s="2"/>
      <c r="T338" s="2"/>
      <c r="U338" s="2"/>
      <c r="V338" s="40"/>
      <c r="W338" s="2"/>
      <c r="X338" s="2"/>
      <c r="Y338" s="2"/>
      <c r="Z338" s="2"/>
      <c r="AA338" s="2"/>
      <c r="AB338" s="2"/>
      <c r="AC338" s="2"/>
      <c r="AD338" s="2"/>
      <c r="AE338" s="2"/>
      <c r="AF338" s="2"/>
      <c r="AG338" s="2"/>
      <c r="AH338" s="40"/>
      <c r="AI338" s="2"/>
      <c r="AJ338" s="2"/>
      <c r="AK338" s="2"/>
      <c r="AL338" s="2"/>
      <c r="AM338" s="2"/>
      <c r="AN338" s="2"/>
      <c r="AO338" s="11" t="s">
        <v>546</v>
      </c>
    </row>
    <row r="339" spans="1:41" ht="16.5" thickBot="1" x14ac:dyDescent="0.3">
      <c r="A339" s="644"/>
      <c r="B339" s="656"/>
      <c r="C339" s="644"/>
      <c r="D339" s="93" t="s">
        <v>602</v>
      </c>
      <c r="E339" s="2">
        <v>754.41</v>
      </c>
      <c r="F339" s="2">
        <v>890.2</v>
      </c>
      <c r="G339" s="2"/>
      <c r="H339" s="2"/>
      <c r="I339" s="2"/>
      <c r="J339" s="2"/>
      <c r="K339" s="2">
        <v>780.42</v>
      </c>
      <c r="L339" s="2">
        <v>920.9</v>
      </c>
      <c r="M339" s="2"/>
      <c r="N339" s="2"/>
      <c r="O339" s="2"/>
      <c r="P339" s="2"/>
      <c r="Q339" s="2">
        <v>780.42</v>
      </c>
      <c r="R339" s="2">
        <v>920.9</v>
      </c>
      <c r="S339" s="2"/>
      <c r="T339" s="2"/>
      <c r="U339" s="2"/>
      <c r="V339" s="40"/>
      <c r="W339" s="2">
        <v>820.18</v>
      </c>
      <c r="X339" s="2">
        <v>967.81</v>
      </c>
      <c r="Y339" s="2"/>
      <c r="Z339" s="2"/>
      <c r="AA339" s="2"/>
      <c r="AB339" s="2"/>
      <c r="AC339" s="2">
        <v>820.18</v>
      </c>
      <c r="AD339" s="2">
        <v>967.81</v>
      </c>
      <c r="AE339" s="2"/>
      <c r="AF339" s="2"/>
      <c r="AG339" s="2"/>
      <c r="AH339" s="40"/>
      <c r="AI339" s="2">
        <v>839.98</v>
      </c>
      <c r="AJ339" s="2">
        <v>991.17</v>
      </c>
      <c r="AK339" s="2"/>
      <c r="AL339" s="2"/>
      <c r="AM339" s="2"/>
      <c r="AN339" s="2"/>
      <c r="AO339" s="107" t="s">
        <v>607</v>
      </c>
    </row>
    <row r="340" spans="1:41" ht="18" customHeight="1" thickBot="1" x14ac:dyDescent="0.3">
      <c r="A340" s="644"/>
      <c r="B340" s="656"/>
      <c r="C340" s="645"/>
      <c r="D340" s="73" t="s">
        <v>64</v>
      </c>
      <c r="E340" s="2">
        <v>2449.64</v>
      </c>
      <c r="F340" s="2">
        <v>2890.58</v>
      </c>
      <c r="G340" s="2">
        <v>2449.64</v>
      </c>
      <c r="H340" s="2">
        <v>2890.58</v>
      </c>
      <c r="I340" s="2"/>
      <c r="J340" s="2"/>
      <c r="K340" s="11">
        <v>2548.52</v>
      </c>
      <c r="L340" s="11">
        <v>3007.25</v>
      </c>
      <c r="M340" s="11">
        <v>2548.52</v>
      </c>
      <c r="N340" s="11">
        <v>3007.25</v>
      </c>
      <c r="O340" s="2"/>
      <c r="P340" s="2"/>
      <c r="Q340" s="2">
        <v>2548.52</v>
      </c>
      <c r="R340" s="2">
        <v>3007.25</v>
      </c>
      <c r="S340" s="2">
        <v>2548.52</v>
      </c>
      <c r="T340" s="2">
        <v>3007.25</v>
      </c>
      <c r="U340" s="2"/>
      <c r="V340" s="40"/>
      <c r="W340" s="11">
        <v>2663.07</v>
      </c>
      <c r="X340" s="11">
        <v>3142.42</v>
      </c>
      <c r="Y340" s="11">
        <v>2663.07</v>
      </c>
      <c r="Z340" s="11">
        <v>3142.42</v>
      </c>
      <c r="AA340" s="2"/>
      <c r="AB340" s="2"/>
      <c r="AC340" s="2">
        <v>2663.07</v>
      </c>
      <c r="AD340" s="2">
        <v>3142.42</v>
      </c>
      <c r="AE340" s="2">
        <v>2663.07</v>
      </c>
      <c r="AF340" s="2">
        <v>3142.42</v>
      </c>
      <c r="AG340" s="2"/>
      <c r="AH340" s="40"/>
      <c r="AI340" s="11">
        <v>2763.32</v>
      </c>
      <c r="AJ340" s="11">
        <v>3261.9</v>
      </c>
      <c r="AK340" s="11">
        <v>2763.32</v>
      </c>
      <c r="AL340" s="11">
        <v>3161.9</v>
      </c>
      <c r="AM340" s="2"/>
      <c r="AN340" s="2"/>
      <c r="AO340" s="11" t="s">
        <v>502</v>
      </c>
    </row>
    <row r="341" spans="1:41" ht="18" customHeight="1" thickBot="1" x14ac:dyDescent="0.3">
      <c r="A341" s="644"/>
      <c r="B341" s="656"/>
      <c r="C341" s="56" t="s">
        <v>330</v>
      </c>
      <c r="D341" s="73" t="s">
        <v>64</v>
      </c>
      <c r="E341" s="2">
        <v>2449.64</v>
      </c>
      <c r="F341" s="2">
        <v>2890.58</v>
      </c>
      <c r="G341" s="2">
        <v>2449.64</v>
      </c>
      <c r="H341" s="2">
        <v>2890.58</v>
      </c>
      <c r="I341" s="2"/>
      <c r="J341" s="2"/>
      <c r="K341" s="11">
        <v>2548.52</v>
      </c>
      <c r="L341" s="11">
        <v>3007.25</v>
      </c>
      <c r="M341" s="11">
        <v>2548.52</v>
      </c>
      <c r="N341" s="11">
        <v>3007.25</v>
      </c>
      <c r="O341" s="2"/>
      <c r="P341" s="2"/>
      <c r="Q341" s="2">
        <v>2548.52</v>
      </c>
      <c r="R341" s="2">
        <v>3007.25</v>
      </c>
      <c r="S341" s="2">
        <v>2548.52</v>
      </c>
      <c r="T341" s="2">
        <v>3007.25</v>
      </c>
      <c r="U341" s="2"/>
      <c r="V341" s="40"/>
      <c r="W341" s="11">
        <v>2663.07</v>
      </c>
      <c r="X341" s="11">
        <v>3142.42</v>
      </c>
      <c r="Y341" s="11">
        <v>2663.07</v>
      </c>
      <c r="Z341" s="11">
        <v>3142.42</v>
      </c>
      <c r="AA341" s="2"/>
      <c r="AB341" s="2"/>
      <c r="AC341" s="2">
        <v>2663.07</v>
      </c>
      <c r="AD341" s="2">
        <v>3142.42</v>
      </c>
      <c r="AE341" s="2">
        <v>2663.07</v>
      </c>
      <c r="AF341" s="2">
        <v>3142.42</v>
      </c>
      <c r="AG341" s="2"/>
      <c r="AH341" s="40"/>
      <c r="AI341" s="11">
        <v>2763.32</v>
      </c>
      <c r="AJ341" s="11">
        <v>3261.9</v>
      </c>
      <c r="AK341" s="11">
        <v>2763.32</v>
      </c>
      <c r="AL341" s="11">
        <v>3161.9</v>
      </c>
      <c r="AM341" s="2"/>
      <c r="AN341" s="2"/>
      <c r="AO341" s="11" t="s">
        <v>502</v>
      </c>
    </row>
    <row r="342" spans="1:41" ht="18" customHeight="1" thickBot="1" x14ac:dyDescent="0.3">
      <c r="A342" s="644"/>
      <c r="B342" s="656"/>
      <c r="C342" s="53" t="s">
        <v>331</v>
      </c>
      <c r="D342" s="73" t="s">
        <v>64</v>
      </c>
      <c r="E342" s="2">
        <v>2449.64</v>
      </c>
      <c r="F342" s="2">
        <v>2890.58</v>
      </c>
      <c r="G342" s="2">
        <v>2449.64</v>
      </c>
      <c r="H342" s="2">
        <v>2890.58</v>
      </c>
      <c r="I342" s="2"/>
      <c r="J342" s="2"/>
      <c r="K342" s="11">
        <v>2548.52</v>
      </c>
      <c r="L342" s="11">
        <v>3007.25</v>
      </c>
      <c r="M342" s="11">
        <v>2548.52</v>
      </c>
      <c r="N342" s="11">
        <v>3007.25</v>
      </c>
      <c r="O342" s="2"/>
      <c r="P342" s="2"/>
      <c r="Q342" s="2">
        <v>2548.52</v>
      </c>
      <c r="R342" s="2">
        <v>3007.25</v>
      </c>
      <c r="S342" s="2">
        <v>2548.52</v>
      </c>
      <c r="T342" s="2">
        <v>3007.25</v>
      </c>
      <c r="U342" s="2"/>
      <c r="V342" s="40"/>
      <c r="W342" s="11">
        <v>2663.07</v>
      </c>
      <c r="X342" s="11">
        <v>3142.42</v>
      </c>
      <c r="Y342" s="11">
        <v>2663.07</v>
      </c>
      <c r="Z342" s="11">
        <v>3142.42</v>
      </c>
      <c r="AA342" s="2"/>
      <c r="AB342" s="2"/>
      <c r="AC342" s="2">
        <v>2663.07</v>
      </c>
      <c r="AD342" s="2">
        <v>3142.42</v>
      </c>
      <c r="AE342" s="2">
        <v>2663.07</v>
      </c>
      <c r="AF342" s="2">
        <v>3142.42</v>
      </c>
      <c r="AG342" s="2"/>
      <c r="AH342" s="40"/>
      <c r="AI342" s="11">
        <v>2763.32</v>
      </c>
      <c r="AJ342" s="11">
        <v>3261.9</v>
      </c>
      <c r="AK342" s="11">
        <v>2763.32</v>
      </c>
      <c r="AL342" s="11">
        <v>3161.9</v>
      </c>
      <c r="AM342" s="2"/>
      <c r="AN342" s="2"/>
      <c r="AO342" s="11" t="s">
        <v>502</v>
      </c>
    </row>
    <row r="343" spans="1:41" ht="18" customHeight="1" thickBot="1" x14ac:dyDescent="0.3">
      <c r="A343" s="644"/>
      <c r="B343" s="656"/>
      <c r="C343" s="57" t="s">
        <v>332</v>
      </c>
      <c r="D343" s="73" t="s">
        <v>64</v>
      </c>
      <c r="E343" s="2">
        <v>2449.64</v>
      </c>
      <c r="F343" s="2">
        <v>2890.58</v>
      </c>
      <c r="G343" s="2">
        <v>2449.64</v>
      </c>
      <c r="H343" s="2">
        <v>2890.58</v>
      </c>
      <c r="I343" s="2"/>
      <c r="J343" s="2"/>
      <c r="K343" s="11">
        <v>2548.52</v>
      </c>
      <c r="L343" s="11">
        <v>3007.25</v>
      </c>
      <c r="M343" s="11">
        <v>2548.52</v>
      </c>
      <c r="N343" s="11">
        <v>3007.25</v>
      </c>
      <c r="O343" s="2"/>
      <c r="P343" s="2"/>
      <c r="Q343" s="2">
        <v>2548.52</v>
      </c>
      <c r="R343" s="2">
        <v>3007.25</v>
      </c>
      <c r="S343" s="2">
        <v>2548.52</v>
      </c>
      <c r="T343" s="2">
        <v>3007.25</v>
      </c>
      <c r="U343" s="2"/>
      <c r="V343" s="40"/>
      <c r="W343" s="11">
        <v>2663.07</v>
      </c>
      <c r="X343" s="11">
        <v>3142.42</v>
      </c>
      <c r="Y343" s="11">
        <v>2663.07</v>
      </c>
      <c r="Z343" s="11">
        <v>3142.42</v>
      </c>
      <c r="AA343" s="2"/>
      <c r="AB343" s="2"/>
      <c r="AC343" s="2">
        <v>2663.07</v>
      </c>
      <c r="AD343" s="2">
        <v>3142.42</v>
      </c>
      <c r="AE343" s="2">
        <v>2663.07</v>
      </c>
      <c r="AF343" s="2">
        <v>3142.42</v>
      </c>
      <c r="AG343" s="2"/>
      <c r="AH343" s="40"/>
      <c r="AI343" s="11">
        <v>2763.32</v>
      </c>
      <c r="AJ343" s="11">
        <v>3261.9</v>
      </c>
      <c r="AK343" s="11">
        <v>2763.32</v>
      </c>
      <c r="AL343" s="11">
        <v>3161.9</v>
      </c>
      <c r="AM343" s="2"/>
      <c r="AN343" s="2"/>
      <c r="AO343" s="11" t="s">
        <v>502</v>
      </c>
    </row>
    <row r="344" spans="1:41" ht="18" customHeight="1" thickBot="1" x14ac:dyDescent="0.3">
      <c r="A344" s="644"/>
      <c r="B344" s="656"/>
      <c r="C344" s="53" t="s">
        <v>333</v>
      </c>
      <c r="D344" s="73" t="s">
        <v>64</v>
      </c>
      <c r="E344" s="2">
        <v>2449.64</v>
      </c>
      <c r="F344" s="2">
        <v>2890.58</v>
      </c>
      <c r="G344" s="2">
        <v>2449.64</v>
      </c>
      <c r="H344" s="2">
        <v>2890.58</v>
      </c>
      <c r="I344" s="2"/>
      <c r="J344" s="2"/>
      <c r="K344" s="11">
        <v>2548.52</v>
      </c>
      <c r="L344" s="11">
        <v>3007.25</v>
      </c>
      <c r="M344" s="11">
        <v>2548.52</v>
      </c>
      <c r="N344" s="11">
        <v>3007.25</v>
      </c>
      <c r="O344" s="2"/>
      <c r="P344" s="2"/>
      <c r="Q344" s="2">
        <v>2548.52</v>
      </c>
      <c r="R344" s="2">
        <v>3007.25</v>
      </c>
      <c r="S344" s="2">
        <v>2548.52</v>
      </c>
      <c r="T344" s="2">
        <v>3007.25</v>
      </c>
      <c r="U344" s="2"/>
      <c r="V344" s="40"/>
      <c r="W344" s="11">
        <v>2663.07</v>
      </c>
      <c r="X344" s="11">
        <v>3142.42</v>
      </c>
      <c r="Y344" s="11">
        <v>2663.07</v>
      </c>
      <c r="Z344" s="11">
        <v>3142.42</v>
      </c>
      <c r="AA344" s="2"/>
      <c r="AB344" s="2"/>
      <c r="AC344" s="2">
        <v>2663.07</v>
      </c>
      <c r="AD344" s="2">
        <v>3142.42</v>
      </c>
      <c r="AE344" s="2">
        <v>2663.07</v>
      </c>
      <c r="AF344" s="2">
        <v>3142.42</v>
      </c>
      <c r="AG344" s="2"/>
      <c r="AH344" s="40"/>
      <c r="AI344" s="11">
        <v>2763.32</v>
      </c>
      <c r="AJ344" s="11">
        <v>3261.9</v>
      </c>
      <c r="AK344" s="11">
        <v>2763.32</v>
      </c>
      <c r="AL344" s="11">
        <v>3161.9</v>
      </c>
      <c r="AM344" s="2"/>
      <c r="AN344" s="2"/>
      <c r="AO344" s="11" t="s">
        <v>502</v>
      </c>
    </row>
    <row r="345" spans="1:41" ht="18" customHeight="1" thickBot="1" x14ac:dyDescent="0.3">
      <c r="A345" s="644"/>
      <c r="B345" s="656"/>
      <c r="C345" s="57" t="s">
        <v>334</v>
      </c>
      <c r="D345" s="73" t="s">
        <v>64</v>
      </c>
      <c r="E345" s="2">
        <v>2449.64</v>
      </c>
      <c r="F345" s="2">
        <v>2890.58</v>
      </c>
      <c r="G345" s="2">
        <v>2449.64</v>
      </c>
      <c r="H345" s="2">
        <v>2890.58</v>
      </c>
      <c r="I345" s="2"/>
      <c r="J345" s="2"/>
      <c r="K345" s="11">
        <v>2548.52</v>
      </c>
      <c r="L345" s="11">
        <v>3007.25</v>
      </c>
      <c r="M345" s="11">
        <v>2548.52</v>
      </c>
      <c r="N345" s="11">
        <v>3007.25</v>
      </c>
      <c r="O345" s="2"/>
      <c r="P345" s="2"/>
      <c r="Q345" s="2">
        <v>2548.52</v>
      </c>
      <c r="R345" s="2">
        <v>3007.25</v>
      </c>
      <c r="S345" s="2">
        <v>2548.52</v>
      </c>
      <c r="T345" s="2">
        <v>3007.25</v>
      </c>
      <c r="U345" s="2"/>
      <c r="V345" s="40"/>
      <c r="W345" s="11">
        <v>2663.07</v>
      </c>
      <c r="X345" s="11">
        <v>3142.42</v>
      </c>
      <c r="Y345" s="11">
        <v>2663.07</v>
      </c>
      <c r="Z345" s="11">
        <v>3142.42</v>
      </c>
      <c r="AA345" s="2"/>
      <c r="AB345" s="2"/>
      <c r="AC345" s="2">
        <v>2663.07</v>
      </c>
      <c r="AD345" s="2">
        <v>3142.42</v>
      </c>
      <c r="AE345" s="2">
        <v>2663.07</v>
      </c>
      <c r="AF345" s="2">
        <v>3142.42</v>
      </c>
      <c r="AG345" s="2"/>
      <c r="AH345" s="40"/>
      <c r="AI345" s="11">
        <v>2763.32</v>
      </c>
      <c r="AJ345" s="11">
        <v>3261.9</v>
      </c>
      <c r="AK345" s="11">
        <v>2763.32</v>
      </c>
      <c r="AL345" s="11">
        <v>3161.9</v>
      </c>
      <c r="AM345" s="2"/>
      <c r="AN345" s="2"/>
      <c r="AO345" s="11" t="s">
        <v>502</v>
      </c>
    </row>
    <row r="346" spans="1:41" ht="18" customHeight="1" thickBot="1" x14ac:dyDescent="0.3">
      <c r="A346" s="644"/>
      <c r="B346" s="656"/>
      <c r="C346" s="53" t="s">
        <v>335</v>
      </c>
      <c r="D346" s="73" t="s">
        <v>64</v>
      </c>
      <c r="E346" s="2">
        <v>2449.64</v>
      </c>
      <c r="F346" s="2">
        <v>2890.58</v>
      </c>
      <c r="G346" s="2">
        <v>2449.64</v>
      </c>
      <c r="H346" s="2">
        <v>2890.58</v>
      </c>
      <c r="I346" s="2"/>
      <c r="J346" s="2"/>
      <c r="K346" s="11">
        <v>2548.52</v>
      </c>
      <c r="L346" s="11">
        <v>3007.25</v>
      </c>
      <c r="M346" s="11">
        <v>2548.52</v>
      </c>
      <c r="N346" s="11">
        <v>3007.25</v>
      </c>
      <c r="O346" s="2"/>
      <c r="P346" s="2"/>
      <c r="Q346" s="2">
        <v>2548.52</v>
      </c>
      <c r="R346" s="2">
        <v>3007.25</v>
      </c>
      <c r="S346" s="2">
        <v>2548.52</v>
      </c>
      <c r="T346" s="2">
        <v>3007.25</v>
      </c>
      <c r="U346" s="2"/>
      <c r="V346" s="40"/>
      <c r="W346" s="11">
        <v>2663.07</v>
      </c>
      <c r="X346" s="11">
        <v>3142.42</v>
      </c>
      <c r="Y346" s="11">
        <v>2663.07</v>
      </c>
      <c r="Z346" s="11">
        <v>3142.42</v>
      </c>
      <c r="AA346" s="2"/>
      <c r="AB346" s="2"/>
      <c r="AC346" s="2">
        <v>2663.07</v>
      </c>
      <c r="AD346" s="2">
        <v>3142.42</v>
      </c>
      <c r="AE346" s="2">
        <v>2663.07</v>
      </c>
      <c r="AF346" s="2">
        <v>3142.42</v>
      </c>
      <c r="AG346" s="2"/>
      <c r="AH346" s="40"/>
      <c r="AI346" s="11">
        <v>2763.32</v>
      </c>
      <c r="AJ346" s="11">
        <v>3261.9</v>
      </c>
      <c r="AK346" s="11">
        <v>2763.32</v>
      </c>
      <c r="AL346" s="11">
        <v>3161.9</v>
      </c>
      <c r="AM346" s="2"/>
      <c r="AN346" s="2"/>
      <c r="AO346" s="11" t="s">
        <v>502</v>
      </c>
    </row>
    <row r="347" spans="1:41" ht="18" customHeight="1" thickBot="1" x14ac:dyDescent="0.3">
      <c r="A347" s="644"/>
      <c r="B347" s="656"/>
      <c r="C347" s="57" t="s">
        <v>336</v>
      </c>
      <c r="D347" s="73" t="s">
        <v>64</v>
      </c>
      <c r="E347" s="2">
        <v>2449.64</v>
      </c>
      <c r="F347" s="2">
        <v>2890.58</v>
      </c>
      <c r="G347" s="2">
        <v>2449.64</v>
      </c>
      <c r="H347" s="2">
        <v>2890.58</v>
      </c>
      <c r="I347" s="2"/>
      <c r="J347" s="2"/>
      <c r="K347" s="11">
        <v>2548.52</v>
      </c>
      <c r="L347" s="11">
        <v>3007.25</v>
      </c>
      <c r="M347" s="11">
        <v>2548.52</v>
      </c>
      <c r="N347" s="11">
        <v>3007.25</v>
      </c>
      <c r="O347" s="2"/>
      <c r="P347" s="2"/>
      <c r="Q347" s="2">
        <v>2548.52</v>
      </c>
      <c r="R347" s="2">
        <v>3007.25</v>
      </c>
      <c r="S347" s="2">
        <v>2548.52</v>
      </c>
      <c r="T347" s="2">
        <v>3007.25</v>
      </c>
      <c r="U347" s="2"/>
      <c r="V347" s="40"/>
      <c r="W347" s="11">
        <v>2663.07</v>
      </c>
      <c r="X347" s="11">
        <v>3142.42</v>
      </c>
      <c r="Y347" s="11">
        <v>2663.07</v>
      </c>
      <c r="Z347" s="11">
        <v>3142.42</v>
      </c>
      <c r="AA347" s="2"/>
      <c r="AB347" s="2"/>
      <c r="AC347" s="2">
        <v>2663.07</v>
      </c>
      <c r="AD347" s="2">
        <v>3142.42</v>
      </c>
      <c r="AE347" s="2">
        <v>2663.07</v>
      </c>
      <c r="AF347" s="2">
        <v>3142.42</v>
      </c>
      <c r="AG347" s="2"/>
      <c r="AH347" s="40"/>
      <c r="AI347" s="11">
        <v>2763.32</v>
      </c>
      <c r="AJ347" s="11">
        <v>3261.9</v>
      </c>
      <c r="AK347" s="11">
        <v>2763.32</v>
      </c>
      <c r="AL347" s="11">
        <v>3161.9</v>
      </c>
      <c r="AM347" s="2"/>
      <c r="AN347" s="2"/>
      <c r="AO347" s="11" t="s">
        <v>502</v>
      </c>
    </row>
    <row r="348" spans="1:41" ht="18" customHeight="1" thickBot="1" x14ac:dyDescent="0.3">
      <c r="A348" s="644"/>
      <c r="B348" s="656"/>
      <c r="C348" s="53" t="s">
        <v>337</v>
      </c>
      <c r="D348" s="73" t="s">
        <v>64</v>
      </c>
      <c r="E348" s="2">
        <v>2449.64</v>
      </c>
      <c r="F348" s="2">
        <v>2890.58</v>
      </c>
      <c r="G348" s="2">
        <v>2449.64</v>
      </c>
      <c r="H348" s="2">
        <v>2890.58</v>
      </c>
      <c r="I348" s="2"/>
      <c r="J348" s="2"/>
      <c r="K348" s="11">
        <v>2548.52</v>
      </c>
      <c r="L348" s="11">
        <v>3007.25</v>
      </c>
      <c r="M348" s="11">
        <v>2548.52</v>
      </c>
      <c r="N348" s="11">
        <v>3007.25</v>
      </c>
      <c r="O348" s="2"/>
      <c r="P348" s="2"/>
      <c r="Q348" s="2">
        <v>2548.52</v>
      </c>
      <c r="R348" s="2">
        <v>3007.25</v>
      </c>
      <c r="S348" s="2">
        <v>2548.52</v>
      </c>
      <c r="T348" s="2">
        <v>3007.25</v>
      </c>
      <c r="U348" s="2"/>
      <c r="V348" s="40"/>
      <c r="W348" s="11">
        <v>2663.07</v>
      </c>
      <c r="X348" s="11">
        <v>3142.42</v>
      </c>
      <c r="Y348" s="11">
        <v>2663.07</v>
      </c>
      <c r="Z348" s="11">
        <v>3142.42</v>
      </c>
      <c r="AA348" s="2"/>
      <c r="AB348" s="2"/>
      <c r="AC348" s="2">
        <v>2663.07</v>
      </c>
      <c r="AD348" s="2">
        <v>3142.42</v>
      </c>
      <c r="AE348" s="2">
        <v>2663.07</v>
      </c>
      <c r="AF348" s="2">
        <v>3142.42</v>
      </c>
      <c r="AG348" s="2"/>
      <c r="AH348" s="40"/>
      <c r="AI348" s="11">
        <v>2763.32</v>
      </c>
      <c r="AJ348" s="11">
        <v>3261.9</v>
      </c>
      <c r="AK348" s="11">
        <v>2763.32</v>
      </c>
      <c r="AL348" s="11">
        <v>3161.9</v>
      </c>
      <c r="AM348" s="2"/>
      <c r="AN348" s="2"/>
      <c r="AO348" s="11" t="s">
        <v>502</v>
      </c>
    </row>
    <row r="349" spans="1:41" ht="18" customHeight="1" thickBot="1" x14ac:dyDescent="0.3">
      <c r="A349" s="645"/>
      <c r="B349" s="657"/>
      <c r="C349" s="6" t="s">
        <v>338</v>
      </c>
      <c r="D349" s="73" t="s">
        <v>63</v>
      </c>
      <c r="E349" s="2">
        <v>2958.13</v>
      </c>
      <c r="F349" s="2">
        <v>2958.13</v>
      </c>
      <c r="G349" s="2"/>
      <c r="H349" s="2"/>
      <c r="I349" s="2"/>
      <c r="J349" s="2"/>
      <c r="K349" s="11">
        <v>3079.52</v>
      </c>
      <c r="L349" s="11">
        <v>3079.52</v>
      </c>
      <c r="M349" s="11"/>
      <c r="N349" s="11"/>
      <c r="O349" s="2"/>
      <c r="P349" s="2"/>
      <c r="Q349" s="2">
        <v>3079.52</v>
      </c>
      <c r="R349" s="2">
        <v>3079.52</v>
      </c>
      <c r="S349" s="2"/>
      <c r="T349" s="2"/>
      <c r="U349" s="2"/>
      <c r="V349" s="40"/>
      <c r="W349" s="11">
        <v>3214.13</v>
      </c>
      <c r="X349" s="11">
        <v>3214.13</v>
      </c>
      <c r="Y349" s="11"/>
      <c r="Z349" s="11"/>
      <c r="AA349" s="2"/>
      <c r="AB349" s="2"/>
      <c r="AC349" s="2">
        <v>3214.13</v>
      </c>
      <c r="AD349" s="2">
        <v>3214.13</v>
      </c>
      <c r="AE349" s="2"/>
      <c r="AF349" s="2"/>
      <c r="AG349" s="2"/>
      <c r="AH349" s="40"/>
      <c r="AI349" s="11">
        <v>3340.02</v>
      </c>
      <c r="AJ349" s="11">
        <v>3340.02</v>
      </c>
      <c r="AK349" s="11"/>
      <c r="AL349" s="11"/>
      <c r="AM349" s="2"/>
      <c r="AN349" s="2"/>
      <c r="AO349" s="11" t="s">
        <v>502</v>
      </c>
    </row>
    <row r="350" spans="1:41" ht="156.75" customHeight="1" thickBot="1" x14ac:dyDescent="0.3">
      <c r="A350" s="643">
        <v>28</v>
      </c>
      <c r="B350" s="673" t="s">
        <v>62</v>
      </c>
      <c r="C350" s="643" t="s">
        <v>61</v>
      </c>
      <c r="D350" s="73" t="s">
        <v>476</v>
      </c>
      <c r="E350" s="2">
        <v>2160.4699999999998</v>
      </c>
      <c r="F350" s="2">
        <v>2549.35</v>
      </c>
      <c r="G350" s="2">
        <v>2160.4699999999998</v>
      </c>
      <c r="H350" s="2">
        <v>2549.35</v>
      </c>
      <c r="I350" s="2"/>
      <c r="J350" s="2"/>
      <c r="K350" s="11">
        <v>2232.0500000000002</v>
      </c>
      <c r="L350" s="2">
        <v>2633.82</v>
      </c>
      <c r="M350" s="11">
        <v>2232.0500000000002</v>
      </c>
      <c r="N350" s="2">
        <v>2633.82</v>
      </c>
      <c r="O350" s="2"/>
      <c r="P350" s="2"/>
      <c r="Q350" s="2">
        <v>2232.0500000000002</v>
      </c>
      <c r="R350" s="2">
        <v>2633.82</v>
      </c>
      <c r="S350" s="2">
        <v>2232.0500000000002</v>
      </c>
      <c r="T350" s="2">
        <v>2633.82</v>
      </c>
      <c r="U350" s="2"/>
      <c r="V350" s="40"/>
      <c r="W350" s="11">
        <v>2325.56</v>
      </c>
      <c r="X350" s="2">
        <v>2744.16</v>
      </c>
      <c r="Y350" s="11">
        <v>2325.56</v>
      </c>
      <c r="Z350" s="2">
        <v>2744.16</v>
      </c>
      <c r="AA350" s="2"/>
      <c r="AB350" s="2"/>
      <c r="AC350" s="2">
        <v>2325.56</v>
      </c>
      <c r="AD350" s="2">
        <v>2744.16</v>
      </c>
      <c r="AE350" s="2">
        <v>2325.56</v>
      </c>
      <c r="AF350" s="2">
        <v>2744.16</v>
      </c>
      <c r="AG350" s="2"/>
      <c r="AH350" s="40"/>
      <c r="AI350" s="11">
        <v>2361.19</v>
      </c>
      <c r="AJ350" s="2">
        <v>2786.2</v>
      </c>
      <c r="AK350" s="11">
        <v>2361.19</v>
      </c>
      <c r="AL350" s="2">
        <v>2786.2</v>
      </c>
      <c r="AM350" s="2"/>
      <c r="AN350" s="2"/>
      <c r="AO350" s="11" t="s">
        <v>535</v>
      </c>
    </row>
    <row r="351" spans="1:41" ht="261" customHeight="1" thickBot="1" x14ac:dyDescent="0.3">
      <c r="A351" s="644"/>
      <c r="B351" s="661"/>
      <c r="C351" s="644"/>
      <c r="D351" s="73" t="s">
        <v>478</v>
      </c>
      <c r="E351" s="2">
        <v>3632.53</v>
      </c>
      <c r="F351" s="2"/>
      <c r="G351" s="2">
        <v>3632.53</v>
      </c>
      <c r="H351" s="2"/>
      <c r="I351" s="2"/>
      <c r="J351" s="2"/>
      <c r="K351" s="11">
        <v>3780.64</v>
      </c>
      <c r="L351" s="2"/>
      <c r="M351" s="11">
        <v>3780.64</v>
      </c>
      <c r="N351" s="2"/>
      <c r="O351" s="2"/>
      <c r="P351" s="2"/>
      <c r="Q351" s="2">
        <v>3780.64</v>
      </c>
      <c r="R351" s="2"/>
      <c r="S351" s="2">
        <v>3780.64</v>
      </c>
      <c r="T351" s="2"/>
      <c r="U351" s="2"/>
      <c r="V351" s="40"/>
      <c r="W351" s="11">
        <v>3966.84</v>
      </c>
      <c r="X351" s="2"/>
      <c r="Y351" s="11">
        <v>3966.84</v>
      </c>
      <c r="Z351" s="2"/>
      <c r="AA351" s="2"/>
      <c r="AB351" s="2"/>
      <c r="AC351" s="2">
        <v>3966.84</v>
      </c>
      <c r="AD351" s="2"/>
      <c r="AE351" s="2">
        <v>3966.84</v>
      </c>
      <c r="AF351" s="2"/>
      <c r="AG351" s="2"/>
      <c r="AH351" s="40"/>
      <c r="AI351" s="11">
        <v>3971.57</v>
      </c>
      <c r="AJ351" s="2"/>
      <c r="AK351" s="11">
        <v>3971.57</v>
      </c>
      <c r="AL351" s="2"/>
      <c r="AM351" s="2"/>
      <c r="AN351" s="2"/>
      <c r="AO351" s="11" t="s">
        <v>535</v>
      </c>
    </row>
    <row r="352" spans="1:41" ht="273.75" customHeight="1" thickBot="1" x14ac:dyDescent="0.3">
      <c r="A352" s="644"/>
      <c r="B352" s="661"/>
      <c r="C352" s="644"/>
      <c r="D352" s="73" t="s">
        <v>475</v>
      </c>
      <c r="E352" s="2">
        <v>4245.66</v>
      </c>
      <c r="F352" s="2"/>
      <c r="G352" s="2"/>
      <c r="H352" s="2"/>
      <c r="I352" s="2"/>
      <c r="J352" s="2"/>
      <c r="K352" s="2">
        <v>4418.6499999999996</v>
      </c>
      <c r="L352" s="2"/>
      <c r="M352" s="2"/>
      <c r="N352" s="2"/>
      <c r="O352" s="2"/>
      <c r="P352" s="2"/>
      <c r="Q352" s="2">
        <v>4418.6499999999996</v>
      </c>
      <c r="R352" s="2"/>
      <c r="S352" s="2"/>
      <c r="T352" s="2"/>
      <c r="U352" s="2"/>
      <c r="V352" s="40"/>
      <c r="W352" s="2">
        <v>4610.7299999999996</v>
      </c>
      <c r="X352" s="2"/>
      <c r="Y352" s="2"/>
      <c r="Z352" s="2"/>
      <c r="AA352" s="2"/>
      <c r="AB352" s="2"/>
      <c r="AC352" s="2">
        <v>4610.7299999999996</v>
      </c>
      <c r="AD352" s="2"/>
      <c r="AE352" s="2"/>
      <c r="AF352" s="2"/>
      <c r="AG352" s="2"/>
      <c r="AH352" s="40"/>
      <c r="AI352" s="2">
        <v>4764.28</v>
      </c>
      <c r="AJ352" s="2"/>
      <c r="AK352" s="2"/>
      <c r="AL352" s="2"/>
      <c r="AM352" s="2"/>
      <c r="AN352" s="2"/>
      <c r="AO352" s="11" t="s">
        <v>535</v>
      </c>
    </row>
    <row r="353" spans="1:41" ht="36.75" customHeight="1" thickBot="1" x14ac:dyDescent="0.3">
      <c r="A353" s="644"/>
      <c r="B353" s="661"/>
      <c r="C353" s="645"/>
      <c r="D353" s="73" t="s">
        <v>565</v>
      </c>
      <c r="E353" s="2">
        <v>402.57</v>
      </c>
      <c r="F353" s="2">
        <v>402.57</v>
      </c>
      <c r="G353" s="2"/>
      <c r="H353" s="2"/>
      <c r="I353" s="2"/>
      <c r="J353" s="2"/>
      <c r="K353" s="11">
        <v>419.06</v>
      </c>
      <c r="L353" s="2">
        <v>419.06</v>
      </c>
      <c r="M353" s="11"/>
      <c r="N353" s="2"/>
      <c r="O353" s="2"/>
      <c r="P353" s="2"/>
      <c r="Q353" s="2">
        <v>419.06</v>
      </c>
      <c r="R353" s="2">
        <v>419.06</v>
      </c>
      <c r="S353" s="2"/>
      <c r="T353" s="2"/>
      <c r="U353" s="2"/>
      <c r="V353" s="40"/>
      <c r="W353" s="11">
        <v>437.84</v>
      </c>
      <c r="X353" s="2">
        <v>437.84</v>
      </c>
      <c r="Y353" s="11"/>
      <c r="Z353" s="2"/>
      <c r="AA353" s="2"/>
      <c r="AB353" s="2"/>
      <c r="AC353" s="2">
        <v>437.84</v>
      </c>
      <c r="AD353" s="2">
        <v>437.84</v>
      </c>
      <c r="AE353" s="2"/>
      <c r="AF353" s="2"/>
      <c r="AG353" s="2"/>
      <c r="AH353" s="40"/>
      <c r="AI353" s="11">
        <v>1880.12</v>
      </c>
      <c r="AJ353" s="2">
        <v>1880.12</v>
      </c>
      <c r="AK353" s="11"/>
      <c r="AL353" s="2"/>
      <c r="AM353" s="2"/>
      <c r="AN353" s="2"/>
      <c r="AO353" s="11" t="s">
        <v>535</v>
      </c>
    </row>
    <row r="354" spans="1:41" ht="172.5" customHeight="1" thickBot="1" x14ac:dyDescent="0.3">
      <c r="A354" s="644"/>
      <c r="B354" s="661"/>
      <c r="C354" s="643" t="s">
        <v>339</v>
      </c>
      <c r="D354" s="73" t="s">
        <v>476</v>
      </c>
      <c r="E354" s="2">
        <v>2160.4699999999998</v>
      </c>
      <c r="F354" s="2">
        <v>2549.35</v>
      </c>
      <c r="G354" s="2">
        <v>2160.4699999999998</v>
      </c>
      <c r="H354" s="2">
        <v>2549.35</v>
      </c>
      <c r="I354" s="2"/>
      <c r="J354" s="2"/>
      <c r="K354" s="11">
        <v>2232.0500000000002</v>
      </c>
      <c r="L354" s="2">
        <v>2633.82</v>
      </c>
      <c r="M354" s="11">
        <v>2232.0500000000002</v>
      </c>
      <c r="N354" s="2">
        <v>2633.82</v>
      </c>
      <c r="O354" s="2"/>
      <c r="P354" s="2"/>
      <c r="Q354" s="2">
        <v>2232.0500000000002</v>
      </c>
      <c r="R354" s="2">
        <v>2633.82</v>
      </c>
      <c r="S354" s="2">
        <v>2232.0500000000002</v>
      </c>
      <c r="T354" s="2">
        <v>2633.82</v>
      </c>
      <c r="U354" s="2"/>
      <c r="V354" s="40"/>
      <c r="W354" s="11">
        <v>2325.56</v>
      </c>
      <c r="X354" s="2">
        <v>2744.16</v>
      </c>
      <c r="Y354" s="11">
        <v>2325.56</v>
      </c>
      <c r="Z354" s="2">
        <v>2744.16</v>
      </c>
      <c r="AA354" s="2"/>
      <c r="AB354" s="2"/>
      <c r="AC354" s="2">
        <v>2325.56</v>
      </c>
      <c r="AD354" s="2">
        <v>2744.16</v>
      </c>
      <c r="AE354" s="2">
        <v>2325.56</v>
      </c>
      <c r="AF354" s="2">
        <v>2744.16</v>
      </c>
      <c r="AG354" s="2"/>
      <c r="AH354" s="40"/>
      <c r="AI354" s="11">
        <v>2361.19</v>
      </c>
      <c r="AJ354" s="2">
        <v>2786.2</v>
      </c>
      <c r="AK354" s="11">
        <v>2361.19</v>
      </c>
      <c r="AL354" s="2">
        <v>2786.2</v>
      </c>
      <c r="AM354" s="2"/>
      <c r="AN354" s="2"/>
      <c r="AO354" s="11" t="s">
        <v>535</v>
      </c>
    </row>
    <row r="355" spans="1:41" ht="261" customHeight="1" thickBot="1" x14ac:dyDescent="0.3">
      <c r="A355" s="644"/>
      <c r="B355" s="661"/>
      <c r="C355" s="645"/>
      <c r="D355" s="73" t="s">
        <v>477</v>
      </c>
      <c r="E355" s="2">
        <v>3632.53</v>
      </c>
      <c r="F355" s="2"/>
      <c r="G355" s="2">
        <v>3632.53</v>
      </c>
      <c r="H355" s="2"/>
      <c r="I355" s="2"/>
      <c r="J355" s="2"/>
      <c r="K355" s="11">
        <v>3780.64</v>
      </c>
      <c r="L355" s="2"/>
      <c r="M355" s="11">
        <v>3780.64</v>
      </c>
      <c r="N355" s="2"/>
      <c r="O355" s="2"/>
      <c r="P355" s="2"/>
      <c r="Q355" s="2">
        <v>3780.64</v>
      </c>
      <c r="R355" s="2"/>
      <c r="S355" s="2">
        <v>3780.64</v>
      </c>
      <c r="T355" s="2"/>
      <c r="U355" s="2"/>
      <c r="V355" s="40"/>
      <c r="W355" s="11">
        <v>3966.84</v>
      </c>
      <c r="X355" s="2"/>
      <c r="Y355" s="11">
        <v>3966.84</v>
      </c>
      <c r="Z355" s="2"/>
      <c r="AA355" s="2"/>
      <c r="AB355" s="2"/>
      <c r="AC355" s="2">
        <v>3966.84</v>
      </c>
      <c r="AD355" s="2"/>
      <c r="AE355" s="2">
        <v>3966.84</v>
      </c>
      <c r="AF355" s="2"/>
      <c r="AG355" s="2"/>
      <c r="AH355" s="40"/>
      <c r="AI355" s="11">
        <v>3971.57</v>
      </c>
      <c r="AJ355" s="2"/>
      <c r="AK355" s="11">
        <v>3971.57</v>
      </c>
      <c r="AL355" s="2"/>
      <c r="AM355" s="2"/>
      <c r="AN355" s="2"/>
      <c r="AO355" s="11" t="s">
        <v>535</v>
      </c>
    </row>
    <row r="356" spans="1:41" ht="157.5" customHeight="1" thickBot="1" x14ac:dyDescent="0.3">
      <c r="A356" s="644"/>
      <c r="B356" s="661"/>
      <c r="C356" s="658" t="s">
        <v>340</v>
      </c>
      <c r="D356" s="73" t="s">
        <v>476</v>
      </c>
      <c r="E356" s="2">
        <v>2160.4699999999998</v>
      </c>
      <c r="F356" s="2">
        <v>2549.35</v>
      </c>
      <c r="G356" s="2">
        <v>2160.4699999999998</v>
      </c>
      <c r="H356" s="2">
        <v>2549.35</v>
      </c>
      <c r="I356" s="2"/>
      <c r="J356" s="2"/>
      <c r="K356" s="11">
        <v>2232.0500000000002</v>
      </c>
      <c r="L356" s="2">
        <v>2633.82</v>
      </c>
      <c r="M356" s="11">
        <v>2232.0500000000002</v>
      </c>
      <c r="N356" s="2">
        <v>2633.82</v>
      </c>
      <c r="O356" s="2"/>
      <c r="P356" s="2"/>
      <c r="Q356" s="2">
        <v>2232.0500000000002</v>
      </c>
      <c r="R356" s="2">
        <v>2633.82</v>
      </c>
      <c r="S356" s="2">
        <v>2232.0500000000002</v>
      </c>
      <c r="T356" s="2">
        <v>2633.82</v>
      </c>
      <c r="U356" s="2"/>
      <c r="V356" s="40"/>
      <c r="W356" s="11">
        <v>2325.56</v>
      </c>
      <c r="X356" s="2">
        <v>2744.16</v>
      </c>
      <c r="Y356" s="11">
        <v>2325.56</v>
      </c>
      <c r="Z356" s="2">
        <v>2744.16</v>
      </c>
      <c r="AA356" s="2"/>
      <c r="AB356" s="2"/>
      <c r="AC356" s="2">
        <v>2325.56</v>
      </c>
      <c r="AD356" s="2">
        <v>2744.16</v>
      </c>
      <c r="AE356" s="2">
        <v>2325.56</v>
      </c>
      <c r="AF356" s="2">
        <v>2744.16</v>
      </c>
      <c r="AG356" s="2"/>
      <c r="AH356" s="40"/>
      <c r="AI356" s="11">
        <v>2361.19</v>
      </c>
      <c r="AJ356" s="2">
        <v>2786.2</v>
      </c>
      <c r="AK356" s="11">
        <v>2361.19</v>
      </c>
      <c r="AL356" s="2">
        <v>2786.2</v>
      </c>
      <c r="AM356" s="2"/>
      <c r="AN356" s="2"/>
      <c r="AO356" s="11" t="s">
        <v>535</v>
      </c>
    </row>
    <row r="357" spans="1:41" ht="261" customHeight="1" thickBot="1" x14ac:dyDescent="0.3">
      <c r="A357" s="644"/>
      <c r="B357" s="661"/>
      <c r="C357" s="659"/>
      <c r="D357" s="73" t="s">
        <v>477</v>
      </c>
      <c r="E357" s="2">
        <v>3632.53</v>
      </c>
      <c r="F357" s="2"/>
      <c r="G357" s="2">
        <v>3632.53</v>
      </c>
      <c r="H357" s="2"/>
      <c r="I357" s="2"/>
      <c r="J357" s="2"/>
      <c r="K357" s="11">
        <v>3780.64</v>
      </c>
      <c r="L357" s="2"/>
      <c r="M357" s="11">
        <v>3780.64</v>
      </c>
      <c r="N357" s="2"/>
      <c r="O357" s="2"/>
      <c r="P357" s="2"/>
      <c r="Q357" s="2">
        <v>3780.64</v>
      </c>
      <c r="R357" s="2"/>
      <c r="S357" s="2">
        <v>3780.64</v>
      </c>
      <c r="T357" s="2"/>
      <c r="U357" s="2"/>
      <c r="V357" s="40"/>
      <c r="W357" s="11">
        <v>3966.84</v>
      </c>
      <c r="X357" s="2"/>
      <c r="Y357" s="11">
        <v>3966.84</v>
      </c>
      <c r="Z357" s="2"/>
      <c r="AA357" s="2"/>
      <c r="AB357" s="2"/>
      <c r="AC357" s="2">
        <v>3966.84</v>
      </c>
      <c r="AD357" s="2"/>
      <c r="AE357" s="2">
        <v>3966.84</v>
      </c>
      <c r="AF357" s="2"/>
      <c r="AG357" s="2"/>
      <c r="AH357" s="40"/>
      <c r="AI357" s="11">
        <v>3971.57</v>
      </c>
      <c r="AJ357" s="2"/>
      <c r="AK357" s="11">
        <v>3971.57</v>
      </c>
      <c r="AL357" s="2"/>
      <c r="AM357" s="2"/>
      <c r="AN357" s="2"/>
      <c r="AO357" s="11" t="s">
        <v>535</v>
      </c>
    </row>
    <row r="358" spans="1:41" ht="261" customHeight="1" thickBot="1" x14ac:dyDescent="0.3">
      <c r="A358" s="644"/>
      <c r="B358" s="661"/>
      <c r="C358" s="660"/>
      <c r="D358" s="73" t="s">
        <v>475</v>
      </c>
      <c r="E358" s="2">
        <v>4245.66</v>
      </c>
      <c r="F358" s="2"/>
      <c r="G358" s="2"/>
      <c r="H358" s="2"/>
      <c r="I358" s="2"/>
      <c r="J358" s="2"/>
      <c r="K358" s="2">
        <v>4418.6499999999996</v>
      </c>
      <c r="L358" s="2"/>
      <c r="M358" s="2"/>
      <c r="N358" s="2"/>
      <c r="O358" s="2"/>
      <c r="P358" s="2"/>
      <c r="Q358" s="2">
        <v>4418.6499999999996</v>
      </c>
      <c r="R358" s="2"/>
      <c r="S358" s="2"/>
      <c r="T358" s="2"/>
      <c r="U358" s="2"/>
      <c r="V358" s="40"/>
      <c r="W358" s="2">
        <v>4610.7299999999996</v>
      </c>
      <c r="X358" s="2"/>
      <c r="Y358" s="2"/>
      <c r="Z358" s="2"/>
      <c r="AA358" s="2"/>
      <c r="AB358" s="2"/>
      <c r="AC358" s="2">
        <v>4610.7299999999996</v>
      </c>
      <c r="AD358" s="2"/>
      <c r="AE358" s="2"/>
      <c r="AF358" s="2"/>
      <c r="AG358" s="2"/>
      <c r="AH358" s="40"/>
      <c r="AI358" s="2">
        <v>4764.28</v>
      </c>
      <c r="AJ358" s="2"/>
      <c r="AK358" s="2"/>
      <c r="AL358" s="2"/>
      <c r="AM358" s="2"/>
      <c r="AN358" s="2"/>
      <c r="AO358" s="11" t="s">
        <v>535</v>
      </c>
    </row>
    <row r="359" spans="1:41" ht="261" customHeight="1" thickBot="1" x14ac:dyDescent="0.3">
      <c r="A359" s="644"/>
      <c r="B359" s="661"/>
      <c r="C359" s="114" t="s">
        <v>341</v>
      </c>
      <c r="D359" s="73" t="s">
        <v>475</v>
      </c>
      <c r="E359" s="2">
        <v>4245.66</v>
      </c>
      <c r="F359" s="2"/>
      <c r="G359" s="2"/>
      <c r="H359" s="2"/>
      <c r="I359" s="2"/>
      <c r="J359" s="2"/>
      <c r="K359" s="2">
        <v>4418.6499999999996</v>
      </c>
      <c r="L359" s="2"/>
      <c r="M359" s="2"/>
      <c r="N359" s="2"/>
      <c r="O359" s="2"/>
      <c r="P359" s="2"/>
      <c r="Q359" s="2">
        <v>4418.6499999999996</v>
      </c>
      <c r="R359" s="2"/>
      <c r="S359" s="2"/>
      <c r="T359" s="2"/>
      <c r="U359" s="2"/>
      <c r="V359" s="40"/>
      <c r="W359" s="2">
        <v>4610.7299999999996</v>
      </c>
      <c r="X359" s="2"/>
      <c r="Y359" s="2"/>
      <c r="Z359" s="2"/>
      <c r="AA359" s="2"/>
      <c r="AB359" s="2"/>
      <c r="AC359" s="2">
        <v>4610.7299999999996</v>
      </c>
      <c r="AD359" s="2"/>
      <c r="AE359" s="2"/>
      <c r="AF359" s="2"/>
      <c r="AG359" s="2"/>
      <c r="AH359" s="40"/>
      <c r="AI359" s="2">
        <v>4764.28</v>
      </c>
      <c r="AJ359" s="2"/>
      <c r="AK359" s="2"/>
      <c r="AL359" s="2"/>
      <c r="AM359" s="2"/>
      <c r="AN359" s="2"/>
      <c r="AO359" s="11" t="s">
        <v>535</v>
      </c>
    </row>
    <row r="360" spans="1:41" ht="266.25" customHeight="1" thickBot="1" x14ac:dyDescent="0.3">
      <c r="A360" s="644"/>
      <c r="B360" s="661"/>
      <c r="C360" s="114" t="s">
        <v>342</v>
      </c>
      <c r="D360" s="73" t="s">
        <v>475</v>
      </c>
      <c r="E360" s="2">
        <v>4245.66</v>
      </c>
      <c r="F360" s="2"/>
      <c r="G360" s="2"/>
      <c r="H360" s="2"/>
      <c r="I360" s="2"/>
      <c r="J360" s="2"/>
      <c r="K360" s="2">
        <v>4418.6499999999996</v>
      </c>
      <c r="L360" s="2"/>
      <c r="M360" s="2"/>
      <c r="N360" s="2"/>
      <c r="O360" s="2"/>
      <c r="P360" s="2"/>
      <c r="Q360" s="2">
        <v>4418.6499999999996</v>
      </c>
      <c r="R360" s="2"/>
      <c r="S360" s="2"/>
      <c r="T360" s="2"/>
      <c r="U360" s="2"/>
      <c r="V360" s="40"/>
      <c r="W360" s="2">
        <v>4610.7299999999996</v>
      </c>
      <c r="X360" s="2"/>
      <c r="Y360" s="2"/>
      <c r="Z360" s="2"/>
      <c r="AA360" s="2"/>
      <c r="AB360" s="2"/>
      <c r="AC360" s="2">
        <v>4610.7299999999996</v>
      </c>
      <c r="AD360" s="2"/>
      <c r="AE360" s="2"/>
      <c r="AF360" s="2"/>
      <c r="AG360" s="2"/>
      <c r="AH360" s="40"/>
      <c r="AI360" s="2">
        <v>4764.28</v>
      </c>
      <c r="AJ360" s="2"/>
      <c r="AK360" s="2"/>
      <c r="AL360" s="2"/>
      <c r="AM360" s="2"/>
      <c r="AN360" s="2"/>
      <c r="AO360" s="11" t="s">
        <v>535</v>
      </c>
    </row>
    <row r="361" spans="1:41" ht="261" customHeight="1" thickBot="1" x14ac:dyDescent="0.3">
      <c r="A361" s="644"/>
      <c r="B361" s="661"/>
      <c r="C361" s="114" t="s">
        <v>343</v>
      </c>
      <c r="D361" s="73" t="s">
        <v>475</v>
      </c>
      <c r="E361" s="2">
        <v>4245.66</v>
      </c>
      <c r="F361" s="2"/>
      <c r="G361" s="2"/>
      <c r="H361" s="2"/>
      <c r="I361" s="2"/>
      <c r="J361" s="2"/>
      <c r="K361" s="2">
        <v>4418.6499999999996</v>
      </c>
      <c r="L361" s="2"/>
      <c r="M361" s="2"/>
      <c r="N361" s="2"/>
      <c r="O361" s="2"/>
      <c r="P361" s="2"/>
      <c r="Q361" s="2">
        <v>4418.6499999999996</v>
      </c>
      <c r="R361" s="2"/>
      <c r="S361" s="2"/>
      <c r="T361" s="2"/>
      <c r="U361" s="2"/>
      <c r="V361" s="40"/>
      <c r="W361" s="2">
        <v>4610.7299999999996</v>
      </c>
      <c r="X361" s="2"/>
      <c r="Y361" s="2"/>
      <c r="Z361" s="2"/>
      <c r="AA361" s="2"/>
      <c r="AB361" s="2"/>
      <c r="AC361" s="2">
        <v>4610.7299999999996</v>
      </c>
      <c r="AD361" s="2"/>
      <c r="AE361" s="2"/>
      <c r="AF361" s="2"/>
      <c r="AG361" s="2"/>
      <c r="AH361" s="40"/>
      <c r="AI361" s="2">
        <v>4764.28</v>
      </c>
      <c r="AJ361" s="2"/>
      <c r="AK361" s="2"/>
      <c r="AL361" s="2"/>
      <c r="AM361" s="2"/>
      <c r="AN361" s="2"/>
      <c r="AO361" s="11" t="s">
        <v>535</v>
      </c>
    </row>
    <row r="362" spans="1:41" ht="159" customHeight="1" thickBot="1" x14ac:dyDescent="0.3">
      <c r="A362" s="644"/>
      <c r="B362" s="661"/>
      <c r="C362" s="658" t="s">
        <v>344</v>
      </c>
      <c r="D362" s="73" t="s">
        <v>476</v>
      </c>
      <c r="E362" s="2">
        <v>2160.4699999999998</v>
      </c>
      <c r="F362" s="2">
        <v>2549.35</v>
      </c>
      <c r="G362" s="2">
        <v>2160.4699999999998</v>
      </c>
      <c r="H362" s="2">
        <v>2549.35</v>
      </c>
      <c r="I362" s="2"/>
      <c r="J362" s="2"/>
      <c r="K362" s="11">
        <v>2232.0500000000002</v>
      </c>
      <c r="L362" s="2">
        <v>2633.82</v>
      </c>
      <c r="M362" s="11">
        <v>2232.0500000000002</v>
      </c>
      <c r="N362" s="2">
        <v>2633.82</v>
      </c>
      <c r="O362" s="2"/>
      <c r="P362" s="2"/>
      <c r="Q362" s="2">
        <v>2232.0500000000002</v>
      </c>
      <c r="R362" s="2">
        <v>2633.82</v>
      </c>
      <c r="S362" s="2">
        <v>2232.0500000000002</v>
      </c>
      <c r="T362" s="2">
        <v>2633.82</v>
      </c>
      <c r="U362" s="2"/>
      <c r="V362" s="40"/>
      <c r="W362" s="11">
        <v>2325.56</v>
      </c>
      <c r="X362" s="2">
        <v>2744.16</v>
      </c>
      <c r="Y362" s="11">
        <v>2325.56</v>
      </c>
      <c r="Z362" s="2">
        <v>2744.16</v>
      </c>
      <c r="AA362" s="2"/>
      <c r="AB362" s="2"/>
      <c r="AC362" s="2">
        <v>2325.56</v>
      </c>
      <c r="AD362" s="2">
        <v>2744.16</v>
      </c>
      <c r="AE362" s="2">
        <v>2325.56</v>
      </c>
      <c r="AF362" s="2">
        <v>2744.16</v>
      </c>
      <c r="AG362" s="2"/>
      <c r="AH362" s="40"/>
      <c r="AI362" s="11">
        <v>2361.19</v>
      </c>
      <c r="AJ362" s="2">
        <v>2786.2</v>
      </c>
      <c r="AK362" s="11">
        <v>2361.19</v>
      </c>
      <c r="AL362" s="2">
        <v>2786.2</v>
      </c>
      <c r="AM362" s="2"/>
      <c r="AN362" s="2"/>
      <c r="AO362" s="11" t="s">
        <v>535</v>
      </c>
    </row>
    <row r="363" spans="1:41" ht="261" customHeight="1" thickBot="1" x14ac:dyDescent="0.3">
      <c r="A363" s="644"/>
      <c r="B363" s="661"/>
      <c r="C363" s="659"/>
      <c r="D363" s="73" t="s">
        <v>477</v>
      </c>
      <c r="E363" s="2">
        <v>3632.53</v>
      </c>
      <c r="F363" s="2"/>
      <c r="G363" s="2">
        <v>3632.53</v>
      </c>
      <c r="H363" s="2"/>
      <c r="I363" s="2"/>
      <c r="J363" s="2"/>
      <c r="K363" s="11">
        <v>3780.64</v>
      </c>
      <c r="L363" s="2"/>
      <c r="M363" s="11">
        <v>3780.64</v>
      </c>
      <c r="N363" s="2"/>
      <c r="O363" s="2"/>
      <c r="P363" s="2"/>
      <c r="Q363" s="2">
        <v>3780.64</v>
      </c>
      <c r="R363" s="2"/>
      <c r="S363" s="2">
        <v>3780.64</v>
      </c>
      <c r="T363" s="2"/>
      <c r="U363" s="2"/>
      <c r="V363" s="40"/>
      <c r="W363" s="11">
        <v>3966.84</v>
      </c>
      <c r="X363" s="2"/>
      <c r="Y363" s="11">
        <v>3966.84</v>
      </c>
      <c r="Z363" s="2"/>
      <c r="AA363" s="2"/>
      <c r="AB363" s="2"/>
      <c r="AC363" s="2">
        <v>3966.84</v>
      </c>
      <c r="AD363" s="2"/>
      <c r="AE363" s="2">
        <v>3966.84</v>
      </c>
      <c r="AF363" s="2"/>
      <c r="AG363" s="2"/>
      <c r="AH363" s="40"/>
      <c r="AI363" s="11">
        <v>3971.57</v>
      </c>
      <c r="AJ363" s="2"/>
      <c r="AK363" s="11">
        <v>3971.57</v>
      </c>
      <c r="AL363" s="2"/>
      <c r="AM363" s="2"/>
      <c r="AN363" s="2"/>
      <c r="AO363" s="11" t="s">
        <v>535</v>
      </c>
    </row>
    <row r="364" spans="1:41" ht="261" customHeight="1" thickBot="1" x14ac:dyDescent="0.3">
      <c r="A364" s="644"/>
      <c r="B364" s="661"/>
      <c r="C364" s="660"/>
      <c r="D364" s="73" t="s">
        <v>475</v>
      </c>
      <c r="E364" s="2">
        <v>4245.66</v>
      </c>
      <c r="F364" s="2"/>
      <c r="G364" s="2"/>
      <c r="H364" s="2"/>
      <c r="I364" s="2"/>
      <c r="J364" s="2"/>
      <c r="K364" s="2">
        <v>4418.6499999999996</v>
      </c>
      <c r="L364" s="2"/>
      <c r="M364" s="2"/>
      <c r="N364" s="2"/>
      <c r="O364" s="2"/>
      <c r="P364" s="2"/>
      <c r="Q364" s="2">
        <v>4418.6499999999996</v>
      </c>
      <c r="R364" s="2"/>
      <c r="S364" s="2"/>
      <c r="T364" s="2"/>
      <c r="U364" s="2"/>
      <c r="V364" s="40"/>
      <c r="W364" s="2">
        <v>4610.7299999999996</v>
      </c>
      <c r="X364" s="2"/>
      <c r="Y364" s="2"/>
      <c r="Z364" s="2"/>
      <c r="AA364" s="2"/>
      <c r="AB364" s="2"/>
      <c r="AC364" s="2">
        <v>4610.7299999999996</v>
      </c>
      <c r="AD364" s="2"/>
      <c r="AE364" s="2"/>
      <c r="AF364" s="2"/>
      <c r="AG364" s="2"/>
      <c r="AH364" s="40"/>
      <c r="AI364" s="2">
        <v>4764.28</v>
      </c>
      <c r="AJ364" s="2"/>
      <c r="AK364" s="2"/>
      <c r="AL364" s="2"/>
      <c r="AM364" s="2"/>
      <c r="AN364" s="2"/>
      <c r="AO364" s="11" t="s">
        <v>535</v>
      </c>
    </row>
    <row r="365" spans="1:41" ht="261" customHeight="1" thickBot="1" x14ac:dyDescent="0.3">
      <c r="A365" s="644"/>
      <c r="B365" s="661"/>
      <c r="C365" s="114" t="s">
        <v>345</v>
      </c>
      <c r="D365" s="73" t="s">
        <v>475</v>
      </c>
      <c r="E365" s="2">
        <v>4245.66</v>
      </c>
      <c r="F365" s="2"/>
      <c r="G365" s="2"/>
      <c r="H365" s="2"/>
      <c r="I365" s="2"/>
      <c r="J365" s="2"/>
      <c r="K365" s="2">
        <v>4418.6499999999996</v>
      </c>
      <c r="L365" s="2"/>
      <c r="M365" s="2"/>
      <c r="N365" s="2"/>
      <c r="O365" s="2"/>
      <c r="P365" s="2"/>
      <c r="Q365" s="2">
        <v>4418.6499999999996</v>
      </c>
      <c r="R365" s="2"/>
      <c r="S365" s="2"/>
      <c r="T365" s="2"/>
      <c r="U365" s="2"/>
      <c r="V365" s="40"/>
      <c r="W365" s="2">
        <v>4610.7299999999996</v>
      </c>
      <c r="X365" s="2"/>
      <c r="Y365" s="2"/>
      <c r="Z365" s="2"/>
      <c r="AA365" s="2"/>
      <c r="AB365" s="2"/>
      <c r="AC365" s="2">
        <v>4610.7299999999996</v>
      </c>
      <c r="AD365" s="2"/>
      <c r="AE365" s="2"/>
      <c r="AF365" s="2"/>
      <c r="AG365" s="2"/>
      <c r="AH365" s="40"/>
      <c r="AI365" s="2">
        <v>4764.28</v>
      </c>
      <c r="AJ365" s="2"/>
      <c r="AK365" s="2"/>
      <c r="AL365" s="2"/>
      <c r="AM365" s="2"/>
      <c r="AN365" s="2"/>
      <c r="AO365" s="11" t="s">
        <v>535</v>
      </c>
    </row>
    <row r="366" spans="1:41" ht="261" customHeight="1" thickBot="1" x14ac:dyDescent="0.3">
      <c r="A366" s="644"/>
      <c r="B366" s="661"/>
      <c r="C366" s="114" t="s">
        <v>346</v>
      </c>
      <c r="D366" s="73" t="s">
        <v>475</v>
      </c>
      <c r="E366" s="2">
        <v>4245.66</v>
      </c>
      <c r="F366" s="2"/>
      <c r="G366" s="2"/>
      <c r="H366" s="2"/>
      <c r="I366" s="2"/>
      <c r="J366" s="2"/>
      <c r="K366" s="2">
        <v>4418.6499999999996</v>
      </c>
      <c r="L366" s="2"/>
      <c r="M366" s="2"/>
      <c r="N366" s="2"/>
      <c r="O366" s="2"/>
      <c r="P366" s="2"/>
      <c r="Q366" s="2">
        <v>4418.6499999999996</v>
      </c>
      <c r="R366" s="2"/>
      <c r="S366" s="2"/>
      <c r="T366" s="2"/>
      <c r="U366" s="2"/>
      <c r="V366" s="40"/>
      <c r="W366" s="2">
        <v>4610.7299999999996</v>
      </c>
      <c r="X366" s="2"/>
      <c r="Y366" s="2"/>
      <c r="Z366" s="2"/>
      <c r="AA366" s="2"/>
      <c r="AB366" s="2"/>
      <c r="AC366" s="2">
        <v>4610.7299999999996</v>
      </c>
      <c r="AD366" s="2"/>
      <c r="AE366" s="2"/>
      <c r="AF366" s="2"/>
      <c r="AG366" s="2"/>
      <c r="AH366" s="40"/>
      <c r="AI366" s="2">
        <v>4764.28</v>
      </c>
      <c r="AJ366" s="2"/>
      <c r="AK366" s="2"/>
      <c r="AL366" s="2"/>
      <c r="AM366" s="2"/>
      <c r="AN366" s="2"/>
      <c r="AO366" s="11" t="s">
        <v>535</v>
      </c>
    </row>
    <row r="367" spans="1:41" ht="261" customHeight="1" thickBot="1" x14ac:dyDescent="0.3">
      <c r="A367" s="644"/>
      <c r="B367" s="661"/>
      <c r="C367" s="114" t="s">
        <v>347</v>
      </c>
      <c r="D367" s="73" t="s">
        <v>475</v>
      </c>
      <c r="E367" s="2">
        <v>4245.66</v>
      </c>
      <c r="F367" s="2"/>
      <c r="G367" s="2"/>
      <c r="H367" s="2"/>
      <c r="I367" s="2"/>
      <c r="J367" s="2"/>
      <c r="K367" s="2">
        <v>4418.6499999999996</v>
      </c>
      <c r="L367" s="2"/>
      <c r="M367" s="2"/>
      <c r="N367" s="2"/>
      <c r="O367" s="2"/>
      <c r="P367" s="2"/>
      <c r="Q367" s="2">
        <v>4418.6499999999996</v>
      </c>
      <c r="R367" s="2"/>
      <c r="S367" s="2"/>
      <c r="T367" s="2"/>
      <c r="U367" s="2"/>
      <c r="V367" s="40"/>
      <c r="W367" s="2">
        <v>4610.7299999999996</v>
      </c>
      <c r="X367" s="2"/>
      <c r="Y367" s="2"/>
      <c r="Z367" s="2"/>
      <c r="AA367" s="2"/>
      <c r="AB367" s="2"/>
      <c r="AC367" s="2">
        <v>4610.7299999999996</v>
      </c>
      <c r="AD367" s="2"/>
      <c r="AE367" s="2"/>
      <c r="AF367" s="2"/>
      <c r="AG367" s="2"/>
      <c r="AH367" s="40"/>
      <c r="AI367" s="2">
        <v>4764.28</v>
      </c>
      <c r="AJ367" s="2"/>
      <c r="AK367" s="2"/>
      <c r="AL367" s="2"/>
      <c r="AM367" s="2"/>
      <c r="AN367" s="2"/>
      <c r="AO367" s="11" t="s">
        <v>535</v>
      </c>
    </row>
    <row r="368" spans="1:41" ht="165" customHeight="1" thickBot="1" x14ac:dyDescent="0.3">
      <c r="A368" s="644"/>
      <c r="B368" s="661"/>
      <c r="C368" s="643" t="s">
        <v>406</v>
      </c>
      <c r="D368" s="73" t="s">
        <v>476</v>
      </c>
      <c r="E368" s="2">
        <v>2160.4699999999998</v>
      </c>
      <c r="F368" s="2">
        <v>2549.35</v>
      </c>
      <c r="G368" s="2">
        <v>2160.4699999999998</v>
      </c>
      <c r="H368" s="2">
        <v>2549.35</v>
      </c>
      <c r="I368" s="2"/>
      <c r="J368" s="2"/>
      <c r="K368" s="11">
        <v>2232.0500000000002</v>
      </c>
      <c r="L368" s="2">
        <v>2633.82</v>
      </c>
      <c r="M368" s="11">
        <v>2232.0500000000002</v>
      </c>
      <c r="N368" s="2">
        <v>2633.82</v>
      </c>
      <c r="O368" s="2"/>
      <c r="P368" s="2"/>
      <c r="Q368" s="2">
        <v>2232.0500000000002</v>
      </c>
      <c r="R368" s="2">
        <v>2633.82</v>
      </c>
      <c r="S368" s="2">
        <v>2232.0500000000002</v>
      </c>
      <c r="T368" s="2">
        <v>2633.82</v>
      </c>
      <c r="U368" s="2"/>
      <c r="V368" s="40"/>
      <c r="W368" s="11">
        <v>2325.56</v>
      </c>
      <c r="X368" s="2">
        <v>2744.16</v>
      </c>
      <c r="Y368" s="11">
        <v>2325.56</v>
      </c>
      <c r="Z368" s="2">
        <v>2744.16</v>
      </c>
      <c r="AA368" s="2"/>
      <c r="AB368" s="2"/>
      <c r="AC368" s="2">
        <v>2325.56</v>
      </c>
      <c r="AD368" s="2">
        <v>2744.16</v>
      </c>
      <c r="AE368" s="2">
        <v>2325.56</v>
      </c>
      <c r="AF368" s="2">
        <v>2744.16</v>
      </c>
      <c r="AG368" s="2"/>
      <c r="AH368" s="40"/>
      <c r="AI368" s="11">
        <v>2361.19</v>
      </c>
      <c r="AJ368" s="2">
        <v>2786.2</v>
      </c>
      <c r="AK368" s="11">
        <v>2361.19</v>
      </c>
      <c r="AL368" s="2">
        <v>2786.2</v>
      </c>
      <c r="AM368" s="2"/>
      <c r="AN368" s="2"/>
      <c r="AO368" s="11" t="s">
        <v>535</v>
      </c>
    </row>
    <row r="369" spans="1:41" ht="107.25" customHeight="1" thickBot="1" x14ac:dyDescent="0.3">
      <c r="A369" s="644"/>
      <c r="B369" s="661"/>
      <c r="C369" s="644"/>
      <c r="D369" s="73" t="s">
        <v>542</v>
      </c>
      <c r="E369" s="2">
        <v>2926.47</v>
      </c>
      <c r="F369" s="2"/>
      <c r="G369" s="2">
        <v>2926.47</v>
      </c>
      <c r="H369" s="2"/>
      <c r="I369" s="2">
        <v>3055.21</v>
      </c>
      <c r="J369" s="2"/>
      <c r="K369" s="2">
        <v>3016.66</v>
      </c>
      <c r="L369" s="2"/>
      <c r="M369" s="2">
        <v>3016.66</v>
      </c>
      <c r="N369" s="2"/>
      <c r="O369" s="2">
        <v>3105.35</v>
      </c>
      <c r="P369" s="2"/>
      <c r="Q369" s="2"/>
      <c r="R369" s="2"/>
      <c r="S369" s="2"/>
      <c r="T369" s="2"/>
      <c r="U369" s="2"/>
      <c r="V369" s="40"/>
      <c r="W369" s="2"/>
      <c r="X369" s="2"/>
      <c r="Y369" s="2"/>
      <c r="Z369" s="2"/>
      <c r="AA369" s="2"/>
      <c r="AB369" s="2"/>
      <c r="AC369" s="2"/>
      <c r="AD369" s="2"/>
      <c r="AE369" s="2"/>
      <c r="AF369" s="2"/>
      <c r="AG369" s="2"/>
      <c r="AH369" s="40"/>
      <c r="AI369" s="2"/>
      <c r="AJ369" s="2"/>
      <c r="AK369" s="2"/>
      <c r="AL369" s="2"/>
      <c r="AM369" s="2"/>
      <c r="AN369" s="2"/>
      <c r="AO369" s="11" t="s">
        <v>546</v>
      </c>
    </row>
    <row r="370" spans="1:41" ht="261" customHeight="1" thickBot="1" x14ac:dyDescent="0.3">
      <c r="A370" s="644"/>
      <c r="B370" s="661"/>
      <c r="C370" s="644"/>
      <c r="D370" s="73" t="s">
        <v>536</v>
      </c>
      <c r="E370" s="2">
        <v>3632.53</v>
      </c>
      <c r="F370" s="2"/>
      <c r="G370" s="2">
        <v>3632.53</v>
      </c>
      <c r="H370" s="2"/>
      <c r="I370" s="2"/>
      <c r="J370" s="2"/>
      <c r="K370" s="11">
        <v>3780.64</v>
      </c>
      <c r="L370" s="2"/>
      <c r="M370" s="11">
        <v>3780.64</v>
      </c>
      <c r="N370" s="2"/>
      <c r="O370" s="2"/>
      <c r="P370" s="2"/>
      <c r="Q370" s="2">
        <v>3780.64</v>
      </c>
      <c r="R370" s="2"/>
      <c r="S370" s="2">
        <v>3780.64</v>
      </c>
      <c r="T370" s="2"/>
      <c r="U370" s="2"/>
      <c r="V370" s="40"/>
      <c r="W370" s="11">
        <v>3966.84</v>
      </c>
      <c r="X370" s="2"/>
      <c r="Y370" s="11">
        <v>3966.84</v>
      </c>
      <c r="Z370" s="2"/>
      <c r="AA370" s="2"/>
      <c r="AB370" s="2"/>
      <c r="AC370" s="2">
        <v>3966.84</v>
      </c>
      <c r="AD370" s="2"/>
      <c r="AE370" s="2">
        <v>3966.84</v>
      </c>
      <c r="AF370" s="2"/>
      <c r="AG370" s="2"/>
      <c r="AH370" s="40"/>
      <c r="AI370" s="11">
        <v>3971.57</v>
      </c>
      <c r="AJ370" s="2"/>
      <c r="AK370" s="11">
        <v>3971.57</v>
      </c>
      <c r="AL370" s="2"/>
      <c r="AM370" s="2"/>
      <c r="AN370" s="2"/>
      <c r="AO370" s="11" t="s">
        <v>535</v>
      </c>
    </row>
    <row r="371" spans="1:41" ht="33" customHeight="1" thickBot="1" x14ac:dyDescent="0.3">
      <c r="A371" s="644"/>
      <c r="B371" s="661"/>
      <c r="C371" s="643" t="s">
        <v>407</v>
      </c>
      <c r="D371" s="73" t="s">
        <v>565</v>
      </c>
      <c r="E371" s="2">
        <v>402.57</v>
      </c>
      <c r="F371" s="2">
        <v>402.57</v>
      </c>
      <c r="G371" s="2"/>
      <c r="H371" s="2"/>
      <c r="I371" s="2"/>
      <c r="J371" s="2"/>
      <c r="K371" s="11">
        <v>419.06</v>
      </c>
      <c r="L371" s="2">
        <v>419.06</v>
      </c>
      <c r="M371" s="11"/>
      <c r="N371" s="2"/>
      <c r="O371" s="2"/>
      <c r="P371" s="2"/>
      <c r="Q371" s="2">
        <v>419.06</v>
      </c>
      <c r="R371" s="2">
        <v>419.06</v>
      </c>
      <c r="S371" s="2"/>
      <c r="T371" s="2"/>
      <c r="U371" s="2"/>
      <c r="V371" s="40"/>
      <c r="W371" s="11">
        <v>437.84</v>
      </c>
      <c r="X371" s="2">
        <v>437.84</v>
      </c>
      <c r="Y371" s="11"/>
      <c r="Z371" s="2"/>
      <c r="AA371" s="2"/>
      <c r="AB371" s="2"/>
      <c r="AC371" s="2">
        <v>437.84</v>
      </c>
      <c r="AD371" s="2">
        <v>437.84</v>
      </c>
      <c r="AE371" s="2"/>
      <c r="AF371" s="2"/>
      <c r="AG371" s="2"/>
      <c r="AH371" s="40"/>
      <c r="AI371" s="11">
        <v>1880.12</v>
      </c>
      <c r="AJ371" s="2">
        <v>1880.12</v>
      </c>
      <c r="AK371" s="11"/>
      <c r="AL371" s="2"/>
      <c r="AM371" s="2"/>
      <c r="AN371" s="2"/>
      <c r="AO371" s="11" t="s">
        <v>535</v>
      </c>
    </row>
    <row r="372" spans="1:41" ht="168" customHeight="1" thickBot="1" x14ac:dyDescent="0.3">
      <c r="A372" s="644"/>
      <c r="B372" s="661"/>
      <c r="C372" s="644"/>
      <c r="D372" s="73" t="s">
        <v>476</v>
      </c>
      <c r="E372" s="2">
        <v>2160.4699999999998</v>
      </c>
      <c r="F372" s="2">
        <v>2549.35</v>
      </c>
      <c r="G372" s="2">
        <v>2160.4699999999998</v>
      </c>
      <c r="H372" s="2">
        <v>2549.35</v>
      </c>
      <c r="I372" s="2"/>
      <c r="J372" s="2"/>
      <c r="K372" s="11">
        <v>2232.0500000000002</v>
      </c>
      <c r="L372" s="2">
        <v>2633.82</v>
      </c>
      <c r="M372" s="11">
        <v>2232.0500000000002</v>
      </c>
      <c r="N372" s="2">
        <v>2633.82</v>
      </c>
      <c r="O372" s="2"/>
      <c r="P372" s="2"/>
      <c r="Q372" s="2">
        <v>2232.0500000000002</v>
      </c>
      <c r="R372" s="2">
        <v>2633.82</v>
      </c>
      <c r="S372" s="2">
        <v>2232.0500000000002</v>
      </c>
      <c r="T372" s="2">
        <v>2633.82</v>
      </c>
      <c r="U372" s="2"/>
      <c r="V372" s="40"/>
      <c r="W372" s="11">
        <v>2325.56</v>
      </c>
      <c r="X372" s="2">
        <v>2744.16</v>
      </c>
      <c r="Y372" s="11">
        <v>2325.56</v>
      </c>
      <c r="Z372" s="2">
        <v>2744.16</v>
      </c>
      <c r="AA372" s="2"/>
      <c r="AB372" s="2"/>
      <c r="AC372" s="2">
        <v>2325.56</v>
      </c>
      <c r="AD372" s="2">
        <v>2744.16</v>
      </c>
      <c r="AE372" s="2">
        <v>2325.56</v>
      </c>
      <c r="AF372" s="2">
        <v>2744.16</v>
      </c>
      <c r="AG372" s="2"/>
      <c r="AH372" s="40"/>
      <c r="AI372" s="11">
        <v>2361.19</v>
      </c>
      <c r="AJ372" s="2">
        <v>2786.2</v>
      </c>
      <c r="AK372" s="11">
        <v>2361.19</v>
      </c>
      <c r="AL372" s="2">
        <v>2786.2</v>
      </c>
      <c r="AM372" s="2"/>
      <c r="AN372" s="2"/>
      <c r="AO372" s="11" t="s">
        <v>535</v>
      </c>
    </row>
    <row r="373" spans="1:41" ht="261" customHeight="1" thickBot="1" x14ac:dyDescent="0.3">
      <c r="A373" s="645"/>
      <c r="B373" s="674"/>
      <c r="C373" s="645"/>
      <c r="D373" s="73" t="s">
        <v>478</v>
      </c>
      <c r="E373" s="2">
        <v>3632.53</v>
      </c>
      <c r="F373" s="2"/>
      <c r="G373" s="2">
        <v>3632.53</v>
      </c>
      <c r="H373" s="2"/>
      <c r="I373" s="2"/>
      <c r="J373" s="2"/>
      <c r="K373" s="11">
        <v>3780.64</v>
      </c>
      <c r="L373" s="2"/>
      <c r="M373" s="11">
        <v>3780.64</v>
      </c>
      <c r="N373" s="2"/>
      <c r="O373" s="2"/>
      <c r="P373" s="2"/>
      <c r="Q373" s="2">
        <v>3780.64</v>
      </c>
      <c r="R373" s="2"/>
      <c r="S373" s="2">
        <v>3780.64</v>
      </c>
      <c r="T373" s="2"/>
      <c r="U373" s="2"/>
      <c r="V373" s="40"/>
      <c r="W373" s="11">
        <v>3966.84</v>
      </c>
      <c r="X373" s="2"/>
      <c r="Y373" s="11">
        <v>3966.84</v>
      </c>
      <c r="Z373" s="2"/>
      <c r="AA373" s="2"/>
      <c r="AB373" s="2"/>
      <c r="AC373" s="2">
        <v>3966.84</v>
      </c>
      <c r="AD373" s="2"/>
      <c r="AE373" s="2">
        <v>3966.84</v>
      </c>
      <c r="AF373" s="2"/>
      <c r="AG373" s="2"/>
      <c r="AH373" s="40"/>
      <c r="AI373" s="11">
        <v>3971.57</v>
      </c>
      <c r="AJ373" s="2"/>
      <c r="AK373" s="11">
        <v>3971.57</v>
      </c>
      <c r="AL373" s="2"/>
      <c r="AM373" s="2"/>
      <c r="AN373" s="2"/>
      <c r="AO373" s="11" t="s">
        <v>535</v>
      </c>
    </row>
    <row r="374" spans="1:41" ht="34.5" customHeight="1" thickBot="1" x14ac:dyDescent="0.3">
      <c r="A374" s="643">
        <v>29</v>
      </c>
      <c r="B374" s="655" t="s">
        <v>60</v>
      </c>
      <c r="C374" s="658" t="s">
        <v>348</v>
      </c>
      <c r="D374" s="73" t="s">
        <v>59</v>
      </c>
      <c r="E374" s="2">
        <v>2938.86</v>
      </c>
      <c r="F374" s="2">
        <v>3467.85</v>
      </c>
      <c r="G374" s="2">
        <v>2938.86</v>
      </c>
      <c r="H374" s="2">
        <v>3467.85</v>
      </c>
      <c r="I374" s="2">
        <v>2810.72</v>
      </c>
      <c r="J374" s="2"/>
      <c r="K374" s="11">
        <v>2992.75</v>
      </c>
      <c r="L374" s="2">
        <v>3531.45</v>
      </c>
      <c r="M374" s="11">
        <v>2992.75</v>
      </c>
      <c r="N374" s="2">
        <v>3531.45</v>
      </c>
      <c r="O374" s="2">
        <v>2926</v>
      </c>
      <c r="P374" s="2"/>
      <c r="Q374" s="2">
        <v>2992.75</v>
      </c>
      <c r="R374" s="2">
        <v>3531.45</v>
      </c>
      <c r="S374" s="2">
        <v>2992.75</v>
      </c>
      <c r="T374" s="2">
        <v>3531.45</v>
      </c>
      <c r="U374" s="2">
        <v>2926</v>
      </c>
      <c r="V374" s="40"/>
      <c r="W374" s="11">
        <v>3163.27</v>
      </c>
      <c r="X374" s="2">
        <v>3732.66</v>
      </c>
      <c r="Y374" s="11">
        <v>3163.27</v>
      </c>
      <c r="Z374" s="2">
        <v>3732.66</v>
      </c>
      <c r="AA374" s="2">
        <v>3094.32</v>
      </c>
      <c r="AB374" s="2"/>
      <c r="AC374" s="2">
        <v>3163.27</v>
      </c>
      <c r="AD374" s="2">
        <v>3732.66</v>
      </c>
      <c r="AE374" s="2">
        <v>3163.27</v>
      </c>
      <c r="AF374" s="2">
        <v>3732.66</v>
      </c>
      <c r="AG374" s="2">
        <v>3094.32</v>
      </c>
      <c r="AH374" s="40"/>
      <c r="AI374" s="11">
        <v>3618.15</v>
      </c>
      <c r="AJ374" s="2">
        <v>4269.42</v>
      </c>
      <c r="AK374" s="11">
        <v>3618.15</v>
      </c>
      <c r="AL374" s="2">
        <v>4269.42</v>
      </c>
      <c r="AM374" s="2">
        <v>3521.14</v>
      </c>
      <c r="AN374" s="2"/>
      <c r="AO374" s="11" t="s">
        <v>511</v>
      </c>
    </row>
    <row r="375" spans="1:41" ht="34.5" customHeight="1" thickBot="1" x14ac:dyDescent="0.3">
      <c r="A375" s="644"/>
      <c r="B375" s="656"/>
      <c r="C375" s="660"/>
      <c r="D375" s="93" t="s">
        <v>593</v>
      </c>
      <c r="E375" s="2">
        <v>744.04</v>
      </c>
      <c r="F375" s="2">
        <v>877.97</v>
      </c>
      <c r="G375" s="2"/>
      <c r="H375" s="2"/>
      <c r="I375" s="2"/>
      <c r="J375" s="2"/>
      <c r="K375" s="11">
        <v>769.23</v>
      </c>
      <c r="L375" s="2">
        <v>907.69</v>
      </c>
      <c r="M375" s="11"/>
      <c r="N375" s="2"/>
      <c r="O375" s="2"/>
      <c r="P375" s="2"/>
      <c r="Q375" s="2">
        <v>769.23</v>
      </c>
      <c r="R375" s="2">
        <v>907.69</v>
      </c>
      <c r="S375" s="2"/>
      <c r="T375" s="2"/>
      <c r="U375" s="2"/>
      <c r="V375" s="40"/>
      <c r="W375" s="11">
        <v>803.46</v>
      </c>
      <c r="X375" s="2">
        <v>948.08</v>
      </c>
      <c r="Y375" s="11"/>
      <c r="Z375" s="2"/>
      <c r="AA375" s="2"/>
      <c r="AB375" s="2"/>
      <c r="AC375" s="2">
        <v>803.46</v>
      </c>
      <c r="AD375" s="2">
        <v>948.08</v>
      </c>
      <c r="AE375" s="2"/>
      <c r="AF375" s="2"/>
      <c r="AG375" s="2"/>
      <c r="AH375" s="40"/>
      <c r="AI375" s="11">
        <v>831.75</v>
      </c>
      <c r="AJ375" s="2">
        <v>981.47</v>
      </c>
      <c r="AK375" s="11"/>
      <c r="AL375" s="2"/>
      <c r="AM375" s="2"/>
      <c r="AN375" s="2"/>
      <c r="AO375" s="107" t="s">
        <v>607</v>
      </c>
    </row>
    <row r="376" spans="1:41" ht="34.5" customHeight="1" thickBot="1" x14ac:dyDescent="0.3">
      <c r="A376" s="644"/>
      <c r="B376" s="656"/>
      <c r="C376" s="120" t="s">
        <v>349</v>
      </c>
      <c r="D376" s="73" t="s">
        <v>59</v>
      </c>
      <c r="E376" s="2">
        <v>2938.86</v>
      </c>
      <c r="F376" s="2">
        <v>3467.85</v>
      </c>
      <c r="G376" s="2">
        <v>2938.86</v>
      </c>
      <c r="H376" s="2">
        <v>3467.85</v>
      </c>
      <c r="I376" s="2">
        <v>2810.72</v>
      </c>
      <c r="J376" s="2"/>
      <c r="K376" s="11">
        <v>2992.75</v>
      </c>
      <c r="L376" s="2">
        <v>3531.45</v>
      </c>
      <c r="M376" s="11">
        <v>2992.75</v>
      </c>
      <c r="N376" s="2">
        <v>3531.45</v>
      </c>
      <c r="O376" s="2">
        <v>2926</v>
      </c>
      <c r="P376" s="2"/>
      <c r="Q376" s="2">
        <v>2992.75</v>
      </c>
      <c r="R376" s="2">
        <v>3531.45</v>
      </c>
      <c r="S376" s="2">
        <v>2992.75</v>
      </c>
      <c r="T376" s="2">
        <v>3531.45</v>
      </c>
      <c r="U376" s="2">
        <v>2926</v>
      </c>
      <c r="V376" s="40"/>
      <c r="W376" s="11">
        <v>3163.27</v>
      </c>
      <c r="X376" s="2">
        <v>3732.66</v>
      </c>
      <c r="Y376" s="11">
        <v>3163.27</v>
      </c>
      <c r="Z376" s="2">
        <v>3732.66</v>
      </c>
      <c r="AA376" s="2">
        <v>3094.32</v>
      </c>
      <c r="AB376" s="2"/>
      <c r="AC376" s="2">
        <v>3163.27</v>
      </c>
      <c r="AD376" s="2">
        <v>3732.66</v>
      </c>
      <c r="AE376" s="2">
        <v>3163.27</v>
      </c>
      <c r="AF376" s="2">
        <v>3732.66</v>
      </c>
      <c r="AG376" s="2">
        <v>3094.32</v>
      </c>
      <c r="AH376" s="40"/>
      <c r="AI376" s="11">
        <v>3618.15</v>
      </c>
      <c r="AJ376" s="2">
        <v>4269.42</v>
      </c>
      <c r="AK376" s="11">
        <v>3618.15</v>
      </c>
      <c r="AL376" s="2">
        <v>4269.42</v>
      </c>
      <c r="AM376" s="2">
        <v>3521.14</v>
      </c>
      <c r="AN376" s="2"/>
      <c r="AO376" s="11" t="s">
        <v>511</v>
      </c>
    </row>
    <row r="377" spans="1:41" ht="34.5" customHeight="1" thickBot="1" x14ac:dyDescent="0.3">
      <c r="A377" s="644"/>
      <c r="B377" s="656"/>
      <c r="C377" s="55" t="s">
        <v>350</v>
      </c>
      <c r="D377" s="73" t="s">
        <v>59</v>
      </c>
      <c r="E377" s="2">
        <v>2938.86</v>
      </c>
      <c r="F377" s="2">
        <v>3467.85</v>
      </c>
      <c r="G377" s="2">
        <v>2938.86</v>
      </c>
      <c r="H377" s="2">
        <v>3467.85</v>
      </c>
      <c r="I377" s="2">
        <v>2810.72</v>
      </c>
      <c r="J377" s="2"/>
      <c r="K377" s="11">
        <v>2992.75</v>
      </c>
      <c r="L377" s="2">
        <v>3531.45</v>
      </c>
      <c r="M377" s="11">
        <v>2992.75</v>
      </c>
      <c r="N377" s="2">
        <v>3531.45</v>
      </c>
      <c r="O377" s="2">
        <v>2926</v>
      </c>
      <c r="P377" s="2"/>
      <c r="Q377" s="2">
        <v>2992.75</v>
      </c>
      <c r="R377" s="2">
        <v>3531.45</v>
      </c>
      <c r="S377" s="2">
        <v>2992.75</v>
      </c>
      <c r="T377" s="2">
        <v>3531.45</v>
      </c>
      <c r="U377" s="2">
        <v>2926</v>
      </c>
      <c r="V377" s="40"/>
      <c r="W377" s="11">
        <v>3163.27</v>
      </c>
      <c r="X377" s="2">
        <v>3732.66</v>
      </c>
      <c r="Y377" s="11">
        <v>3163.27</v>
      </c>
      <c r="Z377" s="2">
        <v>3732.66</v>
      </c>
      <c r="AA377" s="2">
        <v>3094.32</v>
      </c>
      <c r="AB377" s="2"/>
      <c r="AC377" s="2">
        <v>3163.27</v>
      </c>
      <c r="AD377" s="2">
        <v>3732.66</v>
      </c>
      <c r="AE377" s="2">
        <v>3163.27</v>
      </c>
      <c r="AF377" s="2">
        <v>3732.66</v>
      </c>
      <c r="AG377" s="2">
        <v>3094.32</v>
      </c>
      <c r="AH377" s="40"/>
      <c r="AI377" s="11">
        <v>3618.15</v>
      </c>
      <c r="AJ377" s="2">
        <v>4269.42</v>
      </c>
      <c r="AK377" s="11">
        <v>3618.15</v>
      </c>
      <c r="AL377" s="2">
        <v>4269.42</v>
      </c>
      <c r="AM377" s="2">
        <v>3521.14</v>
      </c>
      <c r="AN377" s="2"/>
      <c r="AO377" s="11" t="s">
        <v>511</v>
      </c>
    </row>
    <row r="378" spans="1:41" ht="34.5" customHeight="1" thickBot="1" x14ac:dyDescent="0.3">
      <c r="A378" s="644"/>
      <c r="B378" s="656"/>
      <c r="C378" s="55" t="s">
        <v>351</v>
      </c>
      <c r="D378" s="73" t="s">
        <v>59</v>
      </c>
      <c r="E378" s="2">
        <v>2938.86</v>
      </c>
      <c r="F378" s="2">
        <v>3467.85</v>
      </c>
      <c r="G378" s="2">
        <v>2938.86</v>
      </c>
      <c r="H378" s="2">
        <v>3467.85</v>
      </c>
      <c r="I378" s="2">
        <v>2810.72</v>
      </c>
      <c r="J378" s="2"/>
      <c r="K378" s="11">
        <v>2992.75</v>
      </c>
      <c r="L378" s="2">
        <v>3531.45</v>
      </c>
      <c r="M378" s="11">
        <v>2992.75</v>
      </c>
      <c r="N378" s="2">
        <v>3531.45</v>
      </c>
      <c r="O378" s="2">
        <v>2926</v>
      </c>
      <c r="P378" s="2"/>
      <c r="Q378" s="2">
        <v>2992.75</v>
      </c>
      <c r="R378" s="2">
        <v>3531.45</v>
      </c>
      <c r="S378" s="2">
        <v>2992.75</v>
      </c>
      <c r="T378" s="2">
        <v>3531.45</v>
      </c>
      <c r="U378" s="2">
        <v>2926</v>
      </c>
      <c r="V378" s="40"/>
      <c r="W378" s="11">
        <v>3163.27</v>
      </c>
      <c r="X378" s="2">
        <v>3732.66</v>
      </c>
      <c r="Y378" s="11">
        <v>3163.27</v>
      </c>
      <c r="Z378" s="2">
        <v>3732.66</v>
      </c>
      <c r="AA378" s="2">
        <v>3094.32</v>
      </c>
      <c r="AB378" s="2"/>
      <c r="AC378" s="2">
        <v>3163.27</v>
      </c>
      <c r="AD378" s="2">
        <v>3732.66</v>
      </c>
      <c r="AE378" s="2">
        <v>3163.27</v>
      </c>
      <c r="AF378" s="2">
        <v>3732.66</v>
      </c>
      <c r="AG378" s="2">
        <v>3094.32</v>
      </c>
      <c r="AH378" s="40"/>
      <c r="AI378" s="11">
        <v>3618.15</v>
      </c>
      <c r="AJ378" s="2">
        <v>4269.42</v>
      </c>
      <c r="AK378" s="11">
        <v>3618.15</v>
      </c>
      <c r="AL378" s="2">
        <v>4269.42</v>
      </c>
      <c r="AM378" s="2">
        <v>3521.14</v>
      </c>
      <c r="AN378" s="2"/>
      <c r="AO378" s="11" t="s">
        <v>511</v>
      </c>
    </row>
    <row r="379" spans="1:41" ht="34.5" customHeight="1" thickBot="1" x14ac:dyDescent="0.3">
      <c r="A379" s="644"/>
      <c r="B379" s="656"/>
      <c r="C379" s="664" t="s">
        <v>352</v>
      </c>
      <c r="D379" s="73" t="s">
        <v>59</v>
      </c>
      <c r="E379" s="2">
        <v>2938.86</v>
      </c>
      <c r="F379" s="2">
        <v>3467.85</v>
      </c>
      <c r="G379" s="2">
        <v>2938.86</v>
      </c>
      <c r="H379" s="2">
        <v>3467.85</v>
      </c>
      <c r="I379" s="2">
        <v>2810.72</v>
      </c>
      <c r="J379" s="2"/>
      <c r="K379" s="11">
        <v>2992.75</v>
      </c>
      <c r="L379" s="2">
        <v>3531.45</v>
      </c>
      <c r="M379" s="11">
        <v>2992.75</v>
      </c>
      <c r="N379" s="2">
        <v>3531.45</v>
      </c>
      <c r="O379" s="2">
        <v>2926</v>
      </c>
      <c r="P379" s="2"/>
      <c r="Q379" s="2">
        <v>2992.75</v>
      </c>
      <c r="R379" s="2">
        <v>3531.45</v>
      </c>
      <c r="S379" s="2">
        <v>2992.75</v>
      </c>
      <c r="T379" s="2">
        <v>3531.45</v>
      </c>
      <c r="U379" s="2">
        <v>2926</v>
      </c>
      <c r="V379" s="40"/>
      <c r="W379" s="11">
        <v>3163.27</v>
      </c>
      <c r="X379" s="2">
        <v>3732.66</v>
      </c>
      <c r="Y379" s="11">
        <v>3163.27</v>
      </c>
      <c r="Z379" s="2">
        <v>3732.66</v>
      </c>
      <c r="AA379" s="2">
        <v>3094.32</v>
      </c>
      <c r="AB379" s="2"/>
      <c r="AC379" s="2">
        <v>3163.27</v>
      </c>
      <c r="AD379" s="2">
        <v>3732.66</v>
      </c>
      <c r="AE379" s="2">
        <v>3163.27</v>
      </c>
      <c r="AF379" s="2">
        <v>3732.66</v>
      </c>
      <c r="AG379" s="2">
        <v>3094.32</v>
      </c>
      <c r="AH379" s="40"/>
      <c r="AI379" s="11">
        <v>3618.15</v>
      </c>
      <c r="AJ379" s="2">
        <v>4269.42</v>
      </c>
      <c r="AK379" s="11">
        <v>3618.15</v>
      </c>
      <c r="AL379" s="2">
        <v>4269.42</v>
      </c>
      <c r="AM379" s="2">
        <v>3521.14</v>
      </c>
      <c r="AN379" s="2"/>
      <c r="AO379" s="11" t="s">
        <v>511</v>
      </c>
    </row>
    <row r="380" spans="1:41" ht="24.75" customHeight="1" thickBot="1" x14ac:dyDescent="0.3">
      <c r="A380" s="644"/>
      <c r="B380" s="656"/>
      <c r="C380" s="664"/>
      <c r="D380" s="73" t="s">
        <v>437</v>
      </c>
      <c r="E380" s="2">
        <v>1432</v>
      </c>
      <c r="F380" s="2">
        <v>1689.76</v>
      </c>
      <c r="G380" s="2"/>
      <c r="H380" s="2"/>
      <c r="I380" s="2"/>
      <c r="J380" s="2"/>
      <c r="K380" s="2">
        <v>1490.74</v>
      </c>
      <c r="L380" s="2">
        <v>1759.07</v>
      </c>
      <c r="M380" s="2"/>
      <c r="N380" s="2"/>
      <c r="O380" s="2"/>
      <c r="P380" s="2"/>
      <c r="Q380" s="2">
        <v>1490.74</v>
      </c>
      <c r="R380" s="2">
        <v>1759.07</v>
      </c>
      <c r="S380" s="2">
        <v>0</v>
      </c>
      <c r="T380" s="2">
        <v>0</v>
      </c>
      <c r="U380" s="2">
        <v>0</v>
      </c>
      <c r="V380" s="40"/>
      <c r="W380" s="2">
        <v>1527.27</v>
      </c>
      <c r="X380" s="2">
        <v>1802.18</v>
      </c>
      <c r="Y380" s="2"/>
      <c r="Z380" s="2"/>
      <c r="AA380" s="2"/>
      <c r="AB380" s="2"/>
      <c r="AC380" s="2">
        <v>1527.27</v>
      </c>
      <c r="AD380" s="2">
        <v>1802.18</v>
      </c>
      <c r="AE380" s="2"/>
      <c r="AF380" s="2"/>
      <c r="AG380" s="2"/>
      <c r="AH380" s="40"/>
      <c r="AI380" s="2">
        <v>1547.11</v>
      </c>
      <c r="AJ380" s="2">
        <v>1825.59</v>
      </c>
      <c r="AK380" s="2"/>
      <c r="AL380" s="2"/>
      <c r="AM380" s="2"/>
      <c r="AN380" s="2"/>
      <c r="AO380" s="11" t="s">
        <v>508</v>
      </c>
    </row>
    <row r="381" spans="1:41" ht="34.5" customHeight="1" thickBot="1" x14ac:dyDescent="0.3">
      <c r="A381" s="644"/>
      <c r="B381" s="656"/>
      <c r="C381" s="55" t="s">
        <v>353</v>
      </c>
      <c r="D381" s="73" t="s">
        <v>59</v>
      </c>
      <c r="E381" s="2">
        <v>2938.86</v>
      </c>
      <c r="F381" s="2">
        <v>3467.85</v>
      </c>
      <c r="G381" s="2">
        <v>2938.86</v>
      </c>
      <c r="H381" s="2">
        <v>3467.85</v>
      </c>
      <c r="I381" s="2">
        <v>2810.72</v>
      </c>
      <c r="J381" s="2"/>
      <c r="K381" s="11">
        <v>2992.75</v>
      </c>
      <c r="L381" s="2">
        <v>3531.45</v>
      </c>
      <c r="M381" s="11">
        <v>2992.75</v>
      </c>
      <c r="N381" s="2">
        <v>3531.45</v>
      </c>
      <c r="O381" s="2">
        <v>2926</v>
      </c>
      <c r="P381" s="2"/>
      <c r="Q381" s="2">
        <v>2992.75</v>
      </c>
      <c r="R381" s="2">
        <v>3531.45</v>
      </c>
      <c r="S381" s="2">
        <v>2992.75</v>
      </c>
      <c r="T381" s="2">
        <v>3531.45</v>
      </c>
      <c r="U381" s="2">
        <v>2926</v>
      </c>
      <c r="V381" s="40"/>
      <c r="W381" s="11">
        <v>3163.27</v>
      </c>
      <c r="X381" s="2">
        <v>3732.66</v>
      </c>
      <c r="Y381" s="11">
        <v>3163.27</v>
      </c>
      <c r="Z381" s="2">
        <v>3732.66</v>
      </c>
      <c r="AA381" s="2">
        <v>3094.32</v>
      </c>
      <c r="AB381" s="2"/>
      <c r="AC381" s="2">
        <v>3163.27</v>
      </c>
      <c r="AD381" s="2">
        <v>3732.66</v>
      </c>
      <c r="AE381" s="2">
        <v>3163.27</v>
      </c>
      <c r="AF381" s="2">
        <v>3732.66</v>
      </c>
      <c r="AG381" s="2">
        <v>3094.32</v>
      </c>
      <c r="AH381" s="40"/>
      <c r="AI381" s="11">
        <v>3618.15</v>
      </c>
      <c r="AJ381" s="2">
        <v>4269.42</v>
      </c>
      <c r="AK381" s="11">
        <v>3618.15</v>
      </c>
      <c r="AL381" s="2">
        <v>4269.42</v>
      </c>
      <c r="AM381" s="2">
        <v>3521.14</v>
      </c>
      <c r="AN381" s="2"/>
      <c r="AO381" s="11" t="s">
        <v>511</v>
      </c>
    </row>
    <row r="382" spans="1:41" ht="34.5" customHeight="1" thickBot="1" x14ac:dyDescent="0.3">
      <c r="A382" s="644"/>
      <c r="B382" s="656"/>
      <c r="C382" s="121" t="s">
        <v>354</v>
      </c>
      <c r="D382" s="73" t="s">
        <v>59</v>
      </c>
      <c r="E382" s="2">
        <v>2938.86</v>
      </c>
      <c r="F382" s="2">
        <v>3467.85</v>
      </c>
      <c r="G382" s="2">
        <v>2938.86</v>
      </c>
      <c r="H382" s="2">
        <v>3467.85</v>
      </c>
      <c r="I382" s="2">
        <v>2810.72</v>
      </c>
      <c r="J382" s="2"/>
      <c r="K382" s="11">
        <v>2992.75</v>
      </c>
      <c r="L382" s="2">
        <v>3531.45</v>
      </c>
      <c r="M382" s="11">
        <v>2992.75</v>
      </c>
      <c r="N382" s="2">
        <v>3531.45</v>
      </c>
      <c r="O382" s="2">
        <v>2926</v>
      </c>
      <c r="P382" s="2"/>
      <c r="Q382" s="2">
        <v>2992.75</v>
      </c>
      <c r="R382" s="2">
        <v>3531.45</v>
      </c>
      <c r="S382" s="2">
        <v>2992.75</v>
      </c>
      <c r="T382" s="2">
        <v>3531.45</v>
      </c>
      <c r="U382" s="2">
        <v>2926</v>
      </c>
      <c r="V382" s="40"/>
      <c r="W382" s="11">
        <v>3163.27</v>
      </c>
      <c r="X382" s="2">
        <v>3732.66</v>
      </c>
      <c r="Y382" s="11">
        <v>3163.27</v>
      </c>
      <c r="Z382" s="2">
        <v>3732.66</v>
      </c>
      <c r="AA382" s="2">
        <v>3094.32</v>
      </c>
      <c r="AB382" s="2"/>
      <c r="AC382" s="2">
        <v>3163.27</v>
      </c>
      <c r="AD382" s="2">
        <v>3732.66</v>
      </c>
      <c r="AE382" s="2">
        <v>3163.27</v>
      </c>
      <c r="AF382" s="2">
        <v>3732.66</v>
      </c>
      <c r="AG382" s="2">
        <v>3094.32</v>
      </c>
      <c r="AH382" s="40"/>
      <c r="AI382" s="11">
        <v>3618.15</v>
      </c>
      <c r="AJ382" s="2">
        <v>4269.42</v>
      </c>
      <c r="AK382" s="11">
        <v>3618.15</v>
      </c>
      <c r="AL382" s="2">
        <v>4269.42</v>
      </c>
      <c r="AM382" s="2">
        <v>3521.14</v>
      </c>
      <c r="AN382" s="2"/>
      <c r="AO382" s="11" t="s">
        <v>511</v>
      </c>
    </row>
    <row r="383" spans="1:41" ht="34.5" customHeight="1" thickBot="1" x14ac:dyDescent="0.3">
      <c r="A383" s="644"/>
      <c r="B383" s="656"/>
      <c r="C383" s="6" t="s">
        <v>355</v>
      </c>
      <c r="D383" s="73" t="s">
        <v>58</v>
      </c>
      <c r="E383" s="2">
        <v>1279</v>
      </c>
      <c r="F383" s="2">
        <v>1509.22</v>
      </c>
      <c r="G383" s="2"/>
      <c r="H383" s="2"/>
      <c r="I383" s="2"/>
      <c r="J383" s="2"/>
      <c r="K383" s="2">
        <v>1315.5</v>
      </c>
      <c r="L383" s="2">
        <v>1552.29</v>
      </c>
      <c r="M383" s="2"/>
      <c r="N383" s="2"/>
      <c r="O383" s="2"/>
      <c r="P383" s="2"/>
      <c r="Q383" s="2">
        <v>1315.5</v>
      </c>
      <c r="R383" s="2">
        <v>1552.29</v>
      </c>
      <c r="S383" s="2"/>
      <c r="T383" s="2"/>
      <c r="U383" s="2"/>
      <c r="V383" s="40"/>
      <c r="W383" s="2">
        <v>1353.67</v>
      </c>
      <c r="X383" s="2">
        <v>1597.33</v>
      </c>
      <c r="Y383" s="2"/>
      <c r="Z383" s="2"/>
      <c r="AA383" s="2"/>
      <c r="AB383" s="2"/>
      <c r="AC383" s="2">
        <v>1353.67</v>
      </c>
      <c r="AD383" s="2">
        <v>1597.33</v>
      </c>
      <c r="AE383" s="2"/>
      <c r="AF383" s="2"/>
      <c r="AG383" s="2"/>
      <c r="AH383" s="40"/>
      <c r="AI383" s="2">
        <v>1393.19</v>
      </c>
      <c r="AJ383" s="2">
        <v>1643.96</v>
      </c>
      <c r="AK383" s="2"/>
      <c r="AL383" s="2"/>
      <c r="AM383" s="2"/>
      <c r="AN383" s="2"/>
      <c r="AO383" s="11" t="s">
        <v>504</v>
      </c>
    </row>
    <row r="384" spans="1:41" ht="18" customHeight="1" thickBot="1" x14ac:dyDescent="0.3">
      <c r="A384" s="643">
        <v>30</v>
      </c>
      <c r="B384" s="655" t="s">
        <v>57</v>
      </c>
      <c r="C384" s="6" t="s">
        <v>56</v>
      </c>
      <c r="D384" s="73" t="s">
        <v>55</v>
      </c>
      <c r="E384" s="2">
        <v>2421.02</v>
      </c>
      <c r="F384" s="2">
        <v>2421.02</v>
      </c>
      <c r="G384" s="2"/>
      <c r="H384" s="2"/>
      <c r="I384" s="2"/>
      <c r="J384" s="2"/>
      <c r="K384" s="2">
        <v>2520.3000000000002</v>
      </c>
      <c r="L384" s="2">
        <v>2520.3000000000002</v>
      </c>
      <c r="M384" s="2"/>
      <c r="N384" s="2"/>
      <c r="O384" s="2"/>
      <c r="P384" s="2"/>
      <c r="Q384" s="2">
        <v>2520.3000000000002</v>
      </c>
      <c r="R384" s="2">
        <v>2520.3000000000002</v>
      </c>
      <c r="S384" s="2"/>
      <c r="T384" s="2"/>
      <c r="U384" s="2"/>
      <c r="V384" s="40"/>
      <c r="W384" s="2">
        <v>2633.65</v>
      </c>
      <c r="X384" s="2">
        <v>2633.65</v>
      </c>
      <c r="Y384" s="2"/>
      <c r="Z384" s="2"/>
      <c r="AA384" s="2"/>
      <c r="AB384" s="2"/>
      <c r="AC384" s="2">
        <v>2633.65</v>
      </c>
      <c r="AD384" s="2">
        <v>2633.65</v>
      </c>
      <c r="AE384" s="2"/>
      <c r="AF384" s="2"/>
      <c r="AG384" s="2"/>
      <c r="AH384" s="40"/>
      <c r="AI384" s="2">
        <v>2738.82</v>
      </c>
      <c r="AJ384" s="2">
        <v>2738.82</v>
      </c>
      <c r="AK384" s="2"/>
      <c r="AL384" s="2"/>
      <c r="AM384" s="2"/>
      <c r="AN384" s="2"/>
      <c r="AO384" s="11" t="s">
        <v>492</v>
      </c>
    </row>
    <row r="385" spans="1:41" ht="18" customHeight="1" thickBot="1" x14ac:dyDescent="0.3">
      <c r="A385" s="644"/>
      <c r="B385" s="656"/>
      <c r="C385" s="26" t="s">
        <v>54</v>
      </c>
      <c r="D385" s="73" t="s">
        <v>485</v>
      </c>
      <c r="E385" s="2">
        <v>2190.25</v>
      </c>
      <c r="F385" s="2">
        <v>2190.25</v>
      </c>
      <c r="G385" s="2"/>
      <c r="H385" s="2"/>
      <c r="I385" s="2"/>
      <c r="J385" s="2"/>
      <c r="K385" s="11">
        <v>2278.31</v>
      </c>
      <c r="L385" s="11">
        <v>2278.31</v>
      </c>
      <c r="M385" s="11"/>
      <c r="N385" s="11"/>
      <c r="O385" s="2"/>
      <c r="P385" s="2"/>
      <c r="Q385" s="2">
        <v>2278.31</v>
      </c>
      <c r="R385" s="2">
        <v>2278.31</v>
      </c>
      <c r="S385" s="2"/>
      <c r="T385" s="2"/>
      <c r="U385" s="2"/>
      <c r="V385" s="40"/>
      <c r="W385" s="11">
        <v>2379.37</v>
      </c>
      <c r="X385" s="11">
        <v>2379.37</v>
      </c>
      <c r="Y385" s="11"/>
      <c r="Z385" s="11"/>
      <c r="AA385" s="2"/>
      <c r="AB385" s="2"/>
      <c r="AC385" s="2">
        <v>2379.37</v>
      </c>
      <c r="AD385" s="2">
        <v>2379.37</v>
      </c>
      <c r="AE385" s="2"/>
      <c r="AF385" s="2"/>
      <c r="AG385" s="2"/>
      <c r="AH385" s="40"/>
      <c r="AI385" s="11">
        <v>2466.35</v>
      </c>
      <c r="AJ385" s="11">
        <v>2466.35</v>
      </c>
      <c r="AK385" s="11"/>
      <c r="AL385" s="11"/>
      <c r="AM385" s="2"/>
      <c r="AN385" s="2"/>
      <c r="AO385" s="11" t="s">
        <v>502</v>
      </c>
    </row>
    <row r="386" spans="1:41" ht="18" customHeight="1" thickBot="1" x14ac:dyDescent="0.3">
      <c r="A386" s="644"/>
      <c r="B386" s="656"/>
      <c r="C386" s="684" t="s">
        <v>356</v>
      </c>
      <c r="D386" s="73" t="s">
        <v>485</v>
      </c>
      <c r="E386" s="2">
        <v>2190.25</v>
      </c>
      <c r="F386" s="2">
        <v>2190.25</v>
      </c>
      <c r="G386" s="2"/>
      <c r="H386" s="2"/>
      <c r="I386" s="2"/>
      <c r="J386" s="2"/>
      <c r="K386" s="11">
        <v>2278.31</v>
      </c>
      <c r="L386" s="11">
        <v>2278.31</v>
      </c>
      <c r="M386" s="11"/>
      <c r="N386" s="11"/>
      <c r="O386" s="2"/>
      <c r="P386" s="2"/>
      <c r="Q386" s="2">
        <v>2278.31</v>
      </c>
      <c r="R386" s="2">
        <v>2278.31</v>
      </c>
      <c r="S386" s="2"/>
      <c r="T386" s="2"/>
      <c r="U386" s="2"/>
      <c r="V386" s="40"/>
      <c r="W386" s="11">
        <v>2379.37</v>
      </c>
      <c r="X386" s="11">
        <v>2379.37</v>
      </c>
      <c r="Y386" s="11"/>
      <c r="Z386" s="11"/>
      <c r="AA386" s="2"/>
      <c r="AB386" s="2"/>
      <c r="AC386" s="2">
        <v>2379.37</v>
      </c>
      <c r="AD386" s="2">
        <v>2379.37</v>
      </c>
      <c r="AE386" s="2"/>
      <c r="AF386" s="2"/>
      <c r="AG386" s="2"/>
      <c r="AH386" s="40"/>
      <c r="AI386" s="11">
        <v>2466.35</v>
      </c>
      <c r="AJ386" s="11">
        <v>2466.35</v>
      </c>
      <c r="AK386" s="11"/>
      <c r="AL386" s="11"/>
      <c r="AM386" s="2"/>
      <c r="AN386" s="2"/>
      <c r="AO386" s="11" t="s">
        <v>502</v>
      </c>
    </row>
    <row r="387" spans="1:41" ht="18" customHeight="1" thickBot="1" x14ac:dyDescent="0.3">
      <c r="A387" s="644"/>
      <c r="B387" s="656"/>
      <c r="C387" s="685"/>
      <c r="D387" s="93" t="s">
        <v>604</v>
      </c>
      <c r="E387" s="2">
        <v>677.2</v>
      </c>
      <c r="F387" s="2">
        <v>799.1</v>
      </c>
      <c r="G387" s="2"/>
      <c r="H387" s="2"/>
      <c r="I387" s="2"/>
      <c r="J387" s="2"/>
      <c r="K387" s="11">
        <v>693.4</v>
      </c>
      <c r="L387" s="11">
        <v>818.21</v>
      </c>
      <c r="M387" s="11"/>
      <c r="N387" s="11"/>
      <c r="O387" s="2"/>
      <c r="P387" s="2"/>
      <c r="Q387" s="2">
        <v>693.4</v>
      </c>
      <c r="R387" s="2">
        <v>818.21</v>
      </c>
      <c r="S387" s="2"/>
      <c r="T387" s="2"/>
      <c r="U387" s="2"/>
      <c r="V387" s="40"/>
      <c r="W387" s="11">
        <v>726.33</v>
      </c>
      <c r="X387" s="11">
        <v>857.07</v>
      </c>
      <c r="Y387" s="11"/>
      <c r="Z387" s="11"/>
      <c r="AA387" s="2"/>
      <c r="AB387" s="2"/>
      <c r="AC387" s="2">
        <v>726.33</v>
      </c>
      <c r="AD387" s="2">
        <v>857.07</v>
      </c>
      <c r="AE387" s="2"/>
      <c r="AF387" s="2"/>
      <c r="AG387" s="2"/>
      <c r="AH387" s="40"/>
      <c r="AI387" s="11">
        <v>737.09</v>
      </c>
      <c r="AJ387" s="11">
        <v>869.77</v>
      </c>
      <c r="AK387" s="11"/>
      <c r="AL387" s="11"/>
      <c r="AM387" s="2"/>
      <c r="AN387" s="2"/>
      <c r="AO387" s="107" t="s">
        <v>607</v>
      </c>
    </row>
    <row r="388" spans="1:41" ht="18" customHeight="1" thickBot="1" x14ac:dyDescent="0.3">
      <c r="A388" s="644"/>
      <c r="B388" s="656"/>
      <c r="C388" s="53" t="s">
        <v>357</v>
      </c>
      <c r="D388" s="73" t="s">
        <v>485</v>
      </c>
      <c r="E388" s="2">
        <v>2190.25</v>
      </c>
      <c r="F388" s="2">
        <v>2190.25</v>
      </c>
      <c r="G388" s="2"/>
      <c r="H388" s="2"/>
      <c r="I388" s="2"/>
      <c r="J388" s="2"/>
      <c r="K388" s="11">
        <v>2278.31</v>
      </c>
      <c r="L388" s="11">
        <v>2278.31</v>
      </c>
      <c r="M388" s="11"/>
      <c r="N388" s="11"/>
      <c r="O388" s="2"/>
      <c r="P388" s="2"/>
      <c r="Q388" s="2">
        <v>2278.31</v>
      </c>
      <c r="R388" s="2">
        <v>2278.31</v>
      </c>
      <c r="S388" s="2"/>
      <c r="T388" s="2"/>
      <c r="U388" s="2"/>
      <c r="V388" s="40"/>
      <c r="W388" s="11">
        <v>2379.37</v>
      </c>
      <c r="X388" s="11">
        <v>2379.37</v>
      </c>
      <c r="Y388" s="11"/>
      <c r="Z388" s="11"/>
      <c r="AA388" s="2"/>
      <c r="AB388" s="2"/>
      <c r="AC388" s="2">
        <v>2379.37</v>
      </c>
      <c r="AD388" s="2">
        <v>2379.37</v>
      </c>
      <c r="AE388" s="2"/>
      <c r="AF388" s="2"/>
      <c r="AG388" s="2"/>
      <c r="AH388" s="40"/>
      <c r="AI388" s="11">
        <v>2466.35</v>
      </c>
      <c r="AJ388" s="11">
        <v>2466.35</v>
      </c>
      <c r="AK388" s="11"/>
      <c r="AL388" s="11"/>
      <c r="AM388" s="2"/>
      <c r="AN388" s="2"/>
      <c r="AO388" s="11" t="s">
        <v>502</v>
      </c>
    </row>
    <row r="389" spans="1:41" ht="18" customHeight="1" thickBot="1" x14ac:dyDescent="0.3">
      <c r="A389" s="645"/>
      <c r="B389" s="657"/>
      <c r="C389" s="58" t="s">
        <v>358</v>
      </c>
      <c r="D389" s="73" t="s">
        <v>485</v>
      </c>
      <c r="E389" s="2">
        <v>2190.25</v>
      </c>
      <c r="F389" s="2">
        <v>2190.25</v>
      </c>
      <c r="G389" s="2"/>
      <c r="H389" s="2"/>
      <c r="I389" s="2"/>
      <c r="J389" s="2"/>
      <c r="K389" s="11">
        <v>2278.31</v>
      </c>
      <c r="L389" s="11">
        <v>2278.31</v>
      </c>
      <c r="M389" s="11"/>
      <c r="N389" s="11"/>
      <c r="O389" s="2"/>
      <c r="P389" s="2"/>
      <c r="Q389" s="2">
        <v>2278.31</v>
      </c>
      <c r="R389" s="2">
        <v>2278.31</v>
      </c>
      <c r="S389" s="2"/>
      <c r="T389" s="2"/>
      <c r="U389" s="2"/>
      <c r="V389" s="40"/>
      <c r="W389" s="11">
        <v>2379.37</v>
      </c>
      <c r="X389" s="11">
        <v>2379.37</v>
      </c>
      <c r="Y389" s="11"/>
      <c r="Z389" s="11"/>
      <c r="AA389" s="2"/>
      <c r="AB389" s="2"/>
      <c r="AC389" s="2">
        <v>2379.37</v>
      </c>
      <c r="AD389" s="2">
        <v>2379.37</v>
      </c>
      <c r="AE389" s="2"/>
      <c r="AF389" s="2"/>
      <c r="AG389" s="2"/>
      <c r="AH389" s="40"/>
      <c r="AI389" s="11">
        <v>2466.35</v>
      </c>
      <c r="AJ389" s="11">
        <v>2466.35</v>
      </c>
      <c r="AK389" s="11"/>
      <c r="AL389" s="11"/>
      <c r="AM389" s="2"/>
      <c r="AN389" s="2"/>
      <c r="AO389" s="11" t="s">
        <v>502</v>
      </c>
    </row>
    <row r="390" spans="1:41" ht="32.25" customHeight="1" thickBot="1" x14ac:dyDescent="0.3">
      <c r="A390" s="643">
        <v>31</v>
      </c>
      <c r="B390" s="655" t="s">
        <v>53</v>
      </c>
      <c r="C390" s="26" t="s">
        <v>52</v>
      </c>
      <c r="D390" s="73" t="s">
        <v>51</v>
      </c>
      <c r="E390" s="2">
        <v>3187.97</v>
      </c>
      <c r="F390" s="2">
        <v>3187.97</v>
      </c>
      <c r="G390" s="2">
        <v>2486.02</v>
      </c>
      <c r="H390" s="2">
        <v>2486.02</v>
      </c>
      <c r="I390" s="2"/>
      <c r="J390" s="2"/>
      <c r="K390" s="11">
        <v>3234</v>
      </c>
      <c r="L390" s="11">
        <v>3234</v>
      </c>
      <c r="M390" s="2">
        <v>2522.8000000000002</v>
      </c>
      <c r="N390" s="2">
        <v>2522.8000000000002</v>
      </c>
      <c r="O390" s="2"/>
      <c r="P390" s="2"/>
      <c r="Q390" s="2">
        <v>3234</v>
      </c>
      <c r="R390" s="2">
        <v>3234</v>
      </c>
      <c r="S390" s="2">
        <v>2522.8000000000002</v>
      </c>
      <c r="T390" s="2">
        <v>2522.8000000000002</v>
      </c>
      <c r="U390" s="2"/>
      <c r="V390" s="40"/>
      <c r="W390" s="11">
        <v>3288.46</v>
      </c>
      <c r="X390" s="11">
        <v>3288.46</v>
      </c>
      <c r="Y390" s="2">
        <v>2575.17</v>
      </c>
      <c r="Z390" s="2">
        <v>2575.17</v>
      </c>
      <c r="AA390" s="2"/>
      <c r="AB390" s="2"/>
      <c r="AC390" s="2">
        <v>3288.46</v>
      </c>
      <c r="AD390" s="2">
        <v>3288.46</v>
      </c>
      <c r="AE390" s="2">
        <v>2575.17</v>
      </c>
      <c r="AF390" s="2">
        <v>2575.17</v>
      </c>
      <c r="AG390" s="2"/>
      <c r="AH390" s="40"/>
      <c r="AI390" s="11">
        <v>3345.77</v>
      </c>
      <c r="AJ390" s="11">
        <v>3345.77</v>
      </c>
      <c r="AK390" s="2">
        <v>2614.13</v>
      </c>
      <c r="AL390" s="2">
        <v>2614.13</v>
      </c>
      <c r="AM390" s="2"/>
      <c r="AN390" s="2"/>
      <c r="AO390" s="11" t="s">
        <v>492</v>
      </c>
    </row>
    <row r="391" spans="1:41" ht="32.25" customHeight="1" thickBot="1" x14ac:dyDescent="0.3">
      <c r="A391" s="644"/>
      <c r="B391" s="656"/>
      <c r="C391" s="56" t="s">
        <v>359</v>
      </c>
      <c r="D391" s="73" t="s">
        <v>51</v>
      </c>
      <c r="E391" s="2">
        <v>3187.97</v>
      </c>
      <c r="F391" s="2">
        <v>3187.97</v>
      </c>
      <c r="G391" s="2">
        <v>2486.02</v>
      </c>
      <c r="H391" s="2">
        <v>2486.02</v>
      </c>
      <c r="I391" s="2"/>
      <c r="J391" s="2"/>
      <c r="K391" s="11">
        <v>3234</v>
      </c>
      <c r="L391" s="11">
        <v>3234</v>
      </c>
      <c r="M391" s="2">
        <v>2522.8000000000002</v>
      </c>
      <c r="N391" s="2">
        <v>2522.8000000000002</v>
      </c>
      <c r="O391" s="2"/>
      <c r="P391" s="2"/>
      <c r="Q391" s="2">
        <v>3234</v>
      </c>
      <c r="R391" s="2">
        <v>3234</v>
      </c>
      <c r="S391" s="2">
        <v>2522.8000000000002</v>
      </c>
      <c r="T391" s="2">
        <v>2522.8000000000002</v>
      </c>
      <c r="U391" s="2"/>
      <c r="V391" s="40"/>
      <c r="W391" s="11">
        <v>3288.46</v>
      </c>
      <c r="X391" s="11">
        <v>3288.46</v>
      </c>
      <c r="Y391" s="2">
        <v>2575.17</v>
      </c>
      <c r="Z391" s="2">
        <v>2575.17</v>
      </c>
      <c r="AA391" s="2"/>
      <c r="AB391" s="2"/>
      <c r="AC391" s="2">
        <v>3288.46</v>
      </c>
      <c r="AD391" s="2">
        <v>3288.46</v>
      </c>
      <c r="AE391" s="2">
        <v>2575.17</v>
      </c>
      <c r="AF391" s="2">
        <v>2575.17</v>
      </c>
      <c r="AG391" s="2"/>
      <c r="AH391" s="40"/>
      <c r="AI391" s="11">
        <v>3345.77</v>
      </c>
      <c r="AJ391" s="11">
        <v>3345.77</v>
      </c>
      <c r="AK391" s="2">
        <v>2614.13</v>
      </c>
      <c r="AL391" s="2">
        <v>2614.13</v>
      </c>
      <c r="AM391" s="2"/>
      <c r="AN391" s="2"/>
      <c r="AO391" s="11" t="s">
        <v>492</v>
      </c>
    </row>
    <row r="392" spans="1:41" ht="32.25" customHeight="1" thickBot="1" x14ac:dyDescent="0.3">
      <c r="A392" s="644"/>
      <c r="B392" s="656"/>
      <c r="C392" s="53" t="s">
        <v>360</v>
      </c>
      <c r="D392" s="73" t="s">
        <v>51</v>
      </c>
      <c r="E392" s="2">
        <v>3187.97</v>
      </c>
      <c r="F392" s="2">
        <v>3187.97</v>
      </c>
      <c r="G392" s="2">
        <v>2486.02</v>
      </c>
      <c r="H392" s="2">
        <v>2486.02</v>
      </c>
      <c r="I392" s="2"/>
      <c r="J392" s="2"/>
      <c r="K392" s="11">
        <v>3234</v>
      </c>
      <c r="L392" s="11">
        <v>3234</v>
      </c>
      <c r="M392" s="2">
        <v>2522.8000000000002</v>
      </c>
      <c r="N392" s="2">
        <v>2522.8000000000002</v>
      </c>
      <c r="O392" s="2"/>
      <c r="P392" s="2"/>
      <c r="Q392" s="2">
        <v>3234</v>
      </c>
      <c r="R392" s="2">
        <v>3234</v>
      </c>
      <c r="S392" s="2">
        <v>2522.8000000000002</v>
      </c>
      <c r="T392" s="2">
        <v>2522.8000000000002</v>
      </c>
      <c r="U392" s="2"/>
      <c r="V392" s="40"/>
      <c r="W392" s="11">
        <v>3288.46</v>
      </c>
      <c r="X392" s="11">
        <v>3288.46</v>
      </c>
      <c r="Y392" s="2">
        <v>2575.17</v>
      </c>
      <c r="Z392" s="2">
        <v>2575.17</v>
      </c>
      <c r="AA392" s="2"/>
      <c r="AB392" s="2"/>
      <c r="AC392" s="2">
        <v>3288.46</v>
      </c>
      <c r="AD392" s="2">
        <v>3288.46</v>
      </c>
      <c r="AE392" s="2">
        <v>2575.17</v>
      </c>
      <c r="AF392" s="2">
        <v>2575.17</v>
      </c>
      <c r="AG392" s="2"/>
      <c r="AH392" s="40"/>
      <c r="AI392" s="11">
        <v>3345.77</v>
      </c>
      <c r="AJ392" s="11">
        <v>3345.77</v>
      </c>
      <c r="AK392" s="2">
        <v>2614.13</v>
      </c>
      <c r="AL392" s="2">
        <v>2614.13</v>
      </c>
      <c r="AM392" s="2"/>
      <c r="AN392" s="2"/>
      <c r="AO392" s="11" t="s">
        <v>492</v>
      </c>
    </row>
    <row r="393" spans="1:41" ht="32.25" customHeight="1" thickBot="1" x14ac:dyDescent="0.3">
      <c r="A393" s="645"/>
      <c r="B393" s="657"/>
      <c r="C393" s="59" t="s">
        <v>361</v>
      </c>
      <c r="D393" s="73" t="s">
        <v>51</v>
      </c>
      <c r="E393" s="2">
        <v>3187.97</v>
      </c>
      <c r="F393" s="2">
        <v>3187.97</v>
      </c>
      <c r="G393" s="2">
        <v>2486.02</v>
      </c>
      <c r="H393" s="2">
        <v>2486.02</v>
      </c>
      <c r="I393" s="2"/>
      <c r="J393" s="2"/>
      <c r="K393" s="11">
        <v>3234</v>
      </c>
      <c r="L393" s="11">
        <v>3234</v>
      </c>
      <c r="M393" s="2">
        <v>2522.8000000000002</v>
      </c>
      <c r="N393" s="2">
        <v>2522.8000000000002</v>
      </c>
      <c r="O393" s="2"/>
      <c r="P393" s="2"/>
      <c r="Q393" s="2">
        <v>3234</v>
      </c>
      <c r="R393" s="2">
        <v>3234</v>
      </c>
      <c r="S393" s="2">
        <v>2522.8000000000002</v>
      </c>
      <c r="T393" s="2">
        <v>2522.8000000000002</v>
      </c>
      <c r="U393" s="2"/>
      <c r="V393" s="40"/>
      <c r="W393" s="11">
        <v>3288.46</v>
      </c>
      <c r="X393" s="11">
        <v>3288.46</v>
      </c>
      <c r="Y393" s="2">
        <v>2575.17</v>
      </c>
      <c r="Z393" s="2">
        <v>2575.17</v>
      </c>
      <c r="AA393" s="2"/>
      <c r="AB393" s="2"/>
      <c r="AC393" s="2">
        <v>3288.46</v>
      </c>
      <c r="AD393" s="2">
        <v>3288.46</v>
      </c>
      <c r="AE393" s="2">
        <v>2575.17</v>
      </c>
      <c r="AF393" s="2">
        <v>2575.17</v>
      </c>
      <c r="AG393" s="2"/>
      <c r="AH393" s="40"/>
      <c r="AI393" s="11">
        <v>3345.77</v>
      </c>
      <c r="AJ393" s="11">
        <v>3345.77</v>
      </c>
      <c r="AK393" s="2">
        <v>2614.13</v>
      </c>
      <c r="AL393" s="2">
        <v>2614.13</v>
      </c>
      <c r="AM393" s="2"/>
      <c r="AN393" s="2"/>
      <c r="AO393" s="11" t="s">
        <v>492</v>
      </c>
    </row>
    <row r="394" spans="1:41" ht="30" customHeight="1" thickBot="1" x14ac:dyDescent="0.3">
      <c r="A394" s="643">
        <v>32</v>
      </c>
      <c r="B394" s="655" t="s">
        <v>50</v>
      </c>
      <c r="C394" s="683" t="s">
        <v>49</v>
      </c>
      <c r="D394" s="73" t="s">
        <v>48</v>
      </c>
      <c r="E394" s="2">
        <v>2409.04</v>
      </c>
      <c r="F394" s="2">
        <v>2842.67</v>
      </c>
      <c r="G394" s="2">
        <v>2409.04</v>
      </c>
      <c r="H394" s="2">
        <v>2842.67</v>
      </c>
      <c r="I394" s="2"/>
      <c r="J394" s="2"/>
      <c r="K394" s="11">
        <v>2409.04</v>
      </c>
      <c r="L394" s="11">
        <v>2842.67</v>
      </c>
      <c r="M394" s="11">
        <v>2409.04</v>
      </c>
      <c r="N394" s="2">
        <v>2842.67</v>
      </c>
      <c r="O394" s="2"/>
      <c r="P394" s="2"/>
      <c r="Q394" s="2">
        <v>2409.04</v>
      </c>
      <c r="R394" s="2">
        <v>2842.67</v>
      </c>
      <c r="S394" s="2">
        <v>2409.04</v>
      </c>
      <c r="T394" s="2">
        <v>2842.67</v>
      </c>
      <c r="U394" s="2"/>
      <c r="V394" s="40"/>
      <c r="W394" s="11">
        <v>2487.3000000000002</v>
      </c>
      <c r="X394" s="11">
        <v>2935.01</v>
      </c>
      <c r="Y394" s="11">
        <v>2487.3000000000002</v>
      </c>
      <c r="Z394" s="11">
        <v>2935.01</v>
      </c>
      <c r="AA394" s="2"/>
      <c r="AB394" s="2"/>
      <c r="AC394" s="2">
        <v>2487.3000000000002</v>
      </c>
      <c r="AD394" s="2">
        <v>2935.01</v>
      </c>
      <c r="AE394" s="2">
        <v>2487.3000000000002</v>
      </c>
      <c r="AF394" s="2">
        <v>2935.01</v>
      </c>
      <c r="AG394" s="2"/>
      <c r="AH394" s="40"/>
      <c r="AI394" s="11">
        <v>2546.9699999999998</v>
      </c>
      <c r="AJ394" s="11">
        <v>3005.42</v>
      </c>
      <c r="AK394" s="11">
        <v>2546.9699999999998</v>
      </c>
      <c r="AL394" s="11">
        <v>3005.42</v>
      </c>
      <c r="AM394" s="2"/>
      <c r="AN394" s="2"/>
      <c r="AO394" s="11" t="s">
        <v>502</v>
      </c>
    </row>
    <row r="395" spans="1:41" ht="30" customHeight="1" thickBot="1" x14ac:dyDescent="0.3">
      <c r="A395" s="644"/>
      <c r="B395" s="661"/>
      <c r="C395" s="645"/>
      <c r="D395" s="93" t="s">
        <v>600</v>
      </c>
      <c r="E395" s="2">
        <v>630.71</v>
      </c>
      <c r="F395" s="2">
        <v>744.24</v>
      </c>
      <c r="G395" s="2"/>
      <c r="H395" s="2"/>
      <c r="I395" s="2"/>
      <c r="J395" s="2"/>
      <c r="K395" s="11">
        <v>652.34</v>
      </c>
      <c r="L395" s="11">
        <v>769.76</v>
      </c>
      <c r="M395" s="11"/>
      <c r="N395" s="2"/>
      <c r="O395" s="2"/>
      <c r="P395" s="2"/>
      <c r="Q395" s="2">
        <v>652.34</v>
      </c>
      <c r="R395" s="2">
        <v>769.76</v>
      </c>
      <c r="S395" s="2"/>
      <c r="T395" s="2"/>
      <c r="U395" s="2"/>
      <c r="V395" s="40"/>
      <c r="W395" s="11">
        <v>685.5</v>
      </c>
      <c r="X395" s="11">
        <v>808.89</v>
      </c>
      <c r="Y395" s="11"/>
      <c r="Z395" s="11"/>
      <c r="AA395" s="2"/>
      <c r="AB395" s="2"/>
      <c r="AC395" s="2">
        <v>685.5</v>
      </c>
      <c r="AD395" s="2">
        <v>808.89</v>
      </c>
      <c r="AE395" s="2"/>
      <c r="AF395" s="2"/>
      <c r="AG395" s="2"/>
      <c r="AH395" s="40"/>
      <c r="AI395" s="11">
        <v>718.03</v>
      </c>
      <c r="AJ395" s="11">
        <v>847.27</v>
      </c>
      <c r="AK395" s="11"/>
      <c r="AL395" s="11"/>
      <c r="AM395" s="2"/>
      <c r="AN395" s="2"/>
      <c r="AO395" s="107" t="s">
        <v>607</v>
      </c>
    </row>
    <row r="396" spans="1:41" ht="30" customHeight="1" thickBot="1" x14ac:dyDescent="0.3">
      <c r="A396" s="644"/>
      <c r="B396" s="661"/>
      <c r="C396" s="113" t="s">
        <v>362</v>
      </c>
      <c r="D396" s="73" t="s">
        <v>48</v>
      </c>
      <c r="E396" s="2">
        <v>2409.04</v>
      </c>
      <c r="F396" s="2">
        <v>2842.67</v>
      </c>
      <c r="G396" s="2">
        <v>2409.04</v>
      </c>
      <c r="H396" s="2">
        <v>2842.67</v>
      </c>
      <c r="I396" s="2"/>
      <c r="J396" s="2"/>
      <c r="K396" s="11">
        <v>2409.04</v>
      </c>
      <c r="L396" s="11">
        <v>2842.67</v>
      </c>
      <c r="M396" s="11">
        <v>2409.04</v>
      </c>
      <c r="N396" s="2">
        <v>2842.67</v>
      </c>
      <c r="O396" s="2"/>
      <c r="P396" s="2"/>
      <c r="Q396" s="2">
        <v>2409.04</v>
      </c>
      <c r="R396" s="2">
        <v>2842.67</v>
      </c>
      <c r="S396" s="2">
        <v>2409.04</v>
      </c>
      <c r="T396" s="2">
        <v>2842.67</v>
      </c>
      <c r="U396" s="2"/>
      <c r="V396" s="40"/>
      <c r="W396" s="11">
        <v>2487.3000000000002</v>
      </c>
      <c r="X396" s="11">
        <v>2935.01</v>
      </c>
      <c r="Y396" s="11">
        <v>2487.3000000000002</v>
      </c>
      <c r="Z396" s="11">
        <v>2935.01</v>
      </c>
      <c r="AA396" s="2"/>
      <c r="AB396" s="2"/>
      <c r="AC396" s="2">
        <v>2487.3000000000002</v>
      </c>
      <c r="AD396" s="2">
        <v>2935.01</v>
      </c>
      <c r="AE396" s="2">
        <v>2487.3000000000002</v>
      </c>
      <c r="AF396" s="2">
        <v>2935.01</v>
      </c>
      <c r="AG396" s="2"/>
      <c r="AH396" s="40"/>
      <c r="AI396" s="11">
        <v>2546.9699999999998</v>
      </c>
      <c r="AJ396" s="11">
        <v>3005.42</v>
      </c>
      <c r="AK396" s="11">
        <v>2546.9699999999998</v>
      </c>
      <c r="AL396" s="11">
        <v>3005.42</v>
      </c>
      <c r="AM396" s="2"/>
      <c r="AN396" s="2"/>
      <c r="AO396" s="11" t="s">
        <v>502</v>
      </c>
    </row>
    <row r="397" spans="1:41" ht="30" customHeight="1" thickBot="1" x14ac:dyDescent="0.3">
      <c r="A397" s="644"/>
      <c r="B397" s="661"/>
      <c r="C397" s="6" t="s">
        <v>363</v>
      </c>
      <c r="D397" s="73" t="s">
        <v>48</v>
      </c>
      <c r="E397" s="2">
        <v>2409.04</v>
      </c>
      <c r="F397" s="2">
        <v>2842.67</v>
      </c>
      <c r="G397" s="2">
        <v>2409.04</v>
      </c>
      <c r="H397" s="2">
        <v>2842.67</v>
      </c>
      <c r="I397" s="2"/>
      <c r="J397" s="2"/>
      <c r="K397" s="11">
        <v>2409.04</v>
      </c>
      <c r="L397" s="11">
        <v>2842.67</v>
      </c>
      <c r="M397" s="11">
        <v>2409.04</v>
      </c>
      <c r="N397" s="2">
        <v>2842.67</v>
      </c>
      <c r="O397" s="2"/>
      <c r="P397" s="2"/>
      <c r="Q397" s="2">
        <v>2409.04</v>
      </c>
      <c r="R397" s="2">
        <v>2842.67</v>
      </c>
      <c r="S397" s="2">
        <v>2409.04</v>
      </c>
      <c r="T397" s="2">
        <v>2842.67</v>
      </c>
      <c r="U397" s="2"/>
      <c r="V397" s="40"/>
      <c r="W397" s="11">
        <v>2487.3000000000002</v>
      </c>
      <c r="X397" s="11">
        <v>2935.01</v>
      </c>
      <c r="Y397" s="11">
        <v>2487.3000000000002</v>
      </c>
      <c r="Z397" s="11">
        <v>2935.01</v>
      </c>
      <c r="AA397" s="2"/>
      <c r="AB397" s="2"/>
      <c r="AC397" s="2">
        <v>2487.3000000000002</v>
      </c>
      <c r="AD397" s="2">
        <v>2935.01</v>
      </c>
      <c r="AE397" s="2">
        <v>2487.3000000000002</v>
      </c>
      <c r="AF397" s="2">
        <v>2935.01</v>
      </c>
      <c r="AG397" s="2"/>
      <c r="AH397" s="40"/>
      <c r="AI397" s="11">
        <v>2546.9699999999998</v>
      </c>
      <c r="AJ397" s="11">
        <v>3005.42</v>
      </c>
      <c r="AK397" s="11">
        <v>2546.9699999999998</v>
      </c>
      <c r="AL397" s="11">
        <v>3005.42</v>
      </c>
      <c r="AM397" s="2"/>
      <c r="AN397" s="2"/>
      <c r="AO397" s="11" t="s">
        <v>502</v>
      </c>
    </row>
    <row r="398" spans="1:41" ht="30" customHeight="1" thickBot="1" x14ac:dyDescent="0.3">
      <c r="A398" s="644"/>
      <c r="B398" s="661"/>
      <c r="C398" s="115" t="s">
        <v>364</v>
      </c>
      <c r="D398" s="73" t="s">
        <v>48</v>
      </c>
      <c r="E398" s="2">
        <v>2409.04</v>
      </c>
      <c r="F398" s="2">
        <v>2842.67</v>
      </c>
      <c r="G398" s="2">
        <v>2409.04</v>
      </c>
      <c r="H398" s="2">
        <v>2842.67</v>
      </c>
      <c r="I398" s="2"/>
      <c r="J398" s="2"/>
      <c r="K398" s="11">
        <v>2409.04</v>
      </c>
      <c r="L398" s="11">
        <v>2842.67</v>
      </c>
      <c r="M398" s="11">
        <v>2409.04</v>
      </c>
      <c r="N398" s="2">
        <v>2842.67</v>
      </c>
      <c r="O398" s="2"/>
      <c r="P398" s="2"/>
      <c r="Q398" s="2">
        <v>2409.04</v>
      </c>
      <c r="R398" s="2">
        <v>2842.67</v>
      </c>
      <c r="S398" s="2">
        <v>2409.04</v>
      </c>
      <c r="T398" s="2">
        <v>2842.67</v>
      </c>
      <c r="U398" s="2"/>
      <c r="V398" s="40"/>
      <c r="W398" s="11">
        <v>2487.3000000000002</v>
      </c>
      <c r="X398" s="11">
        <v>2935.01</v>
      </c>
      <c r="Y398" s="11">
        <v>2487.3000000000002</v>
      </c>
      <c r="Z398" s="11">
        <v>2935.01</v>
      </c>
      <c r="AA398" s="2"/>
      <c r="AB398" s="2"/>
      <c r="AC398" s="2">
        <v>2487.3000000000002</v>
      </c>
      <c r="AD398" s="2">
        <v>2935.01</v>
      </c>
      <c r="AE398" s="2">
        <v>2487.3000000000002</v>
      </c>
      <c r="AF398" s="2">
        <v>2935.01</v>
      </c>
      <c r="AG398" s="2"/>
      <c r="AH398" s="40"/>
      <c r="AI398" s="11">
        <v>2546.9699999999998</v>
      </c>
      <c r="AJ398" s="11">
        <v>3005.42</v>
      </c>
      <c r="AK398" s="11">
        <v>2546.9699999999998</v>
      </c>
      <c r="AL398" s="11">
        <v>3005.42</v>
      </c>
      <c r="AM398" s="2"/>
      <c r="AN398" s="2"/>
      <c r="AO398" s="11" t="s">
        <v>502</v>
      </c>
    </row>
    <row r="399" spans="1:41" ht="30" customHeight="1" thickBot="1" x14ac:dyDescent="0.3">
      <c r="A399" s="644"/>
      <c r="B399" s="661"/>
      <c r="C399" s="6" t="s">
        <v>365</v>
      </c>
      <c r="D399" s="73" t="s">
        <v>48</v>
      </c>
      <c r="E399" s="2">
        <v>2409.04</v>
      </c>
      <c r="F399" s="2">
        <v>2842.67</v>
      </c>
      <c r="G399" s="2">
        <v>2409.04</v>
      </c>
      <c r="H399" s="2">
        <v>2842.67</v>
      </c>
      <c r="I399" s="2"/>
      <c r="J399" s="2"/>
      <c r="K399" s="11">
        <v>2409.04</v>
      </c>
      <c r="L399" s="11">
        <v>2842.67</v>
      </c>
      <c r="M399" s="11">
        <v>2409.04</v>
      </c>
      <c r="N399" s="2">
        <v>2842.67</v>
      </c>
      <c r="O399" s="2"/>
      <c r="P399" s="2"/>
      <c r="Q399" s="2">
        <v>2409.04</v>
      </c>
      <c r="R399" s="2">
        <v>2842.67</v>
      </c>
      <c r="S399" s="2">
        <v>2409.04</v>
      </c>
      <c r="T399" s="2">
        <v>2842.67</v>
      </c>
      <c r="U399" s="2"/>
      <c r="V399" s="40"/>
      <c r="W399" s="11">
        <v>2487.3000000000002</v>
      </c>
      <c r="X399" s="11">
        <v>2935.01</v>
      </c>
      <c r="Y399" s="11">
        <v>2487.3000000000002</v>
      </c>
      <c r="Z399" s="11">
        <v>2935.01</v>
      </c>
      <c r="AA399" s="2"/>
      <c r="AB399" s="2"/>
      <c r="AC399" s="2">
        <v>2487.3000000000002</v>
      </c>
      <c r="AD399" s="2">
        <v>2935.01</v>
      </c>
      <c r="AE399" s="2">
        <v>2487.3000000000002</v>
      </c>
      <c r="AF399" s="2">
        <v>2935.01</v>
      </c>
      <c r="AG399" s="2"/>
      <c r="AH399" s="40"/>
      <c r="AI399" s="11">
        <v>2546.9699999999998</v>
      </c>
      <c r="AJ399" s="11">
        <v>3005.42</v>
      </c>
      <c r="AK399" s="11">
        <v>2546.9699999999998</v>
      </c>
      <c r="AL399" s="11">
        <v>3005.42</v>
      </c>
      <c r="AM399" s="2"/>
      <c r="AN399" s="2"/>
      <c r="AO399" s="11" t="s">
        <v>502</v>
      </c>
    </row>
    <row r="400" spans="1:41" ht="30" customHeight="1" thickBot="1" x14ac:dyDescent="0.3">
      <c r="A400" s="644"/>
      <c r="B400" s="661"/>
      <c r="C400" s="115" t="s">
        <v>366</v>
      </c>
      <c r="D400" s="73" t="s">
        <v>48</v>
      </c>
      <c r="E400" s="2">
        <v>2409.04</v>
      </c>
      <c r="F400" s="2">
        <v>2842.67</v>
      </c>
      <c r="G400" s="2">
        <v>2409.04</v>
      </c>
      <c r="H400" s="2">
        <v>2842.67</v>
      </c>
      <c r="I400" s="2"/>
      <c r="J400" s="2"/>
      <c r="K400" s="11">
        <v>2409.04</v>
      </c>
      <c r="L400" s="11">
        <v>2842.67</v>
      </c>
      <c r="M400" s="11">
        <v>2409.04</v>
      </c>
      <c r="N400" s="2">
        <v>2842.67</v>
      </c>
      <c r="O400" s="2"/>
      <c r="P400" s="2"/>
      <c r="Q400" s="2">
        <v>2409.04</v>
      </c>
      <c r="R400" s="2">
        <v>2842.67</v>
      </c>
      <c r="S400" s="2">
        <v>2409.04</v>
      </c>
      <c r="T400" s="2">
        <v>2842.67</v>
      </c>
      <c r="U400" s="2"/>
      <c r="V400" s="40"/>
      <c r="W400" s="11">
        <v>2487.3000000000002</v>
      </c>
      <c r="X400" s="11">
        <v>2935.01</v>
      </c>
      <c r="Y400" s="11">
        <v>2487.3000000000002</v>
      </c>
      <c r="Z400" s="11">
        <v>2935.01</v>
      </c>
      <c r="AA400" s="2"/>
      <c r="AB400" s="2"/>
      <c r="AC400" s="2">
        <v>2487.3000000000002</v>
      </c>
      <c r="AD400" s="2">
        <v>2935.01</v>
      </c>
      <c r="AE400" s="2">
        <v>2487.3000000000002</v>
      </c>
      <c r="AF400" s="2">
        <v>2935.01</v>
      </c>
      <c r="AG400" s="2"/>
      <c r="AH400" s="40"/>
      <c r="AI400" s="11">
        <v>2546.9699999999998</v>
      </c>
      <c r="AJ400" s="11">
        <v>3005.42</v>
      </c>
      <c r="AK400" s="11">
        <v>2546.9699999999998</v>
      </c>
      <c r="AL400" s="11">
        <v>3005.42</v>
      </c>
      <c r="AM400" s="2"/>
      <c r="AN400" s="2"/>
      <c r="AO400" s="11" t="s">
        <v>502</v>
      </c>
    </row>
    <row r="401" spans="1:41" ht="30" customHeight="1" thickBot="1" x14ac:dyDescent="0.3">
      <c r="A401" s="645"/>
      <c r="B401" s="661"/>
      <c r="C401" s="6" t="s">
        <v>367</v>
      </c>
      <c r="D401" s="73" t="s">
        <v>48</v>
      </c>
      <c r="E401" s="2">
        <v>2409.04</v>
      </c>
      <c r="F401" s="2">
        <v>2842.67</v>
      </c>
      <c r="G401" s="2">
        <v>2409.04</v>
      </c>
      <c r="H401" s="2">
        <v>2842.67</v>
      </c>
      <c r="I401" s="2"/>
      <c r="J401" s="2"/>
      <c r="K401" s="11">
        <v>2409.04</v>
      </c>
      <c r="L401" s="11">
        <v>2842.67</v>
      </c>
      <c r="M401" s="11">
        <v>2409.04</v>
      </c>
      <c r="N401" s="2">
        <v>2842.67</v>
      </c>
      <c r="O401" s="2"/>
      <c r="P401" s="2"/>
      <c r="Q401" s="2">
        <v>2409.04</v>
      </c>
      <c r="R401" s="2">
        <v>2842.67</v>
      </c>
      <c r="S401" s="2">
        <v>2409.04</v>
      </c>
      <c r="T401" s="2">
        <v>2842.67</v>
      </c>
      <c r="U401" s="2"/>
      <c r="V401" s="40"/>
      <c r="W401" s="11">
        <v>2487.3000000000002</v>
      </c>
      <c r="X401" s="11">
        <v>2935.01</v>
      </c>
      <c r="Y401" s="11">
        <v>2487.3000000000002</v>
      </c>
      <c r="Z401" s="11">
        <v>2935.01</v>
      </c>
      <c r="AA401" s="2"/>
      <c r="AB401" s="2"/>
      <c r="AC401" s="2">
        <v>2487.3000000000002</v>
      </c>
      <c r="AD401" s="2">
        <v>2935.01</v>
      </c>
      <c r="AE401" s="2">
        <v>2487.3000000000002</v>
      </c>
      <c r="AF401" s="2">
        <v>2935.01</v>
      </c>
      <c r="AG401" s="2"/>
      <c r="AH401" s="40"/>
      <c r="AI401" s="11">
        <v>2546.9699999999998</v>
      </c>
      <c r="AJ401" s="11">
        <v>3005.42</v>
      </c>
      <c r="AK401" s="11">
        <v>2546.9699999999998</v>
      </c>
      <c r="AL401" s="11">
        <v>3005.42</v>
      </c>
      <c r="AM401" s="2"/>
      <c r="AN401" s="2"/>
      <c r="AO401" s="11" t="s">
        <v>502</v>
      </c>
    </row>
    <row r="402" spans="1:41" ht="18" customHeight="1" thickBot="1" x14ac:dyDescent="0.3">
      <c r="A402" s="644"/>
      <c r="B402" s="656" t="s">
        <v>464</v>
      </c>
      <c r="C402" s="659" t="s">
        <v>463</v>
      </c>
      <c r="D402" s="73" t="s">
        <v>47</v>
      </c>
      <c r="E402" s="2">
        <v>2206.7800000000002</v>
      </c>
      <c r="F402" s="2">
        <v>2604</v>
      </c>
      <c r="G402" s="2">
        <v>2206.7800000000002</v>
      </c>
      <c r="H402" s="2">
        <v>2604</v>
      </c>
      <c r="I402" s="2"/>
      <c r="J402" s="2"/>
      <c r="K402" s="11">
        <v>2297.31</v>
      </c>
      <c r="L402" s="2">
        <v>2710.83</v>
      </c>
      <c r="M402" s="11">
        <v>2297.31</v>
      </c>
      <c r="N402" s="2">
        <v>2710.83</v>
      </c>
      <c r="O402" s="2"/>
      <c r="P402" s="2"/>
      <c r="Q402" s="2">
        <v>2297.31</v>
      </c>
      <c r="R402" s="2">
        <v>2710.83</v>
      </c>
      <c r="S402" s="2">
        <v>2297.31</v>
      </c>
      <c r="T402" s="2">
        <v>2710.83</v>
      </c>
      <c r="U402" s="2"/>
      <c r="V402" s="40"/>
      <c r="W402" s="11">
        <v>2386.5700000000002</v>
      </c>
      <c r="X402" s="2">
        <v>2816.15</v>
      </c>
      <c r="Y402" s="11">
        <v>2386.5700000000002</v>
      </c>
      <c r="Z402" s="2">
        <v>2816.15</v>
      </c>
      <c r="AA402" s="2"/>
      <c r="AB402" s="2"/>
      <c r="AC402" s="2">
        <v>2386.5700000000002</v>
      </c>
      <c r="AD402" s="2">
        <v>2816.15</v>
      </c>
      <c r="AE402" s="2">
        <v>2386.5700000000002</v>
      </c>
      <c r="AF402" s="2">
        <v>2816.15</v>
      </c>
      <c r="AG402" s="2"/>
      <c r="AH402" s="40"/>
      <c r="AI402" s="11">
        <v>2479.38</v>
      </c>
      <c r="AJ402" s="2">
        <v>2925.67</v>
      </c>
      <c r="AK402" s="11">
        <v>2479.38</v>
      </c>
      <c r="AL402" s="2">
        <v>2925.67</v>
      </c>
      <c r="AM402" s="2"/>
      <c r="AN402" s="2"/>
      <c r="AO402" s="11" t="s">
        <v>512</v>
      </c>
    </row>
    <row r="403" spans="1:41" ht="112.5" customHeight="1" thickBot="1" x14ac:dyDescent="0.3">
      <c r="A403" s="644"/>
      <c r="B403" s="656"/>
      <c r="C403" s="659"/>
      <c r="D403" s="73" t="s">
        <v>542</v>
      </c>
      <c r="E403" s="2">
        <v>2926.47</v>
      </c>
      <c r="F403" s="2"/>
      <c r="G403" s="2">
        <v>2926.47</v>
      </c>
      <c r="H403" s="2"/>
      <c r="I403" s="2">
        <v>3055.21</v>
      </c>
      <c r="J403" s="2"/>
      <c r="K403" s="2">
        <v>3016.66</v>
      </c>
      <c r="L403" s="2"/>
      <c r="M403" s="2">
        <v>3016.66</v>
      </c>
      <c r="N403" s="2"/>
      <c r="O403" s="2">
        <v>3105.35</v>
      </c>
      <c r="P403" s="2"/>
      <c r="Q403" s="2"/>
      <c r="R403" s="2"/>
      <c r="S403" s="2"/>
      <c r="T403" s="2"/>
      <c r="U403" s="2"/>
      <c r="V403" s="40"/>
      <c r="W403" s="2"/>
      <c r="X403" s="2"/>
      <c r="Y403" s="2"/>
      <c r="Z403" s="2"/>
      <c r="AA403" s="2"/>
      <c r="AB403" s="2"/>
      <c r="AC403" s="2"/>
      <c r="AD403" s="2"/>
      <c r="AE403" s="2"/>
      <c r="AF403" s="2"/>
      <c r="AG403" s="2"/>
      <c r="AH403" s="40"/>
      <c r="AI403" s="2"/>
      <c r="AJ403" s="2"/>
      <c r="AK403" s="2"/>
      <c r="AL403" s="2"/>
      <c r="AM403" s="2"/>
      <c r="AN403" s="2"/>
      <c r="AO403" s="11" t="s">
        <v>546</v>
      </c>
    </row>
    <row r="404" spans="1:41" ht="36.75" customHeight="1" thickBot="1" x14ac:dyDescent="0.3">
      <c r="A404" s="644"/>
      <c r="B404" s="656"/>
      <c r="C404" s="660"/>
      <c r="D404" s="73" t="s">
        <v>541</v>
      </c>
      <c r="E404" s="2">
        <v>1418.22</v>
      </c>
      <c r="F404" s="2">
        <v>1673.5</v>
      </c>
      <c r="G404" s="2">
        <v>1418.22</v>
      </c>
      <c r="H404" s="2">
        <v>1673.5</v>
      </c>
      <c r="I404" s="2">
        <v>2384.56</v>
      </c>
      <c r="J404" s="2"/>
      <c r="K404" s="11">
        <v>1475.68</v>
      </c>
      <c r="L404" s="11">
        <v>1741.3</v>
      </c>
      <c r="M404" s="11">
        <v>1475.68</v>
      </c>
      <c r="N404" s="11">
        <v>1741.3</v>
      </c>
      <c r="O404" s="2">
        <v>2404.1799999999998</v>
      </c>
      <c r="P404" s="2"/>
      <c r="Q404" s="2"/>
      <c r="R404" s="2"/>
      <c r="S404" s="2"/>
      <c r="T404" s="2"/>
      <c r="U404" s="2"/>
      <c r="V404" s="40"/>
      <c r="W404" s="11"/>
      <c r="X404" s="11"/>
      <c r="Y404" s="11"/>
      <c r="Z404" s="11"/>
      <c r="AA404" s="2"/>
      <c r="AB404" s="2"/>
      <c r="AC404" s="2"/>
      <c r="AD404" s="2"/>
      <c r="AE404" s="2"/>
      <c r="AF404" s="2"/>
      <c r="AG404" s="2"/>
      <c r="AH404" s="40"/>
      <c r="AI404" s="11"/>
      <c r="AJ404" s="11"/>
      <c r="AK404" s="11"/>
      <c r="AL404" s="11"/>
      <c r="AM404" s="2"/>
      <c r="AN404" s="2"/>
      <c r="AO404" s="11" t="s">
        <v>546</v>
      </c>
    </row>
    <row r="405" spans="1:41" ht="18" customHeight="1" thickBot="1" x14ac:dyDescent="0.3">
      <c r="A405" s="643">
        <v>34</v>
      </c>
      <c r="B405" s="655" t="s">
        <v>46</v>
      </c>
      <c r="C405" s="27" t="s">
        <v>45</v>
      </c>
      <c r="D405" s="73" t="s">
        <v>515</v>
      </c>
      <c r="E405" s="2">
        <v>2223.62</v>
      </c>
      <c r="F405" s="2"/>
      <c r="G405" s="2"/>
      <c r="H405" s="2"/>
      <c r="I405" s="2"/>
      <c r="J405" s="2"/>
      <c r="K405" s="11">
        <v>2269.15</v>
      </c>
      <c r="L405" s="11"/>
      <c r="M405" s="2"/>
      <c r="N405" s="2"/>
      <c r="O405" s="2"/>
      <c r="P405" s="2"/>
      <c r="Q405" s="2">
        <v>2269.15</v>
      </c>
      <c r="R405" s="2"/>
      <c r="S405" s="2"/>
      <c r="T405" s="2"/>
      <c r="U405" s="2"/>
      <c r="V405" s="40"/>
      <c r="W405" s="11">
        <v>2335.41</v>
      </c>
      <c r="X405" s="11"/>
      <c r="Y405" s="2"/>
      <c r="Z405" s="2"/>
      <c r="AA405" s="2"/>
      <c r="AB405" s="2"/>
      <c r="AC405" s="2">
        <v>2335.41</v>
      </c>
      <c r="AD405" s="2"/>
      <c r="AE405" s="2"/>
      <c r="AF405" s="2"/>
      <c r="AG405" s="2"/>
      <c r="AH405" s="40"/>
      <c r="AI405" s="11">
        <v>2392.48</v>
      </c>
      <c r="AJ405" s="11"/>
      <c r="AK405" s="2"/>
      <c r="AL405" s="2"/>
      <c r="AM405" s="2"/>
      <c r="AN405" s="2"/>
      <c r="AO405" s="11" t="s">
        <v>512</v>
      </c>
    </row>
    <row r="406" spans="1:41" ht="70.5" customHeight="1" thickBot="1" x14ac:dyDescent="0.3">
      <c r="A406" s="644"/>
      <c r="B406" s="656"/>
      <c r="C406" s="643" t="s">
        <v>44</v>
      </c>
      <c r="D406" s="73" t="s">
        <v>43</v>
      </c>
      <c r="E406" s="2">
        <v>2423.7600000000002</v>
      </c>
      <c r="F406" s="2"/>
      <c r="G406" s="2">
        <v>2423.7600000000002</v>
      </c>
      <c r="H406" s="2"/>
      <c r="I406" s="2"/>
      <c r="J406" s="2"/>
      <c r="K406" s="11">
        <v>2511.5</v>
      </c>
      <c r="L406" s="11"/>
      <c r="M406" s="2">
        <v>2511.5</v>
      </c>
      <c r="N406" s="2"/>
      <c r="O406" s="2"/>
      <c r="P406" s="2"/>
      <c r="Q406" s="2">
        <v>2511.5</v>
      </c>
      <c r="R406" s="2"/>
      <c r="S406" s="2"/>
      <c r="T406" s="2"/>
      <c r="U406" s="2"/>
      <c r="V406" s="40"/>
      <c r="W406" s="11">
        <v>2613.84</v>
      </c>
      <c r="X406" s="11"/>
      <c r="Y406" s="2">
        <v>2613.84</v>
      </c>
      <c r="Z406" s="2"/>
      <c r="AA406" s="2"/>
      <c r="AB406" s="2"/>
      <c r="AC406" s="2">
        <v>2613.84</v>
      </c>
      <c r="AD406" s="2"/>
      <c r="AE406" s="2"/>
      <c r="AF406" s="2"/>
      <c r="AG406" s="2"/>
      <c r="AH406" s="40"/>
      <c r="AI406" s="11">
        <v>2716.42</v>
      </c>
      <c r="AJ406" s="11"/>
      <c r="AK406" s="2">
        <v>2716.42</v>
      </c>
      <c r="AL406" s="2"/>
      <c r="AM406" s="2"/>
      <c r="AN406" s="2"/>
      <c r="AO406" s="11" t="s">
        <v>512</v>
      </c>
    </row>
    <row r="407" spans="1:41" ht="51" customHeight="1" thickBot="1" x14ac:dyDescent="0.3">
      <c r="A407" s="644"/>
      <c r="B407" s="656"/>
      <c r="C407" s="644"/>
      <c r="D407" s="73" t="s">
        <v>42</v>
      </c>
      <c r="E407" s="2">
        <v>2136.6799999999998</v>
      </c>
      <c r="F407" s="2">
        <v>2136.6799999999998</v>
      </c>
      <c r="G407" s="2">
        <v>2136.6799999999998</v>
      </c>
      <c r="H407" s="2">
        <v>2136.6799999999998</v>
      </c>
      <c r="I407" s="2"/>
      <c r="J407" s="2"/>
      <c r="K407" s="11">
        <v>2222.5</v>
      </c>
      <c r="L407" s="11">
        <v>2222.5</v>
      </c>
      <c r="M407" s="11">
        <v>2222.5</v>
      </c>
      <c r="N407" s="11">
        <v>2222.5</v>
      </c>
      <c r="O407" s="2"/>
      <c r="P407" s="2"/>
      <c r="Q407" s="2">
        <v>2222.5</v>
      </c>
      <c r="R407" s="2">
        <v>2222.5</v>
      </c>
      <c r="S407" s="2">
        <v>2222.5</v>
      </c>
      <c r="T407" s="2">
        <v>2222.5</v>
      </c>
      <c r="U407" s="2"/>
      <c r="V407" s="40"/>
      <c r="W407" s="11">
        <v>2322.15</v>
      </c>
      <c r="X407" s="11">
        <v>2322.15</v>
      </c>
      <c r="Y407" s="11">
        <v>2322.15</v>
      </c>
      <c r="Z407" s="11">
        <v>2322.15</v>
      </c>
      <c r="AA407" s="2"/>
      <c r="AB407" s="2"/>
      <c r="AC407" s="2">
        <v>2322.15</v>
      </c>
      <c r="AD407" s="2">
        <v>2322.15</v>
      </c>
      <c r="AE407" s="2">
        <v>2322.15</v>
      </c>
      <c r="AF407" s="2">
        <v>2322.15</v>
      </c>
      <c r="AG407" s="2"/>
      <c r="AH407" s="40"/>
      <c r="AI407" s="11">
        <v>2406.67</v>
      </c>
      <c r="AJ407" s="11">
        <v>2406.67</v>
      </c>
      <c r="AK407" s="11">
        <v>2406.67</v>
      </c>
      <c r="AL407" s="11">
        <v>2406.67</v>
      </c>
      <c r="AM407" s="2"/>
      <c r="AN407" s="2"/>
      <c r="AO407" s="11" t="s">
        <v>512</v>
      </c>
    </row>
    <row r="408" spans="1:41" ht="17.25" customHeight="1" thickBot="1" x14ac:dyDescent="0.3">
      <c r="A408" s="644"/>
      <c r="B408" s="656"/>
      <c r="C408" s="644"/>
      <c r="D408" s="73" t="s">
        <v>41</v>
      </c>
      <c r="E408" s="2">
        <v>1295.6099999999999</v>
      </c>
      <c r="F408" s="2">
        <v>1528.82</v>
      </c>
      <c r="G408" s="2">
        <v>1295.6099999999999</v>
      </c>
      <c r="H408" s="2">
        <v>1528.82</v>
      </c>
      <c r="I408" s="2"/>
      <c r="J408" s="2">
        <v>1641.25</v>
      </c>
      <c r="K408" s="11">
        <v>1348.47</v>
      </c>
      <c r="L408" s="2">
        <v>1591.19</v>
      </c>
      <c r="M408" s="11">
        <v>1348.47</v>
      </c>
      <c r="N408" s="2">
        <v>1591.19</v>
      </c>
      <c r="O408" s="2"/>
      <c r="P408" s="2">
        <v>1708.57</v>
      </c>
      <c r="Q408" s="2">
        <v>1348.47</v>
      </c>
      <c r="R408" s="2">
        <v>1591.19</v>
      </c>
      <c r="S408" s="2">
        <v>1348.47</v>
      </c>
      <c r="T408" s="2">
        <v>1591.19</v>
      </c>
      <c r="U408" s="2"/>
      <c r="V408" s="40">
        <v>1708.57</v>
      </c>
      <c r="W408" s="11">
        <v>1426.86</v>
      </c>
      <c r="X408" s="2">
        <v>1683.69</v>
      </c>
      <c r="Y408" s="11">
        <v>1426.86</v>
      </c>
      <c r="Z408" s="2">
        <v>1683.69</v>
      </c>
      <c r="AA408" s="2"/>
      <c r="AB408" s="2">
        <v>1805.78</v>
      </c>
      <c r="AC408" s="2">
        <v>1426.86</v>
      </c>
      <c r="AD408" s="2">
        <v>1683.69</v>
      </c>
      <c r="AE408" s="2">
        <v>1426.86</v>
      </c>
      <c r="AF408" s="2">
        <v>1683.69</v>
      </c>
      <c r="AG408" s="2"/>
      <c r="AH408" s="40">
        <v>1805.78</v>
      </c>
      <c r="AI408" s="11">
        <v>1441.47</v>
      </c>
      <c r="AJ408" s="2">
        <v>1700.93</v>
      </c>
      <c r="AK408" s="11">
        <v>1441.47</v>
      </c>
      <c r="AL408" s="2">
        <v>1700.93</v>
      </c>
      <c r="AM408" s="2"/>
      <c r="AN408" s="2">
        <v>1862.68</v>
      </c>
      <c r="AO408" s="11" t="s">
        <v>531</v>
      </c>
    </row>
    <row r="409" spans="1:41" ht="21" customHeight="1" thickBot="1" x14ac:dyDescent="0.3">
      <c r="A409" s="644"/>
      <c r="B409" s="656"/>
      <c r="C409" s="645"/>
      <c r="D409" s="73" t="s">
        <v>40</v>
      </c>
      <c r="E409" s="2">
        <v>1174.3</v>
      </c>
      <c r="F409" s="2"/>
      <c r="G409" s="2"/>
      <c r="H409" s="2"/>
      <c r="I409" s="2"/>
      <c r="J409" s="2">
        <v>1079.06</v>
      </c>
      <c r="K409" s="11">
        <v>1174.3</v>
      </c>
      <c r="L409" s="2"/>
      <c r="M409" s="11"/>
      <c r="N409" s="11"/>
      <c r="O409" s="2"/>
      <c r="P409" s="2">
        <v>1123.33</v>
      </c>
      <c r="Q409" s="2">
        <v>1174.3</v>
      </c>
      <c r="R409" s="2"/>
      <c r="S409" s="2"/>
      <c r="T409" s="2"/>
      <c r="U409" s="2"/>
      <c r="V409" s="40">
        <v>1123.33</v>
      </c>
      <c r="W409" s="11">
        <v>1174.3</v>
      </c>
      <c r="X409" s="2"/>
      <c r="Y409" s="11"/>
      <c r="Z409" s="11"/>
      <c r="AA409" s="2"/>
      <c r="AB409" s="2">
        <v>1154.6500000000001</v>
      </c>
      <c r="AC409" s="2">
        <v>1174.3</v>
      </c>
      <c r="AD409" s="2"/>
      <c r="AE409" s="2"/>
      <c r="AF409" s="2"/>
      <c r="AG409" s="2"/>
      <c r="AH409" s="40">
        <v>1154.6500000000001</v>
      </c>
      <c r="AI409" s="11">
        <v>1172.55</v>
      </c>
      <c r="AJ409" s="2"/>
      <c r="AK409" s="11"/>
      <c r="AL409" s="11"/>
      <c r="AM409" s="2"/>
      <c r="AN409" s="2">
        <v>1184.67</v>
      </c>
      <c r="AO409" s="11" t="s">
        <v>512</v>
      </c>
    </row>
    <row r="410" spans="1:41" ht="67.5" customHeight="1" thickBot="1" x14ac:dyDescent="0.3">
      <c r="A410" s="644"/>
      <c r="B410" s="656"/>
      <c r="C410" s="643" t="s">
        <v>368</v>
      </c>
      <c r="D410" s="75" t="s">
        <v>516</v>
      </c>
      <c r="E410" s="3">
        <v>1947.18</v>
      </c>
      <c r="F410" s="3">
        <v>2297.67</v>
      </c>
      <c r="G410" s="3">
        <v>1947.18</v>
      </c>
      <c r="H410" s="3">
        <v>2297.67</v>
      </c>
      <c r="I410" s="3"/>
      <c r="J410" s="3"/>
      <c r="K410" s="24">
        <v>2026.92</v>
      </c>
      <c r="L410" s="24">
        <v>2391.77</v>
      </c>
      <c r="M410" s="24">
        <v>2026.92</v>
      </c>
      <c r="N410" s="24">
        <v>2391.77</v>
      </c>
      <c r="O410" s="3"/>
      <c r="P410" s="3"/>
      <c r="Q410" s="2">
        <v>2026.92</v>
      </c>
      <c r="R410" s="2">
        <v>2391.77</v>
      </c>
      <c r="S410" s="2">
        <v>2026.92</v>
      </c>
      <c r="T410" s="2">
        <v>2391.77</v>
      </c>
      <c r="U410" s="2"/>
      <c r="V410" s="40"/>
      <c r="W410" s="24">
        <v>2118.02</v>
      </c>
      <c r="X410" s="24">
        <v>2499.2600000000002</v>
      </c>
      <c r="Y410" s="24">
        <v>2118.02</v>
      </c>
      <c r="Z410" s="24">
        <v>2499.2600000000002</v>
      </c>
      <c r="AA410" s="3"/>
      <c r="AB410" s="3"/>
      <c r="AC410" s="2">
        <v>2118.02</v>
      </c>
      <c r="AD410" s="2">
        <v>2499.2600000000002</v>
      </c>
      <c r="AE410" s="2">
        <v>2118.02</v>
      </c>
      <c r="AF410" s="2">
        <v>2499.2600000000002</v>
      </c>
      <c r="AG410" s="2"/>
      <c r="AH410" s="40"/>
      <c r="AI410" s="24">
        <v>2202.0500000000002</v>
      </c>
      <c r="AJ410" s="24">
        <v>2598.42</v>
      </c>
      <c r="AK410" s="24">
        <v>2202.0500000000002</v>
      </c>
      <c r="AL410" s="24">
        <v>2598.42</v>
      </c>
      <c r="AM410" s="3"/>
      <c r="AN410" s="3"/>
      <c r="AO410" s="20" t="s">
        <v>512</v>
      </c>
    </row>
    <row r="411" spans="1:41" ht="49.5" customHeight="1" thickBot="1" x14ac:dyDescent="0.3">
      <c r="A411" s="644"/>
      <c r="B411" s="656"/>
      <c r="C411" s="645"/>
      <c r="D411" s="73" t="s">
        <v>517</v>
      </c>
      <c r="E411" s="2">
        <v>2223.62</v>
      </c>
      <c r="F411" s="2"/>
      <c r="G411" s="2">
        <v>2223.62</v>
      </c>
      <c r="H411" s="2"/>
      <c r="I411" s="2"/>
      <c r="J411" s="2"/>
      <c r="K411" s="11">
        <v>2269.15</v>
      </c>
      <c r="L411" s="11"/>
      <c r="M411" s="2">
        <v>2269.15</v>
      </c>
      <c r="N411" s="2"/>
      <c r="O411" s="2"/>
      <c r="P411" s="2"/>
      <c r="Q411" s="2">
        <v>2269.15</v>
      </c>
      <c r="R411" s="2"/>
      <c r="S411" s="2">
        <v>2269.15</v>
      </c>
      <c r="T411" s="2"/>
      <c r="U411" s="2"/>
      <c r="V411" s="40"/>
      <c r="W411" s="11">
        <v>2335.41</v>
      </c>
      <c r="X411" s="11"/>
      <c r="Y411" s="2">
        <v>2335.41</v>
      </c>
      <c r="Z411" s="2"/>
      <c r="AA411" s="2"/>
      <c r="AB411" s="2"/>
      <c r="AC411" s="2">
        <v>2335.41</v>
      </c>
      <c r="AD411" s="2"/>
      <c r="AE411" s="2">
        <v>2335.41</v>
      </c>
      <c r="AF411" s="2"/>
      <c r="AG411" s="2"/>
      <c r="AH411" s="40"/>
      <c r="AI411" s="11">
        <v>2392.48</v>
      </c>
      <c r="AJ411" s="11"/>
      <c r="AK411" s="2">
        <v>2392.48</v>
      </c>
      <c r="AL411" s="2"/>
      <c r="AM411" s="2"/>
      <c r="AN411" s="2"/>
      <c r="AO411" s="11" t="s">
        <v>512</v>
      </c>
    </row>
    <row r="412" spans="1:41" ht="65.25" customHeight="1" thickBot="1" x14ac:dyDescent="0.3">
      <c r="A412" s="644"/>
      <c r="B412" s="656"/>
      <c r="C412" s="643" t="s">
        <v>369</v>
      </c>
      <c r="D412" s="75" t="s">
        <v>518</v>
      </c>
      <c r="E412" s="3">
        <v>1947.18</v>
      </c>
      <c r="F412" s="3">
        <v>2297.67</v>
      </c>
      <c r="G412" s="3">
        <v>1947.18</v>
      </c>
      <c r="H412" s="3">
        <v>2297.67</v>
      </c>
      <c r="I412" s="3"/>
      <c r="J412" s="3"/>
      <c r="K412" s="24">
        <v>2026.92</v>
      </c>
      <c r="L412" s="24">
        <v>2391.77</v>
      </c>
      <c r="M412" s="24">
        <v>2026.92</v>
      </c>
      <c r="N412" s="24">
        <v>2391.77</v>
      </c>
      <c r="O412" s="3"/>
      <c r="P412" s="3"/>
      <c r="Q412" s="2">
        <v>2026.92</v>
      </c>
      <c r="R412" s="2">
        <v>2391.77</v>
      </c>
      <c r="S412" s="2">
        <v>2026.92</v>
      </c>
      <c r="T412" s="2">
        <v>2391.77</v>
      </c>
      <c r="U412" s="2"/>
      <c r="V412" s="40"/>
      <c r="W412" s="24">
        <v>2118.02</v>
      </c>
      <c r="X412" s="24">
        <v>2499.2600000000002</v>
      </c>
      <c r="Y412" s="24">
        <v>2118.02</v>
      </c>
      <c r="Z412" s="24">
        <v>2499.2600000000002</v>
      </c>
      <c r="AA412" s="3"/>
      <c r="AB412" s="3"/>
      <c r="AC412" s="2">
        <v>2118.02</v>
      </c>
      <c r="AD412" s="2">
        <v>2499.2600000000002</v>
      </c>
      <c r="AE412" s="2">
        <v>2118.02</v>
      </c>
      <c r="AF412" s="2">
        <v>2499.2600000000002</v>
      </c>
      <c r="AG412" s="2"/>
      <c r="AH412" s="40"/>
      <c r="AI412" s="24">
        <v>2202.0500000000002</v>
      </c>
      <c r="AJ412" s="24">
        <v>2598.42</v>
      </c>
      <c r="AK412" s="24">
        <v>2202.0500000000002</v>
      </c>
      <c r="AL412" s="24">
        <v>2598.42</v>
      </c>
      <c r="AM412" s="3"/>
      <c r="AN412" s="3"/>
      <c r="AO412" s="20" t="s">
        <v>512</v>
      </c>
    </row>
    <row r="413" spans="1:41" ht="114" customHeight="1" thickBot="1" x14ac:dyDescent="0.3">
      <c r="A413" s="644"/>
      <c r="B413" s="656"/>
      <c r="C413" s="644"/>
      <c r="D413" s="73" t="s">
        <v>542</v>
      </c>
      <c r="E413" s="2">
        <v>2926.47</v>
      </c>
      <c r="F413" s="2"/>
      <c r="G413" s="2">
        <v>2926.47</v>
      </c>
      <c r="H413" s="2"/>
      <c r="I413" s="2">
        <v>3055.21</v>
      </c>
      <c r="J413" s="2"/>
      <c r="K413" s="2">
        <v>3016.66</v>
      </c>
      <c r="L413" s="2"/>
      <c r="M413" s="2">
        <v>3016.66</v>
      </c>
      <c r="N413" s="2"/>
      <c r="O413" s="2">
        <v>3105.35</v>
      </c>
      <c r="P413" s="2"/>
      <c r="Q413" s="2"/>
      <c r="R413" s="2"/>
      <c r="S413" s="2"/>
      <c r="T413" s="2"/>
      <c r="U413" s="2"/>
      <c r="V413" s="40"/>
      <c r="W413" s="2"/>
      <c r="X413" s="2"/>
      <c r="Y413" s="2"/>
      <c r="Z413" s="2"/>
      <c r="AA413" s="2"/>
      <c r="AB413" s="2"/>
      <c r="AC413" s="2"/>
      <c r="AD413" s="2"/>
      <c r="AE413" s="2"/>
      <c r="AF413" s="2"/>
      <c r="AG413" s="2"/>
      <c r="AH413" s="40"/>
      <c r="AI413" s="2"/>
      <c r="AJ413" s="2"/>
      <c r="AK413" s="2"/>
      <c r="AL413" s="2"/>
      <c r="AM413" s="2"/>
      <c r="AN413" s="2"/>
      <c r="AO413" s="11" t="s">
        <v>546</v>
      </c>
    </row>
    <row r="414" spans="1:41" ht="49.5" customHeight="1" thickBot="1" x14ac:dyDescent="0.3">
      <c r="A414" s="644"/>
      <c r="B414" s="656"/>
      <c r="C414" s="645"/>
      <c r="D414" s="73" t="s">
        <v>519</v>
      </c>
      <c r="E414" s="2">
        <v>2223.62</v>
      </c>
      <c r="F414" s="2"/>
      <c r="G414" s="2">
        <v>2223.62</v>
      </c>
      <c r="H414" s="2"/>
      <c r="I414" s="2"/>
      <c r="J414" s="2"/>
      <c r="K414" s="2">
        <v>2269.15</v>
      </c>
      <c r="L414" s="11"/>
      <c r="M414" s="2">
        <v>2269.15</v>
      </c>
      <c r="N414" s="2"/>
      <c r="O414" s="2"/>
      <c r="P414" s="2"/>
      <c r="Q414" s="2">
        <v>2269.15</v>
      </c>
      <c r="R414" s="2">
        <v>0</v>
      </c>
      <c r="S414" s="2">
        <v>2269.15</v>
      </c>
      <c r="T414" s="2"/>
      <c r="U414" s="2"/>
      <c r="V414" s="40"/>
      <c r="W414" s="2">
        <v>2335.41</v>
      </c>
      <c r="X414" s="11"/>
      <c r="Y414" s="2">
        <v>2335.41</v>
      </c>
      <c r="Z414" s="2"/>
      <c r="AA414" s="2"/>
      <c r="AB414" s="2"/>
      <c r="AC414" s="2">
        <v>2335.41</v>
      </c>
      <c r="AD414" s="2"/>
      <c r="AE414" s="2">
        <v>2335.41</v>
      </c>
      <c r="AF414" s="2"/>
      <c r="AG414" s="2"/>
      <c r="AH414" s="40"/>
      <c r="AI414" s="2">
        <v>2392.48</v>
      </c>
      <c r="AJ414" s="11"/>
      <c r="AK414" s="2">
        <v>2392.48</v>
      </c>
      <c r="AL414" s="2"/>
      <c r="AM414" s="2"/>
      <c r="AN414" s="2"/>
      <c r="AO414" s="11" t="s">
        <v>512</v>
      </c>
    </row>
    <row r="415" spans="1:41" ht="20.25" customHeight="1" thickBot="1" x14ac:dyDescent="0.3">
      <c r="A415" s="644"/>
      <c r="B415" s="656"/>
      <c r="C415" s="26" t="s">
        <v>370</v>
      </c>
      <c r="D415" s="73" t="s">
        <v>421</v>
      </c>
      <c r="E415" s="3">
        <v>1947.18</v>
      </c>
      <c r="F415" s="3">
        <v>2297.67</v>
      </c>
      <c r="G415" s="3">
        <v>1947.18</v>
      </c>
      <c r="H415" s="3">
        <v>2297.67</v>
      </c>
      <c r="I415" s="3"/>
      <c r="J415" s="3"/>
      <c r="K415" s="24">
        <v>2026.92</v>
      </c>
      <c r="L415" s="24">
        <v>2391.77</v>
      </c>
      <c r="M415" s="24">
        <v>2026.92</v>
      </c>
      <c r="N415" s="24">
        <v>2391.77</v>
      </c>
      <c r="O415" s="3"/>
      <c r="P415" s="3"/>
      <c r="Q415" s="2">
        <v>2026.92</v>
      </c>
      <c r="R415" s="2">
        <v>2391.77</v>
      </c>
      <c r="S415" s="2">
        <v>2026.92</v>
      </c>
      <c r="T415" s="2">
        <v>2391.77</v>
      </c>
      <c r="U415" s="2"/>
      <c r="V415" s="40"/>
      <c r="W415" s="24">
        <v>2118.02</v>
      </c>
      <c r="X415" s="24">
        <v>2499.2600000000002</v>
      </c>
      <c r="Y415" s="24">
        <v>2118.02</v>
      </c>
      <c r="Z415" s="24">
        <v>2499.2600000000002</v>
      </c>
      <c r="AA415" s="3"/>
      <c r="AB415" s="3"/>
      <c r="AC415" s="2">
        <v>2118.02</v>
      </c>
      <c r="AD415" s="2">
        <v>2499.2600000000002</v>
      </c>
      <c r="AE415" s="2">
        <v>2118.02</v>
      </c>
      <c r="AF415" s="2">
        <v>2499.2600000000002</v>
      </c>
      <c r="AG415" s="2"/>
      <c r="AH415" s="40"/>
      <c r="AI415" s="24">
        <v>2202.0500000000002</v>
      </c>
      <c r="AJ415" s="24">
        <v>2598.42</v>
      </c>
      <c r="AK415" s="24">
        <v>2202.0500000000002</v>
      </c>
      <c r="AL415" s="24">
        <v>2598.42</v>
      </c>
      <c r="AM415" s="3"/>
      <c r="AN415" s="3"/>
      <c r="AO415" s="20" t="s">
        <v>512</v>
      </c>
    </row>
    <row r="416" spans="1:41" ht="34.5" customHeight="1" thickBot="1" x14ac:dyDescent="0.3">
      <c r="A416" s="645"/>
      <c r="B416" s="657"/>
      <c r="C416" s="27" t="s">
        <v>483</v>
      </c>
      <c r="D416" s="73" t="s">
        <v>484</v>
      </c>
      <c r="E416" s="2">
        <v>3910.52</v>
      </c>
      <c r="F416" s="2"/>
      <c r="G416" s="2"/>
      <c r="H416" s="2"/>
      <c r="I416" s="2"/>
      <c r="J416" s="2"/>
      <c r="K416" s="2">
        <v>3941.21</v>
      </c>
      <c r="L416" s="2"/>
      <c r="M416" s="2"/>
      <c r="N416" s="2"/>
      <c r="O416" s="2"/>
      <c r="P416" s="2"/>
      <c r="Q416" s="2">
        <v>3941.21</v>
      </c>
      <c r="R416" s="2"/>
      <c r="S416" s="2"/>
      <c r="T416" s="2"/>
      <c r="U416" s="2"/>
      <c r="V416" s="40"/>
      <c r="W416" s="2">
        <v>3972.01</v>
      </c>
      <c r="X416" s="2"/>
      <c r="Y416" s="2"/>
      <c r="Z416" s="2"/>
      <c r="AA416" s="2"/>
      <c r="AB416" s="2"/>
      <c r="AC416" s="2">
        <v>3972.01</v>
      </c>
      <c r="AD416" s="2"/>
      <c r="AE416" s="2"/>
      <c r="AF416" s="2"/>
      <c r="AG416" s="2"/>
      <c r="AH416" s="40"/>
      <c r="AI416" s="2">
        <v>4002.82</v>
      </c>
      <c r="AJ416" s="2"/>
      <c r="AK416" s="2"/>
      <c r="AL416" s="2"/>
      <c r="AM416" s="2"/>
      <c r="AN416" s="2"/>
      <c r="AO416" s="11" t="s">
        <v>512</v>
      </c>
    </row>
    <row r="417" spans="1:41" ht="49.5" customHeight="1" thickBot="1" x14ac:dyDescent="0.3">
      <c r="A417" s="643">
        <v>35</v>
      </c>
      <c r="B417" s="655" t="s">
        <v>39</v>
      </c>
      <c r="C417" s="643" t="s">
        <v>38</v>
      </c>
      <c r="D417" s="73" t="s">
        <v>554</v>
      </c>
      <c r="E417" s="2">
        <v>2505.65</v>
      </c>
      <c r="F417" s="2">
        <v>2956.67</v>
      </c>
      <c r="G417" s="2">
        <v>2505.65</v>
      </c>
      <c r="H417" s="2">
        <v>2956.67</v>
      </c>
      <c r="I417" s="2"/>
      <c r="J417" s="2"/>
      <c r="K417" s="11">
        <v>2607.2399999999998</v>
      </c>
      <c r="L417" s="11">
        <v>3076.54</v>
      </c>
      <c r="M417" s="11">
        <v>2607.2399999999998</v>
      </c>
      <c r="N417" s="11">
        <v>3076.54</v>
      </c>
      <c r="O417" s="2"/>
      <c r="P417" s="2"/>
      <c r="Q417" s="2">
        <v>2607.2399999999998</v>
      </c>
      <c r="R417" s="2">
        <v>3076.54</v>
      </c>
      <c r="S417" s="2">
        <v>2607.2399999999998</v>
      </c>
      <c r="T417" s="2">
        <v>3076.54</v>
      </c>
      <c r="U417" s="2"/>
      <c r="V417" s="40"/>
      <c r="W417" s="11">
        <v>2722.58</v>
      </c>
      <c r="X417" s="11">
        <v>3212.64</v>
      </c>
      <c r="Y417" s="11">
        <v>2722.58</v>
      </c>
      <c r="Z417" s="11">
        <v>3212.64</v>
      </c>
      <c r="AA417" s="2"/>
      <c r="AB417" s="2"/>
      <c r="AC417" s="2">
        <v>2722.58</v>
      </c>
      <c r="AD417" s="2">
        <v>3212.64</v>
      </c>
      <c r="AE417" s="2">
        <v>2722.58</v>
      </c>
      <c r="AF417" s="2">
        <v>3212.64</v>
      </c>
      <c r="AG417" s="2"/>
      <c r="AH417" s="40"/>
      <c r="AI417" s="11">
        <v>3160.17</v>
      </c>
      <c r="AJ417" s="11">
        <v>3729</v>
      </c>
      <c r="AK417" s="11">
        <v>3160.17</v>
      </c>
      <c r="AL417" s="11">
        <v>3729</v>
      </c>
      <c r="AM417" s="2"/>
      <c r="AN417" s="2"/>
      <c r="AO417" s="11" t="s">
        <v>551</v>
      </c>
    </row>
    <row r="418" spans="1:41" ht="31.5" customHeight="1" thickBot="1" x14ac:dyDescent="0.3">
      <c r="A418" s="644"/>
      <c r="B418" s="656"/>
      <c r="C418" s="644"/>
      <c r="D418" s="73" t="s">
        <v>555</v>
      </c>
      <c r="E418" s="2">
        <v>2505.65</v>
      </c>
      <c r="F418" s="2"/>
      <c r="G418" s="2"/>
      <c r="H418" s="2"/>
      <c r="I418" s="2"/>
      <c r="J418" s="2"/>
      <c r="K418" s="11">
        <v>4416.12</v>
      </c>
      <c r="L418" s="11"/>
      <c r="M418" s="11"/>
      <c r="N418" s="11"/>
      <c r="O418" s="2"/>
      <c r="P418" s="2"/>
      <c r="Q418" s="2">
        <v>4416.12</v>
      </c>
      <c r="R418" s="2"/>
      <c r="S418" s="2"/>
      <c r="T418" s="2"/>
      <c r="U418" s="2"/>
      <c r="V418" s="40"/>
      <c r="W418" s="11">
        <v>4416.12</v>
      </c>
      <c r="X418" s="11"/>
      <c r="Y418" s="11"/>
      <c r="Z418" s="11"/>
      <c r="AA418" s="2"/>
      <c r="AB418" s="2"/>
      <c r="AC418" s="2">
        <v>4416.12</v>
      </c>
      <c r="AD418" s="2"/>
      <c r="AE418" s="2"/>
      <c r="AF418" s="2"/>
      <c r="AG418" s="2"/>
      <c r="AH418" s="40"/>
      <c r="AI418" s="11">
        <v>4416.12</v>
      </c>
      <c r="AJ418" s="11"/>
      <c r="AK418" s="11"/>
      <c r="AL418" s="11"/>
      <c r="AM418" s="2"/>
      <c r="AN418" s="2"/>
      <c r="AO418" s="11" t="s">
        <v>551</v>
      </c>
    </row>
    <row r="419" spans="1:41" ht="111" customHeight="1" thickBot="1" x14ac:dyDescent="0.3">
      <c r="A419" s="644"/>
      <c r="B419" s="656"/>
      <c r="C419" s="644"/>
      <c r="D419" s="73" t="s">
        <v>542</v>
      </c>
      <c r="E419" s="2">
        <v>2926.47</v>
      </c>
      <c r="F419" s="2"/>
      <c r="G419" s="2">
        <v>2926.47</v>
      </c>
      <c r="H419" s="2"/>
      <c r="I419" s="2">
        <v>3055.21</v>
      </c>
      <c r="J419" s="2"/>
      <c r="K419" s="2">
        <v>3016.66</v>
      </c>
      <c r="L419" s="2"/>
      <c r="M419" s="2">
        <v>3016.66</v>
      </c>
      <c r="N419" s="2"/>
      <c r="O419" s="2">
        <v>3105.35</v>
      </c>
      <c r="P419" s="2"/>
      <c r="Q419" s="2"/>
      <c r="R419" s="2"/>
      <c r="S419" s="2"/>
      <c r="T419" s="2"/>
      <c r="U419" s="2"/>
      <c r="V419" s="40"/>
      <c r="W419" s="2"/>
      <c r="X419" s="2"/>
      <c r="Y419" s="2"/>
      <c r="Z419" s="2"/>
      <c r="AA419" s="2"/>
      <c r="AB419" s="2"/>
      <c r="AC419" s="2"/>
      <c r="AD419" s="2"/>
      <c r="AE419" s="2"/>
      <c r="AF419" s="2"/>
      <c r="AG419" s="2"/>
      <c r="AH419" s="40"/>
      <c r="AI419" s="2"/>
      <c r="AJ419" s="2"/>
      <c r="AK419" s="2"/>
      <c r="AL419" s="2"/>
      <c r="AM419" s="2"/>
      <c r="AN419" s="2"/>
      <c r="AO419" s="11" t="s">
        <v>546</v>
      </c>
    </row>
    <row r="420" spans="1:41" ht="36.75" customHeight="1" thickBot="1" x14ac:dyDescent="0.3">
      <c r="A420" s="644"/>
      <c r="B420" s="656"/>
      <c r="C420" s="644"/>
      <c r="D420" s="73" t="s">
        <v>538</v>
      </c>
      <c r="E420" s="2">
        <v>1118.49</v>
      </c>
      <c r="F420" s="2">
        <v>1319.82</v>
      </c>
      <c r="G420" s="2">
        <v>1118.49</v>
      </c>
      <c r="H420" s="2">
        <v>1319.82</v>
      </c>
      <c r="I420" s="2">
        <v>3157.92</v>
      </c>
      <c r="J420" s="2"/>
      <c r="K420" s="2">
        <v>1163.56</v>
      </c>
      <c r="L420" s="2">
        <v>1373</v>
      </c>
      <c r="M420" s="2">
        <v>1163.56</v>
      </c>
      <c r="N420" s="2">
        <v>1373</v>
      </c>
      <c r="O420" s="2">
        <v>3233.34</v>
      </c>
      <c r="P420" s="2"/>
      <c r="Q420" s="2"/>
      <c r="R420" s="2"/>
      <c r="S420" s="2"/>
      <c r="T420" s="2"/>
      <c r="U420" s="2"/>
      <c r="V420" s="40"/>
      <c r="W420" s="2"/>
      <c r="X420" s="2"/>
      <c r="Y420" s="2"/>
      <c r="Z420" s="2"/>
      <c r="AA420" s="2"/>
      <c r="AB420" s="2"/>
      <c r="AC420" s="2"/>
      <c r="AD420" s="2"/>
      <c r="AE420" s="2"/>
      <c r="AF420" s="2"/>
      <c r="AG420" s="2"/>
      <c r="AH420" s="40"/>
      <c r="AI420" s="2"/>
      <c r="AJ420" s="2"/>
      <c r="AK420" s="2"/>
      <c r="AL420" s="2"/>
      <c r="AM420" s="2"/>
      <c r="AN420" s="2"/>
      <c r="AO420" s="11" t="s">
        <v>546</v>
      </c>
    </row>
    <row r="421" spans="1:41" ht="24.75" customHeight="1" thickBot="1" x14ac:dyDescent="0.3">
      <c r="A421" s="644"/>
      <c r="B421" s="656"/>
      <c r="C421" s="645"/>
      <c r="D421" s="73" t="s">
        <v>479</v>
      </c>
      <c r="E421" s="2">
        <v>6393.75</v>
      </c>
      <c r="F421" s="2"/>
      <c r="G421" s="2">
        <v>6393.75</v>
      </c>
      <c r="H421" s="2"/>
      <c r="I421" s="2"/>
      <c r="J421" s="2"/>
      <c r="K421" s="11">
        <v>6867.13</v>
      </c>
      <c r="L421" s="11"/>
      <c r="M421" s="2">
        <v>6867.13</v>
      </c>
      <c r="N421" s="11"/>
      <c r="O421" s="2"/>
      <c r="P421" s="2"/>
      <c r="Q421" s="2">
        <v>6867.13</v>
      </c>
      <c r="R421" s="2"/>
      <c r="S421" s="2">
        <v>6867.13</v>
      </c>
      <c r="T421" s="2"/>
      <c r="U421" s="2"/>
      <c r="V421" s="40"/>
      <c r="W421" s="11">
        <v>7265.53</v>
      </c>
      <c r="X421" s="11"/>
      <c r="Y421" s="2">
        <v>7265.53</v>
      </c>
      <c r="Z421" s="11"/>
      <c r="AA421" s="2"/>
      <c r="AB421" s="2"/>
      <c r="AC421" s="2">
        <v>7265.53</v>
      </c>
      <c r="AD421" s="2"/>
      <c r="AE421" s="2">
        <v>7265.53</v>
      </c>
      <c r="AF421" s="2"/>
      <c r="AG421" s="2"/>
      <c r="AH421" s="40"/>
      <c r="AI421" s="11">
        <v>10298.950000000001</v>
      </c>
      <c r="AJ421" s="11"/>
      <c r="AK421" s="2">
        <v>10298.950000000001</v>
      </c>
      <c r="AL421" s="11"/>
      <c r="AM421" s="2"/>
      <c r="AN421" s="2"/>
      <c r="AO421" s="11" t="s">
        <v>545</v>
      </c>
    </row>
    <row r="422" spans="1:41" ht="49.5" customHeight="1" thickBot="1" x14ac:dyDescent="0.3">
      <c r="A422" s="644"/>
      <c r="B422" s="656"/>
      <c r="C422" s="643" t="s">
        <v>371</v>
      </c>
      <c r="D422" s="73" t="s">
        <v>554</v>
      </c>
      <c r="E422" s="2">
        <v>2505.65</v>
      </c>
      <c r="F422" s="2">
        <v>2956.67</v>
      </c>
      <c r="G422" s="2">
        <v>2505.65</v>
      </c>
      <c r="H422" s="2">
        <v>2956.67</v>
      </c>
      <c r="I422" s="2"/>
      <c r="J422" s="2"/>
      <c r="K422" s="11">
        <v>2607.2399999999998</v>
      </c>
      <c r="L422" s="11">
        <v>3076.54</v>
      </c>
      <c r="M422" s="11">
        <v>2607.2399999999998</v>
      </c>
      <c r="N422" s="11">
        <v>3076.54</v>
      </c>
      <c r="O422" s="2"/>
      <c r="P422" s="2"/>
      <c r="Q422" s="2">
        <v>2607.2399999999998</v>
      </c>
      <c r="R422" s="2">
        <v>3076.54</v>
      </c>
      <c r="S422" s="2">
        <v>2607.2399999999998</v>
      </c>
      <c r="T422" s="2">
        <v>3076.54</v>
      </c>
      <c r="U422" s="2"/>
      <c r="V422" s="40"/>
      <c r="W422" s="11">
        <v>2722.58</v>
      </c>
      <c r="X422" s="11">
        <v>3212.64</v>
      </c>
      <c r="Y422" s="11">
        <v>2722.58</v>
      </c>
      <c r="Z422" s="11">
        <v>3212.64</v>
      </c>
      <c r="AA422" s="2"/>
      <c r="AB422" s="2"/>
      <c r="AC422" s="2">
        <v>2722.58</v>
      </c>
      <c r="AD422" s="2">
        <v>3212.64</v>
      </c>
      <c r="AE422" s="2">
        <v>2722.58</v>
      </c>
      <c r="AF422" s="2">
        <v>3212.64</v>
      </c>
      <c r="AG422" s="2"/>
      <c r="AH422" s="40"/>
      <c r="AI422" s="11">
        <v>3160.17</v>
      </c>
      <c r="AJ422" s="11">
        <v>3729</v>
      </c>
      <c r="AK422" s="11">
        <v>3160.17</v>
      </c>
      <c r="AL422" s="11">
        <v>3729</v>
      </c>
      <c r="AM422" s="2"/>
      <c r="AN422" s="2"/>
      <c r="AO422" s="11" t="s">
        <v>551</v>
      </c>
    </row>
    <row r="423" spans="1:41" ht="35.25" customHeight="1" thickBot="1" x14ac:dyDescent="0.3">
      <c r="A423" s="644"/>
      <c r="B423" s="656"/>
      <c r="C423" s="645"/>
      <c r="D423" s="73" t="s">
        <v>555</v>
      </c>
      <c r="E423" s="2">
        <v>2505.65</v>
      </c>
      <c r="F423" s="2"/>
      <c r="G423" s="2"/>
      <c r="H423" s="2"/>
      <c r="I423" s="2"/>
      <c r="J423" s="2"/>
      <c r="K423" s="11">
        <v>4416.12</v>
      </c>
      <c r="L423" s="11"/>
      <c r="M423" s="11"/>
      <c r="N423" s="11"/>
      <c r="O423" s="2"/>
      <c r="P423" s="2"/>
      <c r="Q423" s="2">
        <v>4416.12</v>
      </c>
      <c r="R423" s="2"/>
      <c r="S423" s="2"/>
      <c r="T423" s="2"/>
      <c r="U423" s="2"/>
      <c r="V423" s="40"/>
      <c r="W423" s="11">
        <v>4416.12</v>
      </c>
      <c r="X423" s="11"/>
      <c r="Y423" s="11"/>
      <c r="Z423" s="11"/>
      <c r="AA423" s="2"/>
      <c r="AB423" s="2"/>
      <c r="AC423" s="2">
        <v>4416.12</v>
      </c>
      <c r="AD423" s="2"/>
      <c r="AE423" s="2"/>
      <c r="AF423" s="2"/>
      <c r="AG423" s="2"/>
      <c r="AH423" s="40"/>
      <c r="AI423" s="11">
        <v>4416.12</v>
      </c>
      <c r="AJ423" s="11"/>
      <c r="AK423" s="11"/>
      <c r="AL423" s="11"/>
      <c r="AM423" s="2"/>
      <c r="AN423" s="2"/>
      <c r="AO423" s="11" t="s">
        <v>551</v>
      </c>
    </row>
    <row r="424" spans="1:41" ht="49.5" customHeight="1" thickBot="1" x14ac:dyDescent="0.3">
      <c r="A424" s="644"/>
      <c r="B424" s="656"/>
      <c r="C424" s="643" t="s">
        <v>372</v>
      </c>
      <c r="D424" s="73" t="s">
        <v>554</v>
      </c>
      <c r="E424" s="2">
        <v>2505.65</v>
      </c>
      <c r="F424" s="2">
        <v>2956.67</v>
      </c>
      <c r="G424" s="2">
        <v>2505.65</v>
      </c>
      <c r="H424" s="2">
        <v>2956.67</v>
      </c>
      <c r="I424" s="2"/>
      <c r="J424" s="2"/>
      <c r="K424" s="11">
        <v>2607.2399999999998</v>
      </c>
      <c r="L424" s="11">
        <v>3076.54</v>
      </c>
      <c r="M424" s="11">
        <v>2607.2399999999998</v>
      </c>
      <c r="N424" s="11">
        <v>3076.54</v>
      </c>
      <c r="O424" s="2"/>
      <c r="P424" s="2"/>
      <c r="Q424" s="2">
        <v>2607.2399999999998</v>
      </c>
      <c r="R424" s="2">
        <v>3076.54</v>
      </c>
      <c r="S424" s="2">
        <v>2607.2399999999998</v>
      </c>
      <c r="T424" s="2">
        <v>3076.54</v>
      </c>
      <c r="U424" s="2"/>
      <c r="V424" s="40"/>
      <c r="W424" s="11">
        <v>2722.58</v>
      </c>
      <c r="X424" s="11">
        <v>3212.64</v>
      </c>
      <c r="Y424" s="11">
        <v>2722.58</v>
      </c>
      <c r="Z424" s="11">
        <v>3212.64</v>
      </c>
      <c r="AA424" s="2"/>
      <c r="AB424" s="2"/>
      <c r="AC424" s="2">
        <v>2722.58</v>
      </c>
      <c r="AD424" s="2">
        <v>3212.64</v>
      </c>
      <c r="AE424" s="2">
        <v>2722.58</v>
      </c>
      <c r="AF424" s="2">
        <v>3212.64</v>
      </c>
      <c r="AG424" s="2"/>
      <c r="AH424" s="40"/>
      <c r="AI424" s="11">
        <v>3160.17</v>
      </c>
      <c r="AJ424" s="11">
        <v>3729</v>
      </c>
      <c r="AK424" s="11">
        <v>3160.17</v>
      </c>
      <c r="AL424" s="11">
        <v>3729</v>
      </c>
      <c r="AM424" s="2"/>
      <c r="AN424" s="2"/>
      <c r="AO424" s="11" t="s">
        <v>551</v>
      </c>
    </row>
    <row r="425" spans="1:41" ht="21" customHeight="1" thickBot="1" x14ac:dyDescent="0.3">
      <c r="A425" s="644"/>
      <c r="B425" s="656"/>
      <c r="C425" s="644"/>
      <c r="D425" s="73" t="s">
        <v>479</v>
      </c>
      <c r="E425" s="2">
        <v>6393.75</v>
      </c>
      <c r="F425" s="2"/>
      <c r="G425" s="2">
        <v>6393.75</v>
      </c>
      <c r="H425" s="2"/>
      <c r="I425" s="2"/>
      <c r="J425" s="2"/>
      <c r="K425" s="11">
        <v>6867.13</v>
      </c>
      <c r="L425" s="11"/>
      <c r="M425" s="2">
        <v>6867.13</v>
      </c>
      <c r="N425" s="11"/>
      <c r="O425" s="2"/>
      <c r="P425" s="2"/>
      <c r="Q425" s="2">
        <v>6867.13</v>
      </c>
      <c r="R425" s="2"/>
      <c r="S425" s="2">
        <v>6867.13</v>
      </c>
      <c r="T425" s="2"/>
      <c r="U425" s="2"/>
      <c r="V425" s="40"/>
      <c r="W425" s="11">
        <v>7265.53</v>
      </c>
      <c r="X425" s="11"/>
      <c r="Y425" s="2">
        <v>7265.53</v>
      </c>
      <c r="Z425" s="11"/>
      <c r="AA425" s="2"/>
      <c r="AB425" s="2"/>
      <c r="AC425" s="2">
        <v>7265.53</v>
      </c>
      <c r="AD425" s="2"/>
      <c r="AE425" s="2">
        <v>7265.53</v>
      </c>
      <c r="AF425" s="2"/>
      <c r="AG425" s="2"/>
      <c r="AH425" s="40"/>
      <c r="AI425" s="11">
        <v>10298.950000000001</v>
      </c>
      <c r="AJ425" s="11"/>
      <c r="AK425" s="2">
        <v>10298.950000000001</v>
      </c>
      <c r="AL425" s="11"/>
      <c r="AM425" s="2"/>
      <c r="AN425" s="2"/>
      <c r="AO425" s="11" t="s">
        <v>545</v>
      </c>
    </row>
    <row r="426" spans="1:41" ht="49.5" customHeight="1" thickBot="1" x14ac:dyDescent="0.3">
      <c r="A426" s="644"/>
      <c r="B426" s="656"/>
      <c r="C426" s="6" t="s">
        <v>373</v>
      </c>
      <c r="D426" s="73" t="s">
        <v>554</v>
      </c>
      <c r="E426" s="2">
        <v>2505.65</v>
      </c>
      <c r="F426" s="2">
        <v>2956.67</v>
      </c>
      <c r="G426" s="2">
        <v>2505.65</v>
      </c>
      <c r="H426" s="2">
        <v>2956.67</v>
      </c>
      <c r="I426" s="2"/>
      <c r="J426" s="2"/>
      <c r="K426" s="11">
        <v>2607.2399999999998</v>
      </c>
      <c r="L426" s="11">
        <v>3076.54</v>
      </c>
      <c r="M426" s="11">
        <v>2607.2399999999998</v>
      </c>
      <c r="N426" s="11">
        <v>3076.54</v>
      </c>
      <c r="O426" s="2"/>
      <c r="P426" s="2"/>
      <c r="Q426" s="2">
        <v>2607.2399999999998</v>
      </c>
      <c r="R426" s="2">
        <v>3076.54</v>
      </c>
      <c r="S426" s="2">
        <v>2607.2399999999998</v>
      </c>
      <c r="T426" s="2">
        <v>3076.54</v>
      </c>
      <c r="U426" s="2"/>
      <c r="V426" s="40"/>
      <c r="W426" s="11">
        <v>2722.58</v>
      </c>
      <c r="X426" s="11">
        <v>3212.64</v>
      </c>
      <c r="Y426" s="11">
        <v>2722.58</v>
      </c>
      <c r="Z426" s="11">
        <v>3212.64</v>
      </c>
      <c r="AA426" s="2"/>
      <c r="AB426" s="2"/>
      <c r="AC426" s="2">
        <v>2722.58</v>
      </c>
      <c r="AD426" s="2">
        <v>3212.64</v>
      </c>
      <c r="AE426" s="2">
        <v>2722.58</v>
      </c>
      <c r="AF426" s="2">
        <v>3212.64</v>
      </c>
      <c r="AG426" s="2"/>
      <c r="AH426" s="40"/>
      <c r="AI426" s="11">
        <v>3160.17</v>
      </c>
      <c r="AJ426" s="11">
        <v>3729</v>
      </c>
      <c r="AK426" s="11">
        <v>3160.17</v>
      </c>
      <c r="AL426" s="11">
        <v>3729</v>
      </c>
      <c r="AM426" s="2"/>
      <c r="AN426" s="2"/>
      <c r="AO426" s="11" t="s">
        <v>551</v>
      </c>
    </row>
    <row r="427" spans="1:41" ht="49.5" customHeight="1" thickBot="1" x14ac:dyDescent="0.3">
      <c r="A427" s="644"/>
      <c r="B427" s="656"/>
      <c r="C427" s="6" t="s">
        <v>374</v>
      </c>
      <c r="D427" s="73" t="s">
        <v>554</v>
      </c>
      <c r="E427" s="2">
        <v>2505.65</v>
      </c>
      <c r="F427" s="2">
        <v>2956.67</v>
      </c>
      <c r="G427" s="2">
        <v>2505.65</v>
      </c>
      <c r="H427" s="2">
        <v>2956.67</v>
      </c>
      <c r="I427" s="2"/>
      <c r="J427" s="2"/>
      <c r="K427" s="11">
        <v>2607.2399999999998</v>
      </c>
      <c r="L427" s="11">
        <v>3076.54</v>
      </c>
      <c r="M427" s="11">
        <v>2607.2399999999998</v>
      </c>
      <c r="N427" s="11">
        <v>3076.54</v>
      </c>
      <c r="O427" s="2"/>
      <c r="P427" s="2"/>
      <c r="Q427" s="2">
        <v>2607.2399999999998</v>
      </c>
      <c r="R427" s="2">
        <v>3076.54</v>
      </c>
      <c r="S427" s="2">
        <v>2607.2399999999998</v>
      </c>
      <c r="T427" s="2">
        <v>3076.54</v>
      </c>
      <c r="U427" s="2"/>
      <c r="V427" s="40"/>
      <c r="W427" s="11">
        <v>2722.58</v>
      </c>
      <c r="X427" s="11">
        <v>3212.64</v>
      </c>
      <c r="Y427" s="11">
        <v>2722.58</v>
      </c>
      <c r="Z427" s="11">
        <v>3212.64</v>
      </c>
      <c r="AA427" s="2"/>
      <c r="AB427" s="2"/>
      <c r="AC427" s="2">
        <v>2722.58</v>
      </c>
      <c r="AD427" s="2">
        <v>3212.64</v>
      </c>
      <c r="AE427" s="2">
        <v>2722.58</v>
      </c>
      <c r="AF427" s="2">
        <v>3212.64</v>
      </c>
      <c r="AG427" s="2"/>
      <c r="AH427" s="40"/>
      <c r="AI427" s="11">
        <v>3160.17</v>
      </c>
      <c r="AJ427" s="11">
        <v>3729</v>
      </c>
      <c r="AK427" s="11">
        <v>3160.17</v>
      </c>
      <c r="AL427" s="11">
        <v>3729</v>
      </c>
      <c r="AM427" s="2"/>
      <c r="AN427" s="2"/>
      <c r="AO427" s="11" t="s">
        <v>551</v>
      </c>
    </row>
    <row r="428" spans="1:41" ht="49.5" customHeight="1" thickBot="1" x14ac:dyDescent="0.3">
      <c r="A428" s="644"/>
      <c r="B428" s="656"/>
      <c r="C428" s="643" t="s">
        <v>375</v>
      </c>
      <c r="D428" s="73" t="s">
        <v>554</v>
      </c>
      <c r="E428" s="2">
        <v>2505.65</v>
      </c>
      <c r="F428" s="2">
        <v>2956.67</v>
      </c>
      <c r="G428" s="2">
        <v>2505.65</v>
      </c>
      <c r="H428" s="2">
        <v>2956.67</v>
      </c>
      <c r="I428" s="2"/>
      <c r="J428" s="2"/>
      <c r="K428" s="11"/>
      <c r="L428" s="11"/>
      <c r="M428" s="11"/>
      <c r="N428" s="11"/>
      <c r="O428" s="2"/>
      <c r="P428" s="2"/>
      <c r="Q428" s="2"/>
      <c r="R428" s="2"/>
      <c r="S428" s="2"/>
      <c r="T428" s="2"/>
      <c r="U428" s="2"/>
      <c r="V428" s="40"/>
      <c r="W428" s="11"/>
      <c r="X428" s="11"/>
      <c r="Y428" s="11"/>
      <c r="Z428" s="11"/>
      <c r="AA428" s="2"/>
      <c r="AB428" s="2"/>
      <c r="AC428" s="2"/>
      <c r="AD428" s="2"/>
      <c r="AE428" s="2"/>
      <c r="AF428" s="2"/>
      <c r="AG428" s="2"/>
      <c r="AH428" s="40"/>
      <c r="AI428" s="11"/>
      <c r="AJ428" s="11"/>
      <c r="AK428" s="11"/>
      <c r="AL428" s="11"/>
      <c r="AM428" s="2"/>
      <c r="AN428" s="2"/>
      <c r="AO428" s="11"/>
    </row>
    <row r="429" spans="1:41" ht="22.5" customHeight="1" thickBot="1" x14ac:dyDescent="0.3">
      <c r="A429" s="644"/>
      <c r="B429" s="656"/>
      <c r="C429" s="645"/>
      <c r="D429" s="73" t="s">
        <v>479</v>
      </c>
      <c r="E429" s="2">
        <v>6393.75</v>
      </c>
      <c r="F429" s="2"/>
      <c r="G429" s="2">
        <v>6393.75</v>
      </c>
      <c r="H429" s="2"/>
      <c r="I429" s="2"/>
      <c r="J429" s="2"/>
      <c r="K429" s="11">
        <v>6867.13</v>
      </c>
      <c r="L429" s="11"/>
      <c r="M429" s="2">
        <v>6867.13</v>
      </c>
      <c r="N429" s="11"/>
      <c r="O429" s="2"/>
      <c r="P429" s="2"/>
      <c r="Q429" s="2">
        <v>6867.13</v>
      </c>
      <c r="R429" s="2"/>
      <c r="S429" s="2">
        <v>6867.13</v>
      </c>
      <c r="T429" s="2"/>
      <c r="U429" s="2"/>
      <c r="V429" s="40"/>
      <c r="W429" s="11">
        <v>7265.53</v>
      </c>
      <c r="X429" s="11"/>
      <c r="Y429" s="2">
        <v>7265.53</v>
      </c>
      <c r="Z429" s="11"/>
      <c r="AA429" s="2"/>
      <c r="AB429" s="2"/>
      <c r="AC429" s="2">
        <v>7265.53</v>
      </c>
      <c r="AD429" s="2"/>
      <c r="AE429" s="2">
        <v>7265.53</v>
      </c>
      <c r="AF429" s="2"/>
      <c r="AG429" s="2"/>
      <c r="AH429" s="40"/>
      <c r="AI429" s="11">
        <v>10298.950000000001</v>
      </c>
      <c r="AJ429" s="11"/>
      <c r="AK429" s="2">
        <v>10298.950000000001</v>
      </c>
      <c r="AL429" s="11"/>
      <c r="AM429" s="2"/>
      <c r="AN429" s="2"/>
      <c r="AO429" s="11" t="s">
        <v>545</v>
      </c>
    </row>
    <row r="430" spans="1:41" ht="49.5" customHeight="1" thickBot="1" x14ac:dyDescent="0.3">
      <c r="A430" s="644"/>
      <c r="B430" s="656"/>
      <c r="C430" s="643" t="s">
        <v>376</v>
      </c>
      <c r="D430" s="73" t="s">
        <v>554</v>
      </c>
      <c r="E430" s="2">
        <v>2505.65</v>
      </c>
      <c r="F430" s="2">
        <v>2956.67</v>
      </c>
      <c r="G430" s="2">
        <v>2505.65</v>
      </c>
      <c r="H430" s="2">
        <v>2956.67</v>
      </c>
      <c r="I430" s="2"/>
      <c r="J430" s="2"/>
      <c r="K430" s="11">
        <v>2607.2399999999998</v>
      </c>
      <c r="L430" s="11">
        <v>3076.54</v>
      </c>
      <c r="M430" s="11">
        <v>2607.2399999999998</v>
      </c>
      <c r="N430" s="11">
        <v>3076.54</v>
      </c>
      <c r="O430" s="2"/>
      <c r="P430" s="2"/>
      <c r="Q430" s="2">
        <v>2607.2399999999998</v>
      </c>
      <c r="R430" s="2">
        <v>3076.54</v>
      </c>
      <c r="S430" s="2">
        <v>2607.2399999999998</v>
      </c>
      <c r="T430" s="2">
        <v>3076.54</v>
      </c>
      <c r="U430" s="2"/>
      <c r="V430" s="40"/>
      <c r="W430" s="11">
        <v>2722.58</v>
      </c>
      <c r="X430" s="11">
        <v>3212.64</v>
      </c>
      <c r="Y430" s="11">
        <v>2722.58</v>
      </c>
      <c r="Z430" s="11">
        <v>3212.64</v>
      </c>
      <c r="AA430" s="2"/>
      <c r="AB430" s="2"/>
      <c r="AC430" s="2">
        <v>2722.58</v>
      </c>
      <c r="AD430" s="2">
        <v>3212.64</v>
      </c>
      <c r="AE430" s="2">
        <v>2722.58</v>
      </c>
      <c r="AF430" s="2">
        <v>3212.64</v>
      </c>
      <c r="AG430" s="2"/>
      <c r="AH430" s="40"/>
      <c r="AI430" s="11">
        <v>3160.17</v>
      </c>
      <c r="AJ430" s="11">
        <v>3729</v>
      </c>
      <c r="AK430" s="11">
        <v>3160.17</v>
      </c>
      <c r="AL430" s="11">
        <v>3729</v>
      </c>
      <c r="AM430" s="2"/>
      <c r="AN430" s="2"/>
      <c r="AO430" s="11" t="s">
        <v>551</v>
      </c>
    </row>
    <row r="431" spans="1:41" ht="21.75" customHeight="1" thickBot="1" x14ac:dyDescent="0.3">
      <c r="A431" s="644"/>
      <c r="B431" s="656"/>
      <c r="C431" s="645"/>
      <c r="D431" s="73" t="s">
        <v>479</v>
      </c>
      <c r="E431" s="2">
        <v>6393.75</v>
      </c>
      <c r="F431" s="2"/>
      <c r="G431" s="2">
        <v>6393.75</v>
      </c>
      <c r="H431" s="2"/>
      <c r="I431" s="2"/>
      <c r="J431" s="2"/>
      <c r="K431" s="11">
        <v>6867.13</v>
      </c>
      <c r="L431" s="11"/>
      <c r="M431" s="2">
        <v>6867.13</v>
      </c>
      <c r="N431" s="11"/>
      <c r="O431" s="2"/>
      <c r="P431" s="2"/>
      <c r="Q431" s="2">
        <v>6867.13</v>
      </c>
      <c r="R431" s="2"/>
      <c r="S431" s="2">
        <v>6867.13</v>
      </c>
      <c r="T431" s="2"/>
      <c r="U431" s="2"/>
      <c r="V431" s="40"/>
      <c r="W431" s="11">
        <v>7265.53</v>
      </c>
      <c r="X431" s="11"/>
      <c r="Y431" s="2">
        <v>7265.53</v>
      </c>
      <c r="Z431" s="11"/>
      <c r="AA431" s="2"/>
      <c r="AB431" s="2"/>
      <c r="AC431" s="2">
        <v>7265.53</v>
      </c>
      <c r="AD431" s="2"/>
      <c r="AE431" s="2">
        <v>7265.53</v>
      </c>
      <c r="AF431" s="2"/>
      <c r="AG431" s="2"/>
      <c r="AH431" s="40"/>
      <c r="AI431" s="11">
        <v>10298.950000000001</v>
      </c>
      <c r="AJ431" s="11"/>
      <c r="AK431" s="2">
        <v>10298.950000000001</v>
      </c>
      <c r="AL431" s="11"/>
      <c r="AM431" s="2"/>
      <c r="AN431" s="2"/>
      <c r="AO431" s="11" t="s">
        <v>545</v>
      </c>
    </row>
    <row r="432" spans="1:41" ht="49.5" customHeight="1" thickBot="1" x14ac:dyDescent="0.3">
      <c r="A432" s="644"/>
      <c r="B432" s="656"/>
      <c r="C432" s="643" t="s">
        <v>377</v>
      </c>
      <c r="D432" s="73" t="s">
        <v>554</v>
      </c>
      <c r="E432" s="2">
        <v>2505.65</v>
      </c>
      <c r="F432" s="2">
        <v>2956.67</v>
      </c>
      <c r="G432" s="2">
        <v>2505.65</v>
      </c>
      <c r="H432" s="2">
        <v>2956.67</v>
      </c>
      <c r="I432" s="2"/>
      <c r="J432" s="2"/>
      <c r="K432" s="11">
        <v>2607.2399999999998</v>
      </c>
      <c r="L432" s="11">
        <v>3076.54</v>
      </c>
      <c r="M432" s="11">
        <v>2607.2399999999998</v>
      </c>
      <c r="N432" s="11">
        <v>3076.54</v>
      </c>
      <c r="O432" s="2"/>
      <c r="P432" s="2"/>
      <c r="Q432" s="2">
        <v>2607.2399999999998</v>
      </c>
      <c r="R432" s="2">
        <v>3076.54</v>
      </c>
      <c r="S432" s="2">
        <v>2607.2399999999998</v>
      </c>
      <c r="T432" s="2">
        <v>3076.54</v>
      </c>
      <c r="U432" s="2"/>
      <c r="V432" s="40"/>
      <c r="W432" s="11">
        <v>2722.58</v>
      </c>
      <c r="X432" s="11">
        <v>3212.64</v>
      </c>
      <c r="Y432" s="11">
        <v>2722.58</v>
      </c>
      <c r="Z432" s="11">
        <v>3212.64</v>
      </c>
      <c r="AA432" s="2"/>
      <c r="AB432" s="2"/>
      <c r="AC432" s="2">
        <v>2722.58</v>
      </c>
      <c r="AD432" s="2">
        <v>3212.64</v>
      </c>
      <c r="AE432" s="2">
        <v>2722.58</v>
      </c>
      <c r="AF432" s="2">
        <v>3212.64</v>
      </c>
      <c r="AG432" s="2"/>
      <c r="AH432" s="40"/>
      <c r="AI432" s="11">
        <v>3160.17</v>
      </c>
      <c r="AJ432" s="11">
        <v>3729</v>
      </c>
      <c r="AK432" s="11">
        <v>3160.17</v>
      </c>
      <c r="AL432" s="11">
        <v>3729</v>
      </c>
      <c r="AM432" s="2"/>
      <c r="AN432" s="2"/>
      <c r="AO432" s="11" t="s">
        <v>551</v>
      </c>
    </row>
    <row r="433" spans="1:41" ht="20.25" customHeight="1" thickBot="1" x14ac:dyDescent="0.3">
      <c r="A433" s="644"/>
      <c r="B433" s="656"/>
      <c r="C433" s="645"/>
      <c r="D433" s="73" t="s">
        <v>479</v>
      </c>
      <c r="E433" s="2">
        <v>6393.75</v>
      </c>
      <c r="F433" s="2"/>
      <c r="G433" s="2">
        <v>6393.75</v>
      </c>
      <c r="H433" s="2"/>
      <c r="I433" s="2"/>
      <c r="J433" s="2"/>
      <c r="K433" s="11">
        <v>6867.13</v>
      </c>
      <c r="L433" s="11"/>
      <c r="M433" s="2">
        <v>6867.13</v>
      </c>
      <c r="N433" s="11"/>
      <c r="O433" s="2"/>
      <c r="P433" s="2"/>
      <c r="Q433" s="2">
        <v>6867.13</v>
      </c>
      <c r="R433" s="2"/>
      <c r="S433" s="2">
        <v>6867.13</v>
      </c>
      <c r="T433" s="2"/>
      <c r="U433" s="2"/>
      <c r="V433" s="40"/>
      <c r="W433" s="11">
        <v>7265.53</v>
      </c>
      <c r="X433" s="11"/>
      <c r="Y433" s="2">
        <v>7265.53</v>
      </c>
      <c r="Z433" s="11"/>
      <c r="AA433" s="2"/>
      <c r="AB433" s="2"/>
      <c r="AC433" s="2">
        <v>7265.53</v>
      </c>
      <c r="AD433" s="2"/>
      <c r="AE433" s="2">
        <v>7265.53</v>
      </c>
      <c r="AF433" s="2"/>
      <c r="AG433" s="2"/>
      <c r="AH433" s="40"/>
      <c r="AI433" s="11">
        <v>10298.950000000001</v>
      </c>
      <c r="AJ433" s="11"/>
      <c r="AK433" s="2">
        <v>10298.950000000001</v>
      </c>
      <c r="AL433" s="11"/>
      <c r="AM433" s="2"/>
      <c r="AN433" s="2"/>
      <c r="AO433" s="11" t="s">
        <v>545</v>
      </c>
    </row>
    <row r="434" spans="1:41" ht="49.5" customHeight="1" thickBot="1" x14ac:dyDescent="0.3">
      <c r="A434" s="644"/>
      <c r="B434" s="656"/>
      <c r="C434" s="6" t="s">
        <v>378</v>
      </c>
      <c r="D434" s="73" t="s">
        <v>554</v>
      </c>
      <c r="E434" s="2">
        <v>2505.65</v>
      </c>
      <c r="F434" s="2">
        <v>2956.67</v>
      </c>
      <c r="G434" s="2">
        <v>2505.65</v>
      </c>
      <c r="H434" s="2">
        <v>2956.67</v>
      </c>
      <c r="I434" s="2"/>
      <c r="J434" s="2"/>
      <c r="K434" s="11">
        <v>2607.2399999999998</v>
      </c>
      <c r="L434" s="11">
        <v>3076.54</v>
      </c>
      <c r="M434" s="11">
        <v>2607.2399999999998</v>
      </c>
      <c r="N434" s="11">
        <v>3076.54</v>
      </c>
      <c r="O434" s="2"/>
      <c r="P434" s="2"/>
      <c r="Q434" s="2">
        <v>2607.2399999999998</v>
      </c>
      <c r="R434" s="2">
        <v>3076.54</v>
      </c>
      <c r="S434" s="2">
        <v>2607.2399999999998</v>
      </c>
      <c r="T434" s="2">
        <v>3076.54</v>
      </c>
      <c r="U434" s="2"/>
      <c r="V434" s="40"/>
      <c r="W434" s="11">
        <v>2722.58</v>
      </c>
      <c r="X434" s="11">
        <v>3212.64</v>
      </c>
      <c r="Y434" s="11">
        <v>2722.58</v>
      </c>
      <c r="Z434" s="11">
        <v>3212.64</v>
      </c>
      <c r="AA434" s="2"/>
      <c r="AB434" s="2"/>
      <c r="AC434" s="2">
        <v>2722.58</v>
      </c>
      <c r="AD434" s="2">
        <v>3212.64</v>
      </c>
      <c r="AE434" s="2">
        <v>2722.58</v>
      </c>
      <c r="AF434" s="2">
        <v>3212.64</v>
      </c>
      <c r="AG434" s="2"/>
      <c r="AH434" s="40"/>
      <c r="AI434" s="11">
        <v>3160.17</v>
      </c>
      <c r="AJ434" s="11">
        <v>3729</v>
      </c>
      <c r="AK434" s="11">
        <v>3160.17</v>
      </c>
      <c r="AL434" s="11">
        <v>3729</v>
      </c>
      <c r="AM434" s="2"/>
      <c r="AN434" s="2"/>
      <c r="AO434" s="11" t="s">
        <v>551</v>
      </c>
    </row>
    <row r="435" spans="1:41" ht="49.5" customHeight="1" thickBot="1" x14ac:dyDescent="0.3">
      <c r="A435" s="644"/>
      <c r="B435" s="656"/>
      <c r="C435" s="643" t="s">
        <v>379</v>
      </c>
      <c r="D435" s="73" t="s">
        <v>554</v>
      </c>
      <c r="E435" s="2">
        <v>2505.65</v>
      </c>
      <c r="F435" s="2">
        <v>2956.67</v>
      </c>
      <c r="G435" s="2">
        <v>2505.65</v>
      </c>
      <c r="H435" s="2">
        <v>2956.67</v>
      </c>
      <c r="I435" s="2"/>
      <c r="J435" s="2"/>
      <c r="K435" s="11">
        <v>2607.2399999999998</v>
      </c>
      <c r="L435" s="11">
        <v>3076.54</v>
      </c>
      <c r="M435" s="11">
        <v>2607.2399999999998</v>
      </c>
      <c r="N435" s="11">
        <v>3076.54</v>
      </c>
      <c r="O435" s="2"/>
      <c r="P435" s="2"/>
      <c r="Q435" s="2">
        <v>2607.2399999999998</v>
      </c>
      <c r="R435" s="2">
        <v>3076.54</v>
      </c>
      <c r="S435" s="2">
        <v>2607.2399999999998</v>
      </c>
      <c r="T435" s="2">
        <v>3076.54</v>
      </c>
      <c r="U435" s="2"/>
      <c r="V435" s="40"/>
      <c r="W435" s="11">
        <v>2722.58</v>
      </c>
      <c r="X435" s="11">
        <v>3212.64</v>
      </c>
      <c r="Y435" s="11">
        <v>2722.58</v>
      </c>
      <c r="Z435" s="11">
        <v>3212.64</v>
      </c>
      <c r="AA435" s="2"/>
      <c r="AB435" s="2"/>
      <c r="AC435" s="2">
        <v>2722.58</v>
      </c>
      <c r="AD435" s="2">
        <v>3212.64</v>
      </c>
      <c r="AE435" s="2">
        <v>2722.58</v>
      </c>
      <c r="AF435" s="2">
        <v>3212.64</v>
      </c>
      <c r="AG435" s="2"/>
      <c r="AH435" s="40"/>
      <c r="AI435" s="11">
        <v>3160.17</v>
      </c>
      <c r="AJ435" s="11">
        <v>3729</v>
      </c>
      <c r="AK435" s="11">
        <v>3160.17</v>
      </c>
      <c r="AL435" s="11">
        <v>3729</v>
      </c>
      <c r="AM435" s="2"/>
      <c r="AN435" s="2"/>
      <c r="AO435" s="11" t="s">
        <v>551</v>
      </c>
    </row>
    <row r="436" spans="1:41" ht="33" customHeight="1" thickBot="1" x14ac:dyDescent="0.3">
      <c r="A436" s="644"/>
      <c r="B436" s="656"/>
      <c r="C436" s="645"/>
      <c r="D436" s="73" t="s">
        <v>555</v>
      </c>
      <c r="E436" s="2">
        <v>2505.65</v>
      </c>
      <c r="F436" s="2"/>
      <c r="G436" s="2"/>
      <c r="H436" s="2"/>
      <c r="I436" s="2"/>
      <c r="J436" s="2"/>
      <c r="K436" s="11">
        <v>4416.12</v>
      </c>
      <c r="L436" s="11"/>
      <c r="M436" s="11"/>
      <c r="N436" s="11"/>
      <c r="O436" s="2"/>
      <c r="P436" s="2"/>
      <c r="Q436" s="2">
        <v>4416.12</v>
      </c>
      <c r="R436" s="2"/>
      <c r="S436" s="2"/>
      <c r="T436" s="2"/>
      <c r="U436" s="2"/>
      <c r="V436" s="40"/>
      <c r="W436" s="11">
        <v>4416.12</v>
      </c>
      <c r="X436" s="11"/>
      <c r="Y436" s="11"/>
      <c r="Z436" s="11"/>
      <c r="AA436" s="2"/>
      <c r="AB436" s="2"/>
      <c r="AC436" s="2">
        <v>4416.12</v>
      </c>
      <c r="AD436" s="2"/>
      <c r="AE436" s="2"/>
      <c r="AF436" s="2"/>
      <c r="AG436" s="2"/>
      <c r="AH436" s="40"/>
      <c r="AI436" s="11">
        <v>4416.12</v>
      </c>
      <c r="AJ436" s="11"/>
      <c r="AK436" s="11"/>
      <c r="AL436" s="11"/>
      <c r="AM436" s="2"/>
      <c r="AN436" s="2"/>
      <c r="AO436" s="11" t="s">
        <v>551</v>
      </c>
    </row>
    <row r="437" spans="1:41" ht="49.5" customHeight="1" thickBot="1" x14ac:dyDescent="0.3">
      <c r="A437" s="644"/>
      <c r="B437" s="656"/>
      <c r="C437" s="643" t="s">
        <v>380</v>
      </c>
      <c r="D437" s="73" t="s">
        <v>554</v>
      </c>
      <c r="E437" s="2">
        <v>2505.65</v>
      </c>
      <c r="F437" s="2">
        <v>2956.67</v>
      </c>
      <c r="G437" s="2">
        <v>2505.65</v>
      </c>
      <c r="H437" s="2">
        <v>2956.67</v>
      </c>
      <c r="I437" s="2"/>
      <c r="J437" s="2"/>
      <c r="K437" s="11">
        <v>2607.2399999999998</v>
      </c>
      <c r="L437" s="11">
        <v>3076.54</v>
      </c>
      <c r="M437" s="11">
        <v>2607.2399999999998</v>
      </c>
      <c r="N437" s="11">
        <v>3076.54</v>
      </c>
      <c r="O437" s="2"/>
      <c r="P437" s="2"/>
      <c r="Q437" s="2">
        <v>2607.2399999999998</v>
      </c>
      <c r="R437" s="2">
        <v>3076.54</v>
      </c>
      <c r="S437" s="2">
        <v>2607.2399999999998</v>
      </c>
      <c r="T437" s="2">
        <v>3076.54</v>
      </c>
      <c r="U437" s="2"/>
      <c r="V437" s="40"/>
      <c r="W437" s="11">
        <v>2722.58</v>
      </c>
      <c r="X437" s="11">
        <v>3212.64</v>
      </c>
      <c r="Y437" s="11">
        <v>2722.58</v>
      </c>
      <c r="Z437" s="11">
        <v>3212.64</v>
      </c>
      <c r="AA437" s="2"/>
      <c r="AB437" s="2"/>
      <c r="AC437" s="2">
        <v>2722.58</v>
      </c>
      <c r="AD437" s="2">
        <v>3212.64</v>
      </c>
      <c r="AE437" s="2">
        <v>2722.58</v>
      </c>
      <c r="AF437" s="2">
        <v>3212.64</v>
      </c>
      <c r="AG437" s="2"/>
      <c r="AH437" s="40"/>
      <c r="AI437" s="11">
        <v>3160.17</v>
      </c>
      <c r="AJ437" s="11">
        <v>3729</v>
      </c>
      <c r="AK437" s="11">
        <v>3160.17</v>
      </c>
      <c r="AL437" s="11">
        <v>3729</v>
      </c>
      <c r="AM437" s="2"/>
      <c r="AN437" s="2"/>
      <c r="AO437" s="11" t="s">
        <v>551</v>
      </c>
    </row>
    <row r="438" spans="1:41" ht="21" customHeight="1" thickBot="1" x14ac:dyDescent="0.3">
      <c r="A438" s="644"/>
      <c r="B438" s="656"/>
      <c r="C438" s="645"/>
      <c r="D438" s="73" t="s">
        <v>479</v>
      </c>
      <c r="E438" s="2">
        <v>6393.75</v>
      </c>
      <c r="F438" s="2"/>
      <c r="G438" s="2">
        <v>6393.75</v>
      </c>
      <c r="H438" s="2"/>
      <c r="I438" s="2"/>
      <c r="J438" s="2"/>
      <c r="K438" s="11">
        <v>6867.13</v>
      </c>
      <c r="L438" s="11"/>
      <c r="M438" s="2">
        <v>6867.13</v>
      </c>
      <c r="N438" s="11"/>
      <c r="O438" s="2"/>
      <c r="P438" s="2"/>
      <c r="Q438" s="2">
        <v>6867.13</v>
      </c>
      <c r="R438" s="2"/>
      <c r="S438" s="2">
        <v>6867.13</v>
      </c>
      <c r="T438" s="2"/>
      <c r="U438" s="2"/>
      <c r="V438" s="40"/>
      <c r="W438" s="11">
        <v>7265.53</v>
      </c>
      <c r="X438" s="11"/>
      <c r="Y438" s="2">
        <v>7265.53</v>
      </c>
      <c r="Z438" s="11"/>
      <c r="AA438" s="2"/>
      <c r="AB438" s="2"/>
      <c r="AC438" s="2">
        <v>7265.53</v>
      </c>
      <c r="AD438" s="2"/>
      <c r="AE438" s="2">
        <v>7265.53</v>
      </c>
      <c r="AF438" s="2"/>
      <c r="AG438" s="2"/>
      <c r="AH438" s="40"/>
      <c r="AI438" s="11">
        <v>10298.950000000001</v>
      </c>
      <c r="AJ438" s="11"/>
      <c r="AK438" s="2">
        <v>10298.950000000001</v>
      </c>
      <c r="AL438" s="11"/>
      <c r="AM438" s="2"/>
      <c r="AN438" s="2"/>
      <c r="AO438" s="11" t="s">
        <v>545</v>
      </c>
    </row>
    <row r="439" spans="1:41" ht="49.5" customHeight="1" thickBot="1" x14ac:dyDescent="0.3">
      <c r="A439" s="644"/>
      <c r="B439" s="656"/>
      <c r="C439" s="115" t="s">
        <v>381</v>
      </c>
      <c r="D439" s="73" t="s">
        <v>554</v>
      </c>
      <c r="E439" s="2">
        <v>2505.65</v>
      </c>
      <c r="F439" s="2">
        <v>2956.67</v>
      </c>
      <c r="G439" s="2">
        <v>2505.65</v>
      </c>
      <c r="H439" s="2">
        <v>2956.67</v>
      </c>
      <c r="I439" s="2"/>
      <c r="J439" s="2"/>
      <c r="K439" s="11">
        <v>2607.2399999999998</v>
      </c>
      <c r="L439" s="11">
        <v>3076.54</v>
      </c>
      <c r="M439" s="11">
        <v>2607.2399999999998</v>
      </c>
      <c r="N439" s="11">
        <v>3076.54</v>
      </c>
      <c r="O439" s="2"/>
      <c r="P439" s="2"/>
      <c r="Q439" s="2">
        <v>2607.2399999999998</v>
      </c>
      <c r="R439" s="2">
        <v>3076.54</v>
      </c>
      <c r="S439" s="2">
        <v>2607.2399999999998</v>
      </c>
      <c r="T439" s="2">
        <v>3076.54</v>
      </c>
      <c r="U439" s="2"/>
      <c r="V439" s="40"/>
      <c r="W439" s="11">
        <v>2722.58</v>
      </c>
      <c r="X439" s="11">
        <v>3212.64</v>
      </c>
      <c r="Y439" s="11">
        <v>2722.58</v>
      </c>
      <c r="Z439" s="11">
        <v>3212.64</v>
      </c>
      <c r="AA439" s="2"/>
      <c r="AB439" s="2"/>
      <c r="AC439" s="2">
        <v>2722.58</v>
      </c>
      <c r="AD439" s="2">
        <v>3212.64</v>
      </c>
      <c r="AE439" s="2">
        <v>2722.58</v>
      </c>
      <c r="AF439" s="2">
        <v>3212.64</v>
      </c>
      <c r="AG439" s="2"/>
      <c r="AH439" s="40"/>
      <c r="AI439" s="11">
        <v>3160.17</v>
      </c>
      <c r="AJ439" s="11">
        <v>3729</v>
      </c>
      <c r="AK439" s="11">
        <v>3160.17</v>
      </c>
      <c r="AL439" s="11">
        <v>3729</v>
      </c>
      <c r="AM439" s="2"/>
      <c r="AN439" s="2"/>
      <c r="AO439" s="11" t="s">
        <v>551</v>
      </c>
    </row>
    <row r="440" spans="1:41" ht="49.5" customHeight="1" thickBot="1" x14ac:dyDescent="0.3">
      <c r="A440" s="644"/>
      <c r="B440" s="656"/>
      <c r="C440" s="643" t="s">
        <v>382</v>
      </c>
      <c r="D440" s="73" t="s">
        <v>554</v>
      </c>
      <c r="E440" s="2">
        <v>2505.65</v>
      </c>
      <c r="F440" s="2">
        <v>2956.67</v>
      </c>
      <c r="G440" s="2">
        <v>2505.65</v>
      </c>
      <c r="H440" s="2">
        <v>2956.67</v>
      </c>
      <c r="I440" s="2"/>
      <c r="J440" s="2"/>
      <c r="K440" s="11">
        <v>2607.2399999999998</v>
      </c>
      <c r="L440" s="11">
        <v>3076.54</v>
      </c>
      <c r="M440" s="11">
        <v>2607.2399999999998</v>
      </c>
      <c r="N440" s="11">
        <v>3076.54</v>
      </c>
      <c r="O440" s="2"/>
      <c r="P440" s="2"/>
      <c r="Q440" s="2">
        <v>2607.2399999999998</v>
      </c>
      <c r="R440" s="2">
        <v>3076.54</v>
      </c>
      <c r="S440" s="2">
        <v>2607.2399999999998</v>
      </c>
      <c r="T440" s="2">
        <v>3076.54</v>
      </c>
      <c r="U440" s="2"/>
      <c r="V440" s="40"/>
      <c r="W440" s="11">
        <v>2722.58</v>
      </c>
      <c r="X440" s="11">
        <v>3212.64</v>
      </c>
      <c r="Y440" s="11">
        <v>2722.58</v>
      </c>
      <c r="Z440" s="11">
        <v>3212.64</v>
      </c>
      <c r="AA440" s="2"/>
      <c r="AB440" s="2"/>
      <c r="AC440" s="2">
        <v>2722.58</v>
      </c>
      <c r="AD440" s="2">
        <v>3212.64</v>
      </c>
      <c r="AE440" s="2">
        <v>2722.58</v>
      </c>
      <c r="AF440" s="2">
        <v>3212.64</v>
      </c>
      <c r="AG440" s="2"/>
      <c r="AH440" s="40"/>
      <c r="AI440" s="11">
        <v>3160.17</v>
      </c>
      <c r="AJ440" s="11">
        <v>3729</v>
      </c>
      <c r="AK440" s="11">
        <v>3160.17</v>
      </c>
      <c r="AL440" s="11">
        <v>3729</v>
      </c>
      <c r="AM440" s="2"/>
      <c r="AN440" s="2"/>
      <c r="AO440" s="11" t="s">
        <v>551</v>
      </c>
    </row>
    <row r="441" spans="1:41" ht="31.5" customHeight="1" thickBot="1" x14ac:dyDescent="0.3">
      <c r="A441" s="644"/>
      <c r="B441" s="656"/>
      <c r="C441" s="644"/>
      <c r="D441" s="73" t="s">
        <v>555</v>
      </c>
      <c r="E441" s="2">
        <v>2505.65</v>
      </c>
      <c r="F441" s="2"/>
      <c r="G441" s="2"/>
      <c r="H441" s="2"/>
      <c r="I441" s="2"/>
      <c r="J441" s="2"/>
      <c r="K441" s="11">
        <v>4416.12</v>
      </c>
      <c r="L441" s="11"/>
      <c r="M441" s="11"/>
      <c r="N441" s="11"/>
      <c r="O441" s="2"/>
      <c r="P441" s="2"/>
      <c r="Q441" s="2">
        <v>4416.12</v>
      </c>
      <c r="R441" s="2"/>
      <c r="S441" s="2"/>
      <c r="T441" s="2"/>
      <c r="U441" s="2"/>
      <c r="V441" s="40"/>
      <c r="W441" s="11">
        <v>4416.12</v>
      </c>
      <c r="X441" s="11"/>
      <c r="Y441" s="11"/>
      <c r="Z441" s="11"/>
      <c r="AA441" s="2"/>
      <c r="AB441" s="2"/>
      <c r="AC441" s="2">
        <v>4416.12</v>
      </c>
      <c r="AD441" s="2"/>
      <c r="AE441" s="2"/>
      <c r="AF441" s="2"/>
      <c r="AG441" s="2"/>
      <c r="AH441" s="40"/>
      <c r="AI441" s="11">
        <v>4416.12</v>
      </c>
      <c r="AJ441" s="11"/>
      <c r="AK441" s="11"/>
      <c r="AL441" s="11"/>
      <c r="AM441" s="2"/>
      <c r="AN441" s="2"/>
      <c r="AO441" s="11" t="s">
        <v>551</v>
      </c>
    </row>
    <row r="442" spans="1:41" ht="21.75" customHeight="1" thickBot="1" x14ac:dyDescent="0.3">
      <c r="A442" s="644"/>
      <c r="B442" s="656"/>
      <c r="C442" s="645"/>
      <c r="D442" s="73" t="s">
        <v>479</v>
      </c>
      <c r="E442" s="2">
        <v>6393.75</v>
      </c>
      <c r="F442" s="2"/>
      <c r="G442" s="2">
        <v>6393.75</v>
      </c>
      <c r="H442" s="2"/>
      <c r="I442" s="2"/>
      <c r="J442" s="2"/>
      <c r="K442" s="11">
        <v>6867.13</v>
      </c>
      <c r="L442" s="11"/>
      <c r="M442" s="2">
        <v>6867.13</v>
      </c>
      <c r="N442" s="11"/>
      <c r="O442" s="2"/>
      <c r="P442" s="2"/>
      <c r="Q442" s="2">
        <v>6867.13</v>
      </c>
      <c r="R442" s="2"/>
      <c r="S442" s="2">
        <v>6867.13</v>
      </c>
      <c r="T442" s="2"/>
      <c r="U442" s="2"/>
      <c r="V442" s="40"/>
      <c r="W442" s="11">
        <v>7265.53</v>
      </c>
      <c r="X442" s="11"/>
      <c r="Y442" s="2">
        <v>7265.53</v>
      </c>
      <c r="Z442" s="11"/>
      <c r="AA442" s="2"/>
      <c r="AB442" s="2"/>
      <c r="AC442" s="2">
        <v>7265.53</v>
      </c>
      <c r="AD442" s="2"/>
      <c r="AE442" s="2">
        <v>7265.53</v>
      </c>
      <c r="AF442" s="2"/>
      <c r="AG442" s="2"/>
      <c r="AH442" s="40"/>
      <c r="AI442" s="11">
        <v>10298.950000000001</v>
      </c>
      <c r="AJ442" s="11"/>
      <c r="AK442" s="2">
        <v>10298.950000000001</v>
      </c>
      <c r="AL442" s="11"/>
      <c r="AM442" s="2"/>
      <c r="AN442" s="2"/>
      <c r="AO442" s="11" t="s">
        <v>545</v>
      </c>
    </row>
    <row r="443" spans="1:41" ht="49.5" customHeight="1" thickBot="1" x14ac:dyDescent="0.3">
      <c r="A443" s="644"/>
      <c r="B443" s="656"/>
      <c r="C443" s="115" t="s">
        <v>383</v>
      </c>
      <c r="D443" s="73" t="s">
        <v>554</v>
      </c>
      <c r="E443" s="2">
        <v>2505.65</v>
      </c>
      <c r="F443" s="2">
        <v>2956.67</v>
      </c>
      <c r="G443" s="2">
        <v>2505.65</v>
      </c>
      <c r="H443" s="2">
        <v>2956.67</v>
      </c>
      <c r="I443" s="2"/>
      <c r="J443" s="2"/>
      <c r="K443" s="11">
        <v>2607.2399999999998</v>
      </c>
      <c r="L443" s="11">
        <v>3076.54</v>
      </c>
      <c r="M443" s="11">
        <v>2607.2399999999998</v>
      </c>
      <c r="N443" s="11">
        <v>3076.54</v>
      </c>
      <c r="O443" s="2"/>
      <c r="P443" s="2"/>
      <c r="Q443" s="2">
        <v>2607.2399999999998</v>
      </c>
      <c r="R443" s="2">
        <v>3076.54</v>
      </c>
      <c r="S443" s="2">
        <v>2607.2399999999998</v>
      </c>
      <c r="T443" s="2">
        <v>3076.54</v>
      </c>
      <c r="U443" s="2"/>
      <c r="V443" s="40"/>
      <c r="W443" s="11">
        <v>2722.58</v>
      </c>
      <c r="X443" s="11">
        <v>3212.64</v>
      </c>
      <c r="Y443" s="11">
        <v>2722.58</v>
      </c>
      <c r="Z443" s="11">
        <v>3212.64</v>
      </c>
      <c r="AA443" s="2"/>
      <c r="AB443" s="2"/>
      <c r="AC443" s="2">
        <v>2722.58</v>
      </c>
      <c r="AD443" s="2">
        <v>3212.64</v>
      </c>
      <c r="AE443" s="2">
        <v>2722.58</v>
      </c>
      <c r="AF443" s="2">
        <v>3212.64</v>
      </c>
      <c r="AG443" s="2"/>
      <c r="AH443" s="40"/>
      <c r="AI443" s="11">
        <v>3160.17</v>
      </c>
      <c r="AJ443" s="11">
        <v>3729</v>
      </c>
      <c r="AK443" s="11">
        <v>3160.17</v>
      </c>
      <c r="AL443" s="11">
        <v>3729</v>
      </c>
      <c r="AM443" s="2"/>
      <c r="AN443" s="2"/>
      <c r="AO443" s="11" t="s">
        <v>551</v>
      </c>
    </row>
    <row r="444" spans="1:41" ht="49.5" customHeight="1" thickBot="1" x14ac:dyDescent="0.3">
      <c r="A444" s="644"/>
      <c r="B444" s="656"/>
      <c r="C444" s="643" t="s">
        <v>384</v>
      </c>
      <c r="D444" s="73" t="s">
        <v>554</v>
      </c>
      <c r="E444" s="2">
        <v>2505.65</v>
      </c>
      <c r="F444" s="2">
        <v>2956.67</v>
      </c>
      <c r="G444" s="2">
        <v>2505.65</v>
      </c>
      <c r="H444" s="2">
        <v>2956.67</v>
      </c>
      <c r="I444" s="2"/>
      <c r="J444" s="2"/>
      <c r="K444" s="11">
        <v>2607.2399999999998</v>
      </c>
      <c r="L444" s="11">
        <v>3076.54</v>
      </c>
      <c r="M444" s="11">
        <v>2607.2399999999998</v>
      </c>
      <c r="N444" s="11">
        <v>3076.54</v>
      </c>
      <c r="O444" s="2"/>
      <c r="P444" s="2"/>
      <c r="Q444" s="2">
        <v>2607.2399999999998</v>
      </c>
      <c r="R444" s="2">
        <v>3076.54</v>
      </c>
      <c r="S444" s="2">
        <v>2607.2399999999998</v>
      </c>
      <c r="T444" s="2">
        <v>3076.54</v>
      </c>
      <c r="U444" s="2"/>
      <c r="V444" s="40"/>
      <c r="W444" s="11">
        <v>2722.58</v>
      </c>
      <c r="X444" s="11">
        <v>3212.64</v>
      </c>
      <c r="Y444" s="11">
        <v>2722.58</v>
      </c>
      <c r="Z444" s="11">
        <v>3212.64</v>
      </c>
      <c r="AA444" s="2"/>
      <c r="AB444" s="2"/>
      <c r="AC444" s="2">
        <v>2722.58</v>
      </c>
      <c r="AD444" s="2">
        <v>3212.64</v>
      </c>
      <c r="AE444" s="2">
        <v>2722.58</v>
      </c>
      <c r="AF444" s="2">
        <v>3212.64</v>
      </c>
      <c r="AG444" s="2"/>
      <c r="AH444" s="40"/>
      <c r="AI444" s="11">
        <v>3160.17</v>
      </c>
      <c r="AJ444" s="11">
        <v>3729</v>
      </c>
      <c r="AK444" s="11">
        <v>3160.17</v>
      </c>
      <c r="AL444" s="11">
        <v>3729</v>
      </c>
      <c r="AM444" s="2"/>
      <c r="AN444" s="2"/>
      <c r="AO444" s="11" t="s">
        <v>551</v>
      </c>
    </row>
    <row r="445" spans="1:41" ht="27" customHeight="1" thickBot="1" x14ac:dyDescent="0.3">
      <c r="A445" s="645"/>
      <c r="B445" s="657"/>
      <c r="C445" s="645"/>
      <c r="D445" s="73" t="s">
        <v>479</v>
      </c>
      <c r="E445" s="2">
        <v>6393.75</v>
      </c>
      <c r="F445" s="2"/>
      <c r="G445" s="2">
        <v>6393.75</v>
      </c>
      <c r="H445" s="2"/>
      <c r="I445" s="2"/>
      <c r="J445" s="2"/>
      <c r="K445" s="11">
        <v>6867.13</v>
      </c>
      <c r="L445" s="11"/>
      <c r="M445" s="2">
        <v>6867.13</v>
      </c>
      <c r="N445" s="11"/>
      <c r="O445" s="2"/>
      <c r="P445" s="2"/>
      <c r="Q445" s="2">
        <v>6867.13</v>
      </c>
      <c r="R445" s="2"/>
      <c r="S445" s="2">
        <v>6867.13</v>
      </c>
      <c r="T445" s="2"/>
      <c r="U445" s="2"/>
      <c r="V445" s="40"/>
      <c r="W445" s="11">
        <v>7265.53</v>
      </c>
      <c r="X445" s="11"/>
      <c r="Y445" s="2">
        <v>7265.53</v>
      </c>
      <c r="Z445" s="11"/>
      <c r="AA445" s="2"/>
      <c r="AB445" s="2"/>
      <c r="AC445" s="2">
        <v>7265.53</v>
      </c>
      <c r="AD445" s="2"/>
      <c r="AE445" s="2">
        <v>7265.53</v>
      </c>
      <c r="AF445" s="2"/>
      <c r="AG445" s="2"/>
      <c r="AH445" s="40"/>
      <c r="AI445" s="11">
        <v>10298.950000000001</v>
      </c>
      <c r="AJ445" s="11"/>
      <c r="AK445" s="2">
        <v>10298.950000000001</v>
      </c>
      <c r="AL445" s="11"/>
      <c r="AM445" s="2"/>
      <c r="AN445" s="2"/>
      <c r="AO445" s="11" t="s">
        <v>545</v>
      </c>
    </row>
    <row r="446" spans="1:41" ht="18" customHeight="1" thickBot="1" x14ac:dyDescent="0.3">
      <c r="A446" s="643">
        <v>36</v>
      </c>
      <c r="B446" s="655" t="s">
        <v>37</v>
      </c>
      <c r="C446" s="659" t="s">
        <v>36</v>
      </c>
      <c r="D446" s="73" t="s">
        <v>35</v>
      </c>
      <c r="E446" s="2">
        <v>2612.02</v>
      </c>
      <c r="F446" s="2">
        <v>2612.02</v>
      </c>
      <c r="G446" s="2"/>
      <c r="H446" s="2"/>
      <c r="I446" s="2"/>
      <c r="J446" s="2"/>
      <c r="K446" s="11">
        <v>2719.24</v>
      </c>
      <c r="L446" s="11">
        <v>2719.24</v>
      </c>
      <c r="M446" s="2"/>
      <c r="N446" s="2"/>
      <c r="O446" s="2"/>
      <c r="P446" s="2"/>
      <c r="Q446" s="2">
        <v>2719.24</v>
      </c>
      <c r="R446" s="2">
        <v>2719.24</v>
      </c>
      <c r="S446" s="2"/>
      <c r="T446" s="2"/>
      <c r="U446" s="2"/>
      <c r="V446" s="40"/>
      <c r="W446" s="11">
        <v>2841.73</v>
      </c>
      <c r="X446" s="11">
        <v>2841.73</v>
      </c>
      <c r="Y446" s="2"/>
      <c r="Z446" s="2"/>
      <c r="AA446" s="2"/>
      <c r="AB446" s="2"/>
      <c r="AC446" s="2">
        <v>2841.73</v>
      </c>
      <c r="AD446" s="2">
        <v>2841.73</v>
      </c>
      <c r="AE446" s="2"/>
      <c r="AF446" s="2"/>
      <c r="AG446" s="2"/>
      <c r="AH446" s="40"/>
      <c r="AI446" s="11">
        <v>2955.7</v>
      </c>
      <c r="AJ446" s="11">
        <v>2955.7</v>
      </c>
      <c r="AK446" s="2"/>
      <c r="AL446" s="2"/>
      <c r="AM446" s="2"/>
      <c r="AN446" s="2"/>
      <c r="AO446" s="11" t="s">
        <v>504</v>
      </c>
    </row>
    <row r="447" spans="1:41" ht="18" customHeight="1" thickBot="1" x14ac:dyDescent="0.3">
      <c r="A447" s="644"/>
      <c r="B447" s="656"/>
      <c r="C447" s="659"/>
      <c r="D447" s="73" t="s">
        <v>425</v>
      </c>
      <c r="E447" s="2">
        <v>1718.04</v>
      </c>
      <c r="F447" s="2"/>
      <c r="G447" s="2"/>
      <c r="H447" s="2"/>
      <c r="I447" s="2"/>
      <c r="J447" s="2"/>
      <c r="K447" s="11">
        <v>1750.57</v>
      </c>
      <c r="L447" s="11"/>
      <c r="M447" s="2"/>
      <c r="N447" s="2"/>
      <c r="O447" s="2"/>
      <c r="P447" s="2"/>
      <c r="Q447" s="2">
        <v>1750.57</v>
      </c>
      <c r="R447" s="2"/>
      <c r="S447" s="2"/>
      <c r="T447" s="2"/>
      <c r="U447" s="2"/>
      <c r="V447" s="40"/>
      <c r="W447" s="11">
        <v>1824.97</v>
      </c>
      <c r="X447" s="11"/>
      <c r="Y447" s="2"/>
      <c r="Z447" s="2"/>
      <c r="AA447" s="2"/>
      <c r="AB447" s="2"/>
      <c r="AC447" s="2">
        <v>1824.97</v>
      </c>
      <c r="AD447" s="2"/>
      <c r="AE447" s="2"/>
      <c r="AF447" s="2"/>
      <c r="AG447" s="2"/>
      <c r="AH447" s="40"/>
      <c r="AI447" s="11">
        <v>1897.99</v>
      </c>
      <c r="AJ447" s="11"/>
      <c r="AK447" s="2"/>
      <c r="AL447" s="2"/>
      <c r="AM447" s="2"/>
      <c r="AN447" s="2"/>
      <c r="AO447" s="11" t="s">
        <v>504</v>
      </c>
    </row>
    <row r="448" spans="1:41" ht="18" customHeight="1" thickBot="1" x14ac:dyDescent="0.3">
      <c r="A448" s="644"/>
      <c r="B448" s="656"/>
      <c r="C448" s="660"/>
      <c r="D448" s="73" t="s">
        <v>420</v>
      </c>
      <c r="E448" s="2">
        <v>1509.44</v>
      </c>
      <c r="F448" s="2"/>
      <c r="G448" s="2"/>
      <c r="H448" s="2"/>
      <c r="I448" s="2"/>
      <c r="J448" s="2"/>
      <c r="K448" s="11">
        <v>1571.27</v>
      </c>
      <c r="L448" s="11"/>
      <c r="M448" s="2"/>
      <c r="N448" s="2"/>
      <c r="O448" s="2"/>
      <c r="P448" s="2"/>
      <c r="Q448" s="2">
        <v>1571.27</v>
      </c>
      <c r="R448" s="2"/>
      <c r="S448" s="2"/>
      <c r="T448" s="2"/>
      <c r="U448" s="2"/>
      <c r="V448" s="40"/>
      <c r="W448" s="11">
        <v>1641.94</v>
      </c>
      <c r="X448" s="11"/>
      <c r="Y448" s="2"/>
      <c r="Z448" s="2"/>
      <c r="AA448" s="2"/>
      <c r="AB448" s="2"/>
      <c r="AC448" s="2">
        <v>1641.94</v>
      </c>
      <c r="AD448" s="2"/>
      <c r="AE448" s="2"/>
      <c r="AF448" s="2"/>
      <c r="AG448" s="2"/>
      <c r="AH448" s="40"/>
      <c r="AI448" s="11">
        <v>1707.7</v>
      </c>
      <c r="AJ448" s="11"/>
      <c r="AK448" s="2"/>
      <c r="AL448" s="2"/>
      <c r="AM448" s="2"/>
      <c r="AN448" s="2"/>
      <c r="AO448" s="11" t="s">
        <v>504</v>
      </c>
    </row>
    <row r="449" spans="1:41" ht="18" customHeight="1" thickBot="1" x14ac:dyDescent="0.3">
      <c r="A449" s="644"/>
      <c r="B449" s="656"/>
      <c r="C449" s="56" t="s">
        <v>385</v>
      </c>
      <c r="D449" s="73" t="s">
        <v>35</v>
      </c>
      <c r="E449" s="2">
        <v>2612.02</v>
      </c>
      <c r="F449" s="2">
        <v>2612.02</v>
      </c>
      <c r="G449" s="2"/>
      <c r="H449" s="2"/>
      <c r="I449" s="2"/>
      <c r="J449" s="2"/>
      <c r="K449" s="11">
        <v>2719.24</v>
      </c>
      <c r="L449" s="11">
        <v>2719.24</v>
      </c>
      <c r="M449" s="2"/>
      <c r="N449" s="2"/>
      <c r="O449" s="2"/>
      <c r="P449" s="2"/>
      <c r="Q449" s="2">
        <v>2719.24</v>
      </c>
      <c r="R449" s="2">
        <v>2719.24</v>
      </c>
      <c r="S449" s="2"/>
      <c r="T449" s="2"/>
      <c r="U449" s="2"/>
      <c r="V449" s="40"/>
      <c r="W449" s="11">
        <v>2841.73</v>
      </c>
      <c r="X449" s="11">
        <v>2841.73</v>
      </c>
      <c r="Y449" s="2"/>
      <c r="Z449" s="2"/>
      <c r="AA449" s="2"/>
      <c r="AB449" s="2"/>
      <c r="AC449" s="2">
        <v>2841.73</v>
      </c>
      <c r="AD449" s="2">
        <v>2841.73</v>
      </c>
      <c r="AE449" s="2"/>
      <c r="AF449" s="2"/>
      <c r="AG449" s="2"/>
      <c r="AH449" s="40"/>
      <c r="AI449" s="11">
        <v>2955.7</v>
      </c>
      <c r="AJ449" s="11">
        <v>2955.7</v>
      </c>
      <c r="AK449" s="2"/>
      <c r="AL449" s="2"/>
      <c r="AM449" s="2"/>
      <c r="AN449" s="2"/>
      <c r="AO449" s="11" t="s">
        <v>504</v>
      </c>
    </row>
    <row r="450" spans="1:41" ht="18" customHeight="1" thickBot="1" x14ac:dyDescent="0.3">
      <c r="A450" s="644"/>
      <c r="B450" s="656"/>
      <c r="C450" s="53" t="s">
        <v>386</v>
      </c>
      <c r="D450" s="73" t="s">
        <v>35</v>
      </c>
      <c r="E450" s="2">
        <v>2612.02</v>
      </c>
      <c r="F450" s="2">
        <v>2612.02</v>
      </c>
      <c r="G450" s="2"/>
      <c r="H450" s="2"/>
      <c r="I450" s="2"/>
      <c r="J450" s="2"/>
      <c r="K450" s="11">
        <v>2719.24</v>
      </c>
      <c r="L450" s="11">
        <v>2719.24</v>
      </c>
      <c r="M450" s="2"/>
      <c r="N450" s="2"/>
      <c r="O450" s="2"/>
      <c r="P450" s="2"/>
      <c r="Q450" s="2">
        <v>2719.24</v>
      </c>
      <c r="R450" s="2">
        <v>2719.24</v>
      </c>
      <c r="S450" s="2"/>
      <c r="T450" s="2"/>
      <c r="U450" s="2"/>
      <c r="V450" s="40"/>
      <c r="W450" s="11">
        <v>2841.73</v>
      </c>
      <c r="X450" s="11">
        <v>2841.73</v>
      </c>
      <c r="Y450" s="2"/>
      <c r="Z450" s="2"/>
      <c r="AA450" s="2"/>
      <c r="AB450" s="2"/>
      <c r="AC450" s="2">
        <v>2841.73</v>
      </c>
      <c r="AD450" s="2">
        <v>2841.73</v>
      </c>
      <c r="AE450" s="2"/>
      <c r="AF450" s="2"/>
      <c r="AG450" s="2"/>
      <c r="AH450" s="40"/>
      <c r="AI450" s="11">
        <v>2955.7</v>
      </c>
      <c r="AJ450" s="11">
        <v>2955.7</v>
      </c>
      <c r="AK450" s="2"/>
      <c r="AL450" s="2"/>
      <c r="AM450" s="2"/>
      <c r="AN450" s="2"/>
      <c r="AO450" s="11" t="s">
        <v>504</v>
      </c>
    </row>
    <row r="451" spans="1:41" ht="18" customHeight="1" thickBot="1" x14ac:dyDescent="0.3">
      <c r="A451" s="645"/>
      <c r="B451" s="657"/>
      <c r="C451" s="58" t="s">
        <v>387</v>
      </c>
      <c r="D451" s="73" t="s">
        <v>35</v>
      </c>
      <c r="E451" s="2">
        <v>2612.02</v>
      </c>
      <c r="F451" s="2">
        <v>2612.02</v>
      </c>
      <c r="G451" s="2"/>
      <c r="H451" s="2"/>
      <c r="I451" s="2"/>
      <c r="J451" s="2"/>
      <c r="K451" s="11">
        <v>2719.24</v>
      </c>
      <c r="L451" s="11">
        <v>2719.24</v>
      </c>
      <c r="M451" s="2"/>
      <c r="N451" s="2"/>
      <c r="O451" s="2"/>
      <c r="P451" s="2"/>
      <c r="Q451" s="2">
        <v>2719.24</v>
      </c>
      <c r="R451" s="2">
        <v>2719.24</v>
      </c>
      <c r="S451" s="2"/>
      <c r="T451" s="2"/>
      <c r="U451" s="2"/>
      <c r="V451" s="40"/>
      <c r="W451" s="11">
        <v>2841.73</v>
      </c>
      <c r="X451" s="11">
        <v>2841.73</v>
      </c>
      <c r="Y451" s="2"/>
      <c r="Z451" s="2"/>
      <c r="AA451" s="2"/>
      <c r="AB451" s="2"/>
      <c r="AC451" s="2">
        <v>2841.73</v>
      </c>
      <c r="AD451" s="2">
        <v>2841.73</v>
      </c>
      <c r="AE451" s="2"/>
      <c r="AF451" s="2"/>
      <c r="AG451" s="2"/>
      <c r="AH451" s="40"/>
      <c r="AI451" s="11">
        <v>2955.7</v>
      </c>
      <c r="AJ451" s="11">
        <v>2955.7</v>
      </c>
      <c r="AK451" s="2"/>
      <c r="AL451" s="2"/>
      <c r="AM451" s="2"/>
      <c r="AN451" s="2"/>
      <c r="AO451" s="11" t="s">
        <v>504</v>
      </c>
    </row>
    <row r="452" spans="1:41" ht="63" customHeight="1" thickBot="1" x14ac:dyDescent="0.3">
      <c r="A452" s="643">
        <v>37</v>
      </c>
      <c r="B452" s="655" t="s">
        <v>388</v>
      </c>
      <c r="C452" s="643" t="s">
        <v>34</v>
      </c>
      <c r="D452" s="73" t="s">
        <v>520</v>
      </c>
      <c r="E452" s="2">
        <v>2852.05</v>
      </c>
      <c r="F452" s="2">
        <v>2852.05</v>
      </c>
      <c r="G452" s="2"/>
      <c r="H452" s="2"/>
      <c r="I452" s="2"/>
      <c r="J452" s="2"/>
      <c r="K452" s="11">
        <v>2884.63</v>
      </c>
      <c r="L452" s="11">
        <v>2884.63</v>
      </c>
      <c r="M452" s="2"/>
      <c r="N452" s="2"/>
      <c r="O452" s="2"/>
      <c r="P452" s="2"/>
      <c r="Q452" s="2">
        <v>2884.63</v>
      </c>
      <c r="R452" s="2">
        <v>2884.63</v>
      </c>
      <c r="S452" s="2"/>
      <c r="T452" s="2"/>
      <c r="U452" s="2"/>
      <c r="V452" s="40"/>
      <c r="W452" s="11">
        <v>2917.67</v>
      </c>
      <c r="X452" s="11">
        <v>2917.67</v>
      </c>
      <c r="Y452" s="2"/>
      <c r="Z452" s="2"/>
      <c r="AA452" s="2"/>
      <c r="AB452" s="2"/>
      <c r="AC452" s="2">
        <v>2917.67</v>
      </c>
      <c r="AD452" s="2">
        <v>2917.67</v>
      </c>
      <c r="AE452" s="2"/>
      <c r="AF452" s="2"/>
      <c r="AG452" s="2"/>
      <c r="AH452" s="40"/>
      <c r="AI452" s="11"/>
      <c r="AJ452" s="11"/>
      <c r="AK452" s="2"/>
      <c r="AL452" s="2"/>
      <c r="AM452" s="2"/>
      <c r="AN452" s="2"/>
      <c r="AO452" s="11" t="s">
        <v>512</v>
      </c>
    </row>
    <row r="453" spans="1:41" ht="83.25" customHeight="1" thickBot="1" x14ac:dyDescent="0.3">
      <c r="A453" s="644"/>
      <c r="B453" s="656"/>
      <c r="C453" s="644"/>
      <c r="D453" s="73" t="s">
        <v>521</v>
      </c>
      <c r="E453" s="2">
        <v>4644.84</v>
      </c>
      <c r="F453" s="2"/>
      <c r="G453" s="2"/>
      <c r="H453" s="2"/>
      <c r="I453" s="2"/>
      <c r="J453" s="2"/>
      <c r="K453" s="11">
        <v>4644.84</v>
      </c>
      <c r="L453" s="11"/>
      <c r="M453" s="2"/>
      <c r="N453" s="2"/>
      <c r="O453" s="2"/>
      <c r="P453" s="2"/>
      <c r="Q453" s="2">
        <v>4644.84</v>
      </c>
      <c r="R453" s="2"/>
      <c r="S453" s="2"/>
      <c r="T453" s="2"/>
      <c r="U453" s="2"/>
      <c r="V453" s="40"/>
      <c r="W453" s="11">
        <v>4644.84</v>
      </c>
      <c r="X453" s="11"/>
      <c r="Y453" s="2"/>
      <c r="Z453" s="2"/>
      <c r="AA453" s="2"/>
      <c r="AB453" s="2"/>
      <c r="AC453" s="2">
        <v>4644.84</v>
      </c>
      <c r="AD453" s="2"/>
      <c r="AE453" s="2"/>
      <c r="AF453" s="2"/>
      <c r="AG453" s="2"/>
      <c r="AH453" s="40"/>
      <c r="AI453" s="11">
        <v>4644.95</v>
      </c>
      <c r="AJ453" s="11"/>
      <c r="AK453" s="2"/>
      <c r="AL453" s="2"/>
      <c r="AM453" s="2"/>
      <c r="AN453" s="2"/>
      <c r="AO453" s="11" t="s">
        <v>512</v>
      </c>
    </row>
    <row r="454" spans="1:41" ht="83.25" customHeight="1" thickBot="1" x14ac:dyDescent="0.3">
      <c r="A454" s="644"/>
      <c r="B454" s="656"/>
      <c r="C454" s="644"/>
      <c r="D454" s="73" t="s">
        <v>428</v>
      </c>
      <c r="E454" s="2">
        <v>7220.22</v>
      </c>
      <c r="F454" s="2"/>
      <c r="G454" s="2"/>
      <c r="H454" s="2"/>
      <c r="I454" s="2"/>
      <c r="J454" s="2"/>
      <c r="K454" s="11">
        <v>7220.23</v>
      </c>
      <c r="L454" s="11"/>
      <c r="M454" s="2"/>
      <c r="N454" s="2"/>
      <c r="O454" s="2"/>
      <c r="P454" s="2"/>
      <c r="Q454" s="2">
        <v>7220.23</v>
      </c>
      <c r="R454" s="2"/>
      <c r="S454" s="2"/>
      <c r="T454" s="2"/>
      <c r="U454" s="2"/>
      <c r="V454" s="40"/>
      <c r="W454" s="11">
        <v>7506.79</v>
      </c>
      <c r="X454" s="11"/>
      <c r="Y454" s="2"/>
      <c r="Z454" s="2"/>
      <c r="AA454" s="2"/>
      <c r="AB454" s="2"/>
      <c r="AC454" s="2">
        <v>7506.79</v>
      </c>
      <c r="AD454" s="2"/>
      <c r="AE454" s="2"/>
      <c r="AF454" s="2"/>
      <c r="AG454" s="2"/>
      <c r="AH454" s="40"/>
      <c r="AI454" s="11">
        <v>7798.72</v>
      </c>
      <c r="AJ454" s="11"/>
      <c r="AK454" s="2"/>
      <c r="AL454" s="2"/>
      <c r="AM454" s="2"/>
      <c r="AN454" s="2"/>
      <c r="AO454" s="11" t="s">
        <v>512</v>
      </c>
    </row>
    <row r="455" spans="1:41" ht="42.75" customHeight="1" thickBot="1" x14ac:dyDescent="0.3">
      <c r="A455" s="644"/>
      <c r="B455" s="656"/>
      <c r="C455" s="644"/>
      <c r="D455" s="73" t="s">
        <v>514</v>
      </c>
      <c r="E455" s="2">
        <v>1250.67</v>
      </c>
      <c r="F455" s="2">
        <v>1250.67</v>
      </c>
      <c r="G455" s="2"/>
      <c r="H455" s="2"/>
      <c r="I455" s="2"/>
      <c r="J455" s="2"/>
      <c r="K455" s="11">
        <v>1250.67</v>
      </c>
      <c r="L455" s="11">
        <v>1250.67</v>
      </c>
      <c r="M455" s="2"/>
      <c r="N455" s="2"/>
      <c r="O455" s="2"/>
      <c r="P455" s="2"/>
      <c r="Q455" s="2">
        <v>1250.67</v>
      </c>
      <c r="R455" s="2">
        <v>1250.67</v>
      </c>
      <c r="S455" s="2"/>
      <c r="T455" s="2"/>
      <c r="U455" s="2"/>
      <c r="V455" s="40"/>
      <c r="W455" s="11">
        <v>1250.73</v>
      </c>
      <c r="X455" s="11">
        <v>1250.73</v>
      </c>
      <c r="Y455" s="2"/>
      <c r="Z455" s="2"/>
      <c r="AA455" s="2"/>
      <c r="AB455" s="2"/>
      <c r="AC455" s="2">
        <v>1250.73</v>
      </c>
      <c r="AD455" s="2">
        <v>1250.73</v>
      </c>
      <c r="AE455" s="2"/>
      <c r="AF455" s="2"/>
      <c r="AG455" s="2"/>
      <c r="AH455" s="40"/>
      <c r="AI455" s="11">
        <v>1250.77</v>
      </c>
      <c r="AJ455" s="11">
        <v>1250.77</v>
      </c>
      <c r="AK455" s="2"/>
      <c r="AL455" s="2"/>
      <c r="AM455" s="2"/>
      <c r="AN455" s="2"/>
      <c r="AO455" s="11" t="s">
        <v>512</v>
      </c>
    </row>
    <row r="456" spans="1:41" ht="42.75" customHeight="1" thickBot="1" x14ac:dyDescent="0.3">
      <c r="A456" s="644"/>
      <c r="B456" s="656"/>
      <c r="C456" s="644"/>
      <c r="D456" s="93" t="s">
        <v>594</v>
      </c>
      <c r="E456" s="2">
        <v>673.49</v>
      </c>
      <c r="F456" s="2">
        <v>794.72</v>
      </c>
      <c r="G456" s="2"/>
      <c r="H456" s="2"/>
      <c r="I456" s="2"/>
      <c r="J456" s="2"/>
      <c r="K456" s="11">
        <v>685.76</v>
      </c>
      <c r="L456" s="11">
        <v>809.2</v>
      </c>
      <c r="M456" s="2"/>
      <c r="N456" s="2"/>
      <c r="O456" s="2"/>
      <c r="P456" s="2"/>
      <c r="Q456" s="2">
        <v>685.76</v>
      </c>
      <c r="R456" s="2">
        <v>809.2</v>
      </c>
      <c r="S456" s="2"/>
      <c r="T456" s="2"/>
      <c r="U456" s="2"/>
      <c r="V456" s="40"/>
      <c r="W456" s="11">
        <v>697.98</v>
      </c>
      <c r="X456" s="11">
        <v>823.61</v>
      </c>
      <c r="Y456" s="2"/>
      <c r="Z456" s="2"/>
      <c r="AA456" s="2"/>
      <c r="AB456" s="2"/>
      <c r="AC456" s="2">
        <v>697.98</v>
      </c>
      <c r="AD456" s="2">
        <v>823.61</v>
      </c>
      <c r="AE456" s="2"/>
      <c r="AF456" s="2"/>
      <c r="AG456" s="2"/>
      <c r="AH456" s="40"/>
      <c r="AI456" s="11">
        <v>711.62</v>
      </c>
      <c r="AJ456" s="11">
        <v>839.71</v>
      </c>
      <c r="AK456" s="2"/>
      <c r="AL456" s="2"/>
      <c r="AM456" s="2"/>
      <c r="AN456" s="2"/>
      <c r="AO456" s="107" t="s">
        <v>607</v>
      </c>
    </row>
    <row r="457" spans="1:41" ht="39.75" customHeight="1" thickBot="1" x14ac:dyDescent="0.3">
      <c r="A457" s="645"/>
      <c r="B457" s="657"/>
      <c r="C457" s="645"/>
      <c r="D457" s="75" t="s">
        <v>522</v>
      </c>
      <c r="E457" s="24">
        <v>1916.82</v>
      </c>
      <c r="F457" s="24">
        <v>1916.82</v>
      </c>
      <c r="G457" s="24">
        <v>1916.82</v>
      </c>
      <c r="H457" s="24">
        <v>1916.82</v>
      </c>
      <c r="I457" s="24"/>
      <c r="J457" s="24"/>
      <c r="K457" s="124">
        <v>1995.41</v>
      </c>
      <c r="L457" s="124">
        <v>1995.41</v>
      </c>
      <c r="M457" s="24">
        <v>1995.41</v>
      </c>
      <c r="N457" s="24">
        <v>1995.41</v>
      </c>
      <c r="O457" s="24"/>
      <c r="P457" s="24"/>
      <c r="Q457" s="2">
        <v>1995.41</v>
      </c>
      <c r="R457" s="2">
        <v>1995.41</v>
      </c>
      <c r="S457" s="2">
        <v>1995.41</v>
      </c>
      <c r="T457" s="2">
        <v>1995.41</v>
      </c>
      <c r="U457" s="2"/>
      <c r="V457" s="40"/>
      <c r="W457" s="124">
        <v>2085.1</v>
      </c>
      <c r="X457" s="124">
        <v>2085.1</v>
      </c>
      <c r="Y457" s="24">
        <v>2085.1</v>
      </c>
      <c r="Z457" s="24">
        <v>2085.1</v>
      </c>
      <c r="AA457" s="24"/>
      <c r="AB457" s="24"/>
      <c r="AC457" s="2">
        <v>2085.1</v>
      </c>
      <c r="AD457" s="2">
        <v>2085.1</v>
      </c>
      <c r="AE457" s="2">
        <v>2085.1</v>
      </c>
      <c r="AF457" s="2">
        <v>2085.1</v>
      </c>
      <c r="AG457" s="2"/>
      <c r="AH457" s="40"/>
      <c r="AI457" s="124">
        <v>2168.4699999999998</v>
      </c>
      <c r="AJ457" s="124">
        <v>2168.4699999999998</v>
      </c>
      <c r="AK457" s="24">
        <v>2168.4699999999998</v>
      </c>
      <c r="AL457" s="24">
        <v>2168.4699999999998</v>
      </c>
      <c r="AM457" s="24"/>
      <c r="AN457" s="24"/>
      <c r="AO457" s="124" t="s">
        <v>512</v>
      </c>
    </row>
    <row r="458" spans="1:41" ht="111" customHeight="1" thickBot="1" x14ac:dyDescent="0.3">
      <c r="A458" s="643">
        <v>38</v>
      </c>
      <c r="B458" s="655" t="s">
        <v>33</v>
      </c>
      <c r="C458" s="643" t="s">
        <v>32</v>
      </c>
      <c r="D458" s="73" t="s">
        <v>542</v>
      </c>
      <c r="E458" s="2">
        <v>2926.47</v>
      </c>
      <c r="F458" s="2"/>
      <c r="G458" s="2">
        <v>2926.47</v>
      </c>
      <c r="H458" s="2"/>
      <c r="I458" s="2">
        <v>3055.21</v>
      </c>
      <c r="J458" s="2"/>
      <c r="K458" s="2">
        <v>3016.66</v>
      </c>
      <c r="L458" s="2"/>
      <c r="M458" s="2">
        <v>3016.66</v>
      </c>
      <c r="N458" s="2"/>
      <c r="O458" s="2">
        <v>3105.35</v>
      </c>
      <c r="P458" s="2"/>
      <c r="Q458" s="2"/>
      <c r="R458" s="2"/>
      <c r="S458" s="2"/>
      <c r="T458" s="2"/>
      <c r="U458" s="2"/>
      <c r="V458" s="40"/>
      <c r="W458" s="2"/>
      <c r="X458" s="2"/>
      <c r="Y458" s="2"/>
      <c r="Z458" s="2"/>
      <c r="AA458" s="2"/>
      <c r="AB458" s="2"/>
      <c r="AC458" s="2"/>
      <c r="AD458" s="2"/>
      <c r="AE458" s="2"/>
      <c r="AF458" s="2"/>
      <c r="AG458" s="2"/>
      <c r="AH458" s="40"/>
      <c r="AI458" s="2"/>
      <c r="AJ458" s="2"/>
      <c r="AK458" s="2"/>
      <c r="AL458" s="2"/>
      <c r="AM458" s="2"/>
      <c r="AN458" s="2"/>
      <c r="AO458" s="11" t="s">
        <v>546</v>
      </c>
    </row>
    <row r="459" spans="1:41" ht="52.5" customHeight="1" thickBot="1" x14ac:dyDescent="0.3">
      <c r="A459" s="644"/>
      <c r="B459" s="656"/>
      <c r="C459" s="644"/>
      <c r="D459" s="73" t="s">
        <v>537</v>
      </c>
      <c r="E459" s="2">
        <v>1571.44</v>
      </c>
      <c r="F459" s="2">
        <v>1854.3</v>
      </c>
      <c r="G459" s="2">
        <v>1571.44</v>
      </c>
      <c r="H459" s="2">
        <v>1854.3</v>
      </c>
      <c r="I459" s="2">
        <v>1967.57</v>
      </c>
      <c r="J459" s="2"/>
      <c r="K459" s="11">
        <v>1635.64</v>
      </c>
      <c r="L459" s="11">
        <v>1930.05</v>
      </c>
      <c r="M459" s="11">
        <v>1635.64</v>
      </c>
      <c r="N459" s="11">
        <v>1930.05</v>
      </c>
      <c r="O459" s="2">
        <v>2047.52</v>
      </c>
      <c r="P459" s="2"/>
      <c r="Q459" s="2"/>
      <c r="R459" s="2"/>
      <c r="S459" s="2"/>
      <c r="T459" s="2"/>
      <c r="U459" s="2"/>
      <c r="V459" s="40"/>
      <c r="W459" s="11"/>
      <c r="X459" s="11"/>
      <c r="Y459" s="11"/>
      <c r="Z459" s="11"/>
      <c r="AA459" s="2"/>
      <c r="AB459" s="2"/>
      <c r="AC459" s="2"/>
      <c r="AD459" s="2"/>
      <c r="AE459" s="2"/>
      <c r="AF459" s="2"/>
      <c r="AG459" s="2"/>
      <c r="AH459" s="40"/>
      <c r="AI459" s="11"/>
      <c r="AJ459" s="11"/>
      <c r="AK459" s="11"/>
      <c r="AL459" s="11"/>
      <c r="AM459" s="2"/>
      <c r="AN459" s="2"/>
      <c r="AO459" s="11" t="s">
        <v>546</v>
      </c>
    </row>
    <row r="460" spans="1:41" ht="18" customHeight="1" thickBot="1" x14ac:dyDescent="0.3">
      <c r="A460" s="645"/>
      <c r="B460" s="657"/>
      <c r="C460" s="645"/>
      <c r="D460" s="85" t="s">
        <v>31</v>
      </c>
      <c r="E460" s="19">
        <v>2544.83</v>
      </c>
      <c r="F460" s="19">
        <v>3002.9</v>
      </c>
      <c r="G460" s="19">
        <v>2544.83</v>
      </c>
      <c r="H460" s="19">
        <v>3002.9</v>
      </c>
      <c r="I460" s="19"/>
      <c r="J460" s="19"/>
      <c r="K460" s="18">
        <v>2649.05</v>
      </c>
      <c r="L460" s="19">
        <v>3125.88</v>
      </c>
      <c r="M460" s="18">
        <v>2649.05</v>
      </c>
      <c r="N460" s="19">
        <v>3125.88</v>
      </c>
      <c r="O460" s="19"/>
      <c r="P460" s="19"/>
      <c r="Q460" s="2">
        <v>2649.05</v>
      </c>
      <c r="R460" s="2">
        <v>3125.88</v>
      </c>
      <c r="S460" s="2">
        <v>2649.05</v>
      </c>
      <c r="T460" s="2">
        <v>3125.88</v>
      </c>
      <c r="U460" s="2"/>
      <c r="V460" s="40"/>
      <c r="W460" s="18">
        <v>2802.64</v>
      </c>
      <c r="X460" s="19">
        <v>3307.12</v>
      </c>
      <c r="Y460" s="18">
        <v>2802.64</v>
      </c>
      <c r="Z460" s="19">
        <v>3307.12</v>
      </c>
      <c r="AA460" s="19"/>
      <c r="AB460" s="19"/>
      <c r="AC460" s="2">
        <v>2802.64</v>
      </c>
      <c r="AD460" s="2">
        <v>3307.12</v>
      </c>
      <c r="AE460" s="2">
        <v>2802.64</v>
      </c>
      <c r="AF460" s="2">
        <v>3307.12</v>
      </c>
      <c r="AG460" s="2"/>
      <c r="AH460" s="40"/>
      <c r="AI460" s="18">
        <v>3912.47</v>
      </c>
      <c r="AJ460" s="19">
        <v>4616.71</v>
      </c>
      <c r="AK460" s="18">
        <v>3912.47</v>
      </c>
      <c r="AL460" s="19">
        <v>4616.46</v>
      </c>
      <c r="AM460" s="19"/>
      <c r="AN460" s="19"/>
      <c r="AO460" s="18" t="s">
        <v>535</v>
      </c>
    </row>
    <row r="461" spans="1:41" ht="34.5" customHeight="1" thickBot="1" x14ac:dyDescent="0.3">
      <c r="A461" s="643">
        <v>39</v>
      </c>
      <c r="B461" s="655" t="s">
        <v>30</v>
      </c>
      <c r="C461" s="643" t="s">
        <v>29</v>
      </c>
      <c r="D461" s="74" t="s">
        <v>28</v>
      </c>
      <c r="E461" s="29">
        <v>2316.7199999999998</v>
      </c>
      <c r="F461" s="17">
        <v>2733.73</v>
      </c>
      <c r="G461" s="29">
        <v>2316.7199999999998</v>
      </c>
      <c r="H461" s="17">
        <v>2733.73</v>
      </c>
      <c r="I461" s="29">
        <v>1626.93</v>
      </c>
      <c r="J461" s="17"/>
      <c r="K461" s="125">
        <v>2411.59</v>
      </c>
      <c r="L461" s="125">
        <v>2845.68</v>
      </c>
      <c r="M461" s="125">
        <v>2411.59</v>
      </c>
      <c r="N461" s="125">
        <v>2845.68</v>
      </c>
      <c r="O461" s="29">
        <v>1693.58</v>
      </c>
      <c r="P461" s="17"/>
      <c r="Q461" s="19">
        <v>2411.59</v>
      </c>
      <c r="R461" s="19">
        <v>2845.68</v>
      </c>
      <c r="S461" s="19">
        <v>2411.59</v>
      </c>
      <c r="T461" s="19">
        <v>2845.68</v>
      </c>
      <c r="U461" s="19">
        <v>1693.58</v>
      </c>
      <c r="V461" s="47"/>
      <c r="W461" s="108">
        <v>2513.35</v>
      </c>
      <c r="X461" s="125">
        <v>2965.75</v>
      </c>
      <c r="Y461" s="125">
        <v>2513.35</v>
      </c>
      <c r="Z461" s="38">
        <v>2965.75</v>
      </c>
      <c r="AA461" s="17">
        <v>1769.79</v>
      </c>
      <c r="AB461" s="17"/>
      <c r="AC461" s="19">
        <v>2513.35</v>
      </c>
      <c r="AD461" s="19">
        <v>2965.75</v>
      </c>
      <c r="AE461" s="19">
        <v>2513.35</v>
      </c>
      <c r="AF461" s="19">
        <v>2965.75</v>
      </c>
      <c r="AG461" s="19">
        <v>1769.79</v>
      </c>
      <c r="AH461" s="47"/>
      <c r="AI461" s="108">
        <v>2598.94</v>
      </c>
      <c r="AJ461" s="125">
        <v>3066.75</v>
      </c>
      <c r="AK461" s="125">
        <v>2598.94</v>
      </c>
      <c r="AL461" s="125">
        <v>3066.75</v>
      </c>
      <c r="AM461" s="29">
        <v>2046.82</v>
      </c>
      <c r="AN461" s="17"/>
      <c r="AO461" s="125" t="s">
        <v>523</v>
      </c>
    </row>
    <row r="462" spans="1:41" ht="112.5" customHeight="1" thickBot="1" x14ac:dyDescent="0.3">
      <c r="A462" s="644"/>
      <c r="B462" s="656"/>
      <c r="C462" s="644"/>
      <c r="D462" s="78" t="s">
        <v>542</v>
      </c>
      <c r="E462" s="24">
        <v>2926.47</v>
      </c>
      <c r="F462" s="24"/>
      <c r="G462" s="24">
        <v>2926.47</v>
      </c>
      <c r="H462" s="24"/>
      <c r="I462" s="24">
        <v>3055.21</v>
      </c>
      <c r="J462" s="24"/>
      <c r="K462" s="24">
        <v>3016.66</v>
      </c>
      <c r="L462" s="24"/>
      <c r="M462" s="24">
        <v>3016.66</v>
      </c>
      <c r="N462" s="24"/>
      <c r="O462" s="24">
        <v>3105.35</v>
      </c>
      <c r="P462" s="24"/>
      <c r="Q462" s="24"/>
      <c r="R462" s="24"/>
      <c r="S462" s="24"/>
      <c r="T462" s="24"/>
      <c r="U462" s="24"/>
      <c r="V462" s="40"/>
      <c r="W462" s="24"/>
      <c r="X462" s="24"/>
      <c r="Y462" s="24"/>
      <c r="Z462" s="24"/>
      <c r="AA462" s="24"/>
      <c r="AB462" s="24"/>
      <c r="AC462" s="24"/>
      <c r="AD462" s="24"/>
      <c r="AE462" s="24"/>
      <c r="AF462" s="24"/>
      <c r="AG462" s="24"/>
      <c r="AH462" s="40"/>
      <c r="AI462" s="24"/>
      <c r="AJ462" s="24"/>
      <c r="AK462" s="24"/>
      <c r="AL462" s="24"/>
      <c r="AM462" s="24"/>
      <c r="AN462" s="24"/>
      <c r="AO462" s="124" t="s">
        <v>546</v>
      </c>
    </row>
    <row r="463" spans="1:41" ht="21.75" customHeight="1" thickBot="1" x14ac:dyDescent="0.3">
      <c r="A463" s="645"/>
      <c r="B463" s="657"/>
      <c r="C463" s="645"/>
      <c r="D463" s="84" t="s">
        <v>27</v>
      </c>
      <c r="E463" s="30">
        <v>938.21</v>
      </c>
      <c r="F463" s="28">
        <v>1107.0899999999999</v>
      </c>
      <c r="G463" s="30">
        <v>938.21</v>
      </c>
      <c r="H463" s="28">
        <v>1107.0899999999999</v>
      </c>
      <c r="I463" s="30"/>
      <c r="J463" s="28"/>
      <c r="K463" s="31">
        <v>975.76</v>
      </c>
      <c r="L463" s="28">
        <v>1151.4000000000001</v>
      </c>
      <c r="M463" s="109">
        <v>975.76</v>
      </c>
      <c r="N463" s="28">
        <v>1151.4000000000001</v>
      </c>
      <c r="O463" s="30"/>
      <c r="P463" s="28"/>
      <c r="Q463" s="2">
        <v>975.76</v>
      </c>
      <c r="R463" s="2">
        <v>1151.4000000000001</v>
      </c>
      <c r="S463" s="2">
        <v>975.76</v>
      </c>
      <c r="T463" s="2">
        <v>1151.4000000000001</v>
      </c>
      <c r="U463" s="2"/>
      <c r="V463" s="48"/>
      <c r="W463" s="31">
        <v>1019.62</v>
      </c>
      <c r="X463" s="28">
        <v>1203.1500000000001</v>
      </c>
      <c r="Y463" s="109">
        <v>1019.62</v>
      </c>
      <c r="Z463" s="39">
        <v>1203.1500000000001</v>
      </c>
      <c r="AA463" s="28"/>
      <c r="AB463" s="28"/>
      <c r="AC463" s="2">
        <v>1019.62</v>
      </c>
      <c r="AD463" s="2">
        <v>1203.1500000000001</v>
      </c>
      <c r="AE463" s="2">
        <v>1019.62</v>
      </c>
      <c r="AF463" s="2">
        <v>1203.1500000000001</v>
      </c>
      <c r="AG463" s="2"/>
      <c r="AH463" s="48"/>
      <c r="AI463" s="31">
        <v>1060.3699999999999</v>
      </c>
      <c r="AJ463" s="28">
        <v>1251.24</v>
      </c>
      <c r="AK463" s="109">
        <v>1060.3699999999999</v>
      </c>
      <c r="AL463" s="28">
        <v>1251.24</v>
      </c>
      <c r="AM463" s="30"/>
      <c r="AN463" s="28"/>
      <c r="AO463" s="32" t="s">
        <v>508</v>
      </c>
    </row>
    <row r="464" spans="1:41" ht="18" customHeight="1" thickBot="1" x14ac:dyDescent="0.3">
      <c r="A464" s="643">
        <v>40</v>
      </c>
      <c r="B464" s="655" t="s">
        <v>26</v>
      </c>
      <c r="C464" s="659" t="s">
        <v>25</v>
      </c>
      <c r="D464" s="73" t="s">
        <v>24</v>
      </c>
      <c r="E464" s="2">
        <v>1952.21</v>
      </c>
      <c r="F464" s="2">
        <v>2303.61</v>
      </c>
      <c r="G464" s="2">
        <v>2217.89</v>
      </c>
      <c r="H464" s="2">
        <v>2617.11</v>
      </c>
      <c r="I464" s="2">
        <v>1967.45</v>
      </c>
      <c r="J464" s="2"/>
      <c r="K464" s="11">
        <v>2032.09</v>
      </c>
      <c r="L464" s="2">
        <v>2397.87</v>
      </c>
      <c r="M464" s="2">
        <v>2306.7800000000002</v>
      </c>
      <c r="N464" s="2">
        <v>2722</v>
      </c>
      <c r="O464" s="2">
        <v>2041.21</v>
      </c>
      <c r="P464" s="2"/>
      <c r="Q464" s="2">
        <v>2032.09</v>
      </c>
      <c r="R464" s="2">
        <v>2397.87</v>
      </c>
      <c r="S464" s="2">
        <v>2306.7800000000002</v>
      </c>
      <c r="T464" s="2">
        <v>2722</v>
      </c>
      <c r="U464" s="2">
        <v>2041.21</v>
      </c>
      <c r="V464" s="40"/>
      <c r="W464" s="11">
        <v>2131.0300000000002</v>
      </c>
      <c r="X464" s="2">
        <v>2514.62</v>
      </c>
      <c r="Y464" s="2">
        <v>2369.85</v>
      </c>
      <c r="Z464" s="2">
        <v>2796.42</v>
      </c>
      <c r="AA464" s="2">
        <v>2046.7</v>
      </c>
      <c r="AB464" s="2"/>
      <c r="AC464" s="2">
        <v>2131.0300000000002</v>
      </c>
      <c r="AD464" s="2">
        <v>2514.62</v>
      </c>
      <c r="AE464" s="2">
        <v>2369.85</v>
      </c>
      <c r="AF464" s="2">
        <v>2796.42</v>
      </c>
      <c r="AG464" s="2">
        <v>2046.7</v>
      </c>
      <c r="AH464" s="40"/>
      <c r="AI464" s="11">
        <v>2177.4699999999998</v>
      </c>
      <c r="AJ464" s="2">
        <v>2569.41</v>
      </c>
      <c r="AK464" s="2">
        <v>2402.42</v>
      </c>
      <c r="AL464" s="2">
        <v>2834.86</v>
      </c>
      <c r="AM464" s="2">
        <v>2098.12</v>
      </c>
      <c r="AN464" s="2"/>
      <c r="AO464" s="11" t="s">
        <v>511</v>
      </c>
    </row>
    <row r="465" spans="1:41" ht="18" customHeight="1" thickBot="1" x14ac:dyDescent="0.3">
      <c r="A465" s="644"/>
      <c r="B465" s="656"/>
      <c r="C465" s="659"/>
      <c r="D465" s="73" t="s">
        <v>23</v>
      </c>
      <c r="E465" s="2">
        <v>1201.8</v>
      </c>
      <c r="F465" s="2"/>
      <c r="G465" s="2"/>
      <c r="H465" s="2"/>
      <c r="I465" s="2">
        <v>1139.8499999999999</v>
      </c>
      <c r="J465" s="2"/>
      <c r="K465" s="3">
        <v>1251.07</v>
      </c>
      <c r="L465" s="24"/>
      <c r="M465" s="24"/>
      <c r="N465" s="24"/>
      <c r="O465" s="2">
        <v>1186.53</v>
      </c>
      <c r="P465" s="2"/>
      <c r="Q465" s="2">
        <v>1251.07</v>
      </c>
      <c r="R465" s="2"/>
      <c r="S465" s="2"/>
      <c r="T465" s="2"/>
      <c r="U465" s="2">
        <v>1186.53</v>
      </c>
      <c r="V465" s="40"/>
      <c r="W465" s="3">
        <v>1307.3800000000001</v>
      </c>
      <c r="X465" s="24"/>
      <c r="Y465" s="24"/>
      <c r="Z465" s="24"/>
      <c r="AA465" s="2">
        <v>1239.8900000000001</v>
      </c>
      <c r="AB465" s="2"/>
      <c r="AC465" s="2">
        <v>1307.3800000000001</v>
      </c>
      <c r="AD465" s="2"/>
      <c r="AE465" s="2"/>
      <c r="AF465" s="2"/>
      <c r="AG465" s="2">
        <v>1239.8900000000001</v>
      </c>
      <c r="AH465" s="40"/>
      <c r="AI465" s="3">
        <v>1359.71</v>
      </c>
      <c r="AJ465" s="24"/>
      <c r="AK465" s="24"/>
      <c r="AL465" s="24"/>
      <c r="AM465" s="2">
        <v>1289.52</v>
      </c>
      <c r="AN465" s="2"/>
      <c r="AO465" s="20" t="s">
        <v>508</v>
      </c>
    </row>
    <row r="466" spans="1:41" ht="18" customHeight="1" thickBot="1" x14ac:dyDescent="0.3">
      <c r="A466" s="644"/>
      <c r="B466" s="656"/>
      <c r="C466" s="659"/>
      <c r="D466" s="73" t="s">
        <v>22</v>
      </c>
      <c r="E466" s="2">
        <v>1378.1</v>
      </c>
      <c r="F466" s="2"/>
      <c r="G466" s="2"/>
      <c r="H466" s="2"/>
      <c r="I466" s="2">
        <v>1356.15</v>
      </c>
      <c r="J466" s="2"/>
      <c r="K466" s="2">
        <v>1398.7</v>
      </c>
      <c r="L466" s="2"/>
      <c r="M466" s="2"/>
      <c r="N466" s="2"/>
      <c r="O466" s="2">
        <v>1356.15</v>
      </c>
      <c r="P466" s="2"/>
      <c r="Q466" s="2">
        <v>1398.7</v>
      </c>
      <c r="R466" s="2"/>
      <c r="S466" s="2"/>
      <c r="T466" s="2"/>
      <c r="U466" s="2">
        <v>1356.15</v>
      </c>
      <c r="V466" s="40"/>
      <c r="W466" s="2">
        <v>1417.88</v>
      </c>
      <c r="X466" s="2"/>
      <c r="Y466" s="2"/>
      <c r="Z466" s="2"/>
      <c r="AA466" s="2">
        <v>1434.5</v>
      </c>
      <c r="AB466" s="2"/>
      <c r="AC466" s="2">
        <v>1417.88</v>
      </c>
      <c r="AD466" s="2"/>
      <c r="AE466" s="2"/>
      <c r="AF466" s="2"/>
      <c r="AG466" s="2">
        <v>1434.5</v>
      </c>
      <c r="AH466" s="40"/>
      <c r="AI466" s="2">
        <v>1437.25</v>
      </c>
      <c r="AJ466" s="2"/>
      <c r="AK466" s="2"/>
      <c r="AL466" s="2"/>
      <c r="AM466" s="2">
        <v>1512.36</v>
      </c>
      <c r="AN466" s="2"/>
      <c r="AO466" s="11" t="s">
        <v>504</v>
      </c>
    </row>
    <row r="467" spans="1:41" ht="40.5" customHeight="1" thickBot="1" x14ac:dyDescent="0.3">
      <c r="A467" s="644"/>
      <c r="B467" s="656"/>
      <c r="C467" s="659"/>
      <c r="D467" s="73" t="s">
        <v>538</v>
      </c>
      <c r="E467" s="2">
        <v>1118.49</v>
      </c>
      <c r="F467" s="2">
        <v>1319.82</v>
      </c>
      <c r="G467" s="2">
        <v>1118.49</v>
      </c>
      <c r="H467" s="2">
        <v>1319.82</v>
      </c>
      <c r="I467" s="2">
        <v>3157.92</v>
      </c>
      <c r="J467" s="2"/>
      <c r="K467" s="2">
        <v>1163.56</v>
      </c>
      <c r="L467" s="2">
        <v>1373</v>
      </c>
      <c r="M467" s="2">
        <v>1163.56</v>
      </c>
      <c r="N467" s="2">
        <v>1373</v>
      </c>
      <c r="O467" s="2">
        <v>3233.34</v>
      </c>
      <c r="P467" s="2"/>
      <c r="Q467" s="2"/>
      <c r="R467" s="2"/>
      <c r="S467" s="2"/>
      <c r="T467" s="2"/>
      <c r="U467" s="2"/>
      <c r="V467" s="40"/>
      <c r="W467" s="2"/>
      <c r="X467" s="2"/>
      <c r="Y467" s="2"/>
      <c r="Z467" s="2"/>
      <c r="AA467" s="2"/>
      <c r="AB467" s="2"/>
      <c r="AC467" s="2"/>
      <c r="AD467" s="2"/>
      <c r="AE467" s="2"/>
      <c r="AF467" s="2"/>
      <c r="AG467" s="2"/>
      <c r="AH467" s="40"/>
      <c r="AI467" s="2"/>
      <c r="AJ467" s="2"/>
      <c r="AK467" s="2"/>
      <c r="AL467" s="2"/>
      <c r="AM467" s="2"/>
      <c r="AN467" s="2"/>
      <c r="AO467" s="11" t="s">
        <v>546</v>
      </c>
    </row>
    <row r="468" spans="1:41" ht="111.75" customHeight="1" thickBot="1" x14ac:dyDescent="0.3">
      <c r="A468" s="644"/>
      <c r="B468" s="656"/>
      <c r="C468" s="659"/>
      <c r="D468" s="78" t="s">
        <v>542</v>
      </c>
      <c r="E468" s="24">
        <v>2926.47</v>
      </c>
      <c r="F468" s="24"/>
      <c r="G468" s="24">
        <v>2926.47</v>
      </c>
      <c r="H468" s="24"/>
      <c r="I468" s="24">
        <v>3055.21</v>
      </c>
      <c r="J468" s="24"/>
      <c r="K468" s="24">
        <v>3016.66</v>
      </c>
      <c r="L468" s="24"/>
      <c r="M468" s="24">
        <v>3016.66</v>
      </c>
      <c r="N468" s="24"/>
      <c r="O468" s="24">
        <v>3105.35</v>
      </c>
      <c r="P468" s="24"/>
      <c r="Q468" s="24"/>
      <c r="R468" s="24"/>
      <c r="S468" s="24"/>
      <c r="T468" s="24"/>
      <c r="U468" s="24"/>
      <c r="V468" s="40"/>
      <c r="W468" s="24"/>
      <c r="X468" s="24"/>
      <c r="Y468" s="24"/>
      <c r="Z468" s="24"/>
      <c r="AA468" s="24"/>
      <c r="AB468" s="24"/>
      <c r="AC468" s="24"/>
      <c r="AD468" s="24"/>
      <c r="AE468" s="24"/>
      <c r="AF468" s="24"/>
      <c r="AG468" s="24"/>
      <c r="AH468" s="40"/>
      <c r="AI468" s="24"/>
      <c r="AJ468" s="24"/>
      <c r="AK468" s="24"/>
      <c r="AL468" s="24"/>
      <c r="AM468" s="24"/>
      <c r="AN468" s="24"/>
      <c r="AO468" s="124" t="s">
        <v>546</v>
      </c>
    </row>
    <row r="469" spans="1:41" ht="16.5" thickBot="1" x14ac:dyDescent="0.3">
      <c r="A469" s="644"/>
      <c r="B469" s="656"/>
      <c r="C469" s="659"/>
      <c r="D469" s="93" t="s">
        <v>595</v>
      </c>
      <c r="E469" s="2">
        <v>630.80999999999995</v>
      </c>
      <c r="F469" s="2">
        <v>744.36</v>
      </c>
      <c r="G469" s="2"/>
      <c r="H469" s="2"/>
      <c r="I469" s="2"/>
      <c r="J469" s="2"/>
      <c r="K469" s="2">
        <v>630.80999999999995</v>
      </c>
      <c r="L469" s="2">
        <v>744.36</v>
      </c>
      <c r="M469" s="2"/>
      <c r="N469" s="2"/>
      <c r="O469" s="2"/>
      <c r="P469" s="2"/>
      <c r="Q469" s="2"/>
      <c r="R469" s="2"/>
      <c r="S469" s="2"/>
      <c r="T469" s="2"/>
      <c r="U469" s="2"/>
      <c r="V469" s="40"/>
      <c r="W469" s="2"/>
      <c r="X469" s="2"/>
      <c r="Y469" s="2"/>
      <c r="Z469" s="2"/>
      <c r="AA469" s="2"/>
      <c r="AB469" s="2"/>
      <c r="AC469" s="2"/>
      <c r="AD469" s="2"/>
      <c r="AE469" s="2"/>
      <c r="AF469" s="2"/>
      <c r="AG469" s="2"/>
      <c r="AH469" s="40"/>
      <c r="AI469" s="2"/>
      <c r="AJ469" s="2"/>
      <c r="AK469" s="2"/>
      <c r="AL469" s="2"/>
      <c r="AM469" s="2"/>
      <c r="AN469" s="2"/>
      <c r="AO469" s="107" t="s">
        <v>607</v>
      </c>
    </row>
    <row r="470" spans="1:41" ht="18" customHeight="1" thickBot="1" x14ac:dyDescent="0.3">
      <c r="A470" s="644"/>
      <c r="B470" s="656"/>
      <c r="C470" s="660"/>
      <c r="D470" s="73" t="s">
        <v>444</v>
      </c>
      <c r="E470" s="2">
        <v>1295.95</v>
      </c>
      <c r="F470" s="2"/>
      <c r="G470" s="2">
        <v>1295.95</v>
      </c>
      <c r="H470" s="2"/>
      <c r="I470" s="2"/>
      <c r="J470" s="2"/>
      <c r="K470" s="11">
        <v>1349.08</v>
      </c>
      <c r="L470" s="2"/>
      <c r="M470" s="2">
        <v>1349.08</v>
      </c>
      <c r="N470" s="2"/>
      <c r="O470" s="2"/>
      <c r="P470" s="2"/>
      <c r="Q470" s="2">
        <v>1349.08</v>
      </c>
      <c r="R470" s="2"/>
      <c r="S470" s="2">
        <v>1349.08</v>
      </c>
      <c r="T470" s="2"/>
      <c r="U470" s="2"/>
      <c r="V470" s="40"/>
      <c r="W470" s="11">
        <v>1408.81</v>
      </c>
      <c r="X470" s="2"/>
      <c r="Y470" s="2">
        <v>1408.81</v>
      </c>
      <c r="Z470" s="2"/>
      <c r="AA470" s="2"/>
      <c r="AB470" s="2"/>
      <c r="AC470" s="2">
        <v>1408.81</v>
      </c>
      <c r="AD470" s="2"/>
      <c r="AE470" s="2">
        <v>1408.81</v>
      </c>
      <c r="AF470" s="2"/>
      <c r="AG470" s="2"/>
      <c r="AH470" s="40"/>
      <c r="AI470" s="11">
        <v>1464.86</v>
      </c>
      <c r="AJ470" s="2"/>
      <c r="AK470" s="2">
        <v>1464.86</v>
      </c>
      <c r="AL470" s="2"/>
      <c r="AM470" s="2"/>
      <c r="AN470" s="2"/>
      <c r="AO470" s="11" t="s">
        <v>500</v>
      </c>
    </row>
    <row r="471" spans="1:41" ht="18" customHeight="1" thickBot="1" x14ac:dyDescent="0.3">
      <c r="A471" s="644"/>
      <c r="B471" s="656"/>
      <c r="C471" s="643" t="s">
        <v>465</v>
      </c>
      <c r="D471" s="73" t="s">
        <v>234</v>
      </c>
      <c r="E471" s="2">
        <v>2700</v>
      </c>
      <c r="F471" s="2"/>
      <c r="G471" s="2"/>
      <c r="H471" s="2"/>
      <c r="I471" s="2"/>
      <c r="J471" s="2"/>
      <c r="K471" s="2">
        <v>2700</v>
      </c>
      <c r="L471" s="2"/>
      <c r="M471" s="2"/>
      <c r="N471" s="2"/>
      <c r="O471" s="2"/>
      <c r="P471" s="2"/>
      <c r="Q471" s="2">
        <v>2700</v>
      </c>
      <c r="R471" s="2"/>
      <c r="S471" s="2"/>
      <c r="T471" s="2"/>
      <c r="U471" s="2"/>
      <c r="V471" s="40"/>
      <c r="W471" s="2">
        <v>2700</v>
      </c>
      <c r="X471" s="3"/>
      <c r="Y471" s="2"/>
      <c r="Z471" s="2"/>
      <c r="AA471" s="2"/>
      <c r="AB471" s="2"/>
      <c r="AC471" s="2">
        <v>2700</v>
      </c>
      <c r="AD471" s="2"/>
      <c r="AE471" s="2"/>
      <c r="AF471" s="2"/>
      <c r="AG471" s="2"/>
      <c r="AH471" s="40"/>
      <c r="AI471" s="2">
        <v>2700</v>
      </c>
      <c r="AJ471" s="2"/>
      <c r="AK471" s="2"/>
      <c r="AL471" s="2"/>
      <c r="AM471" s="2"/>
      <c r="AN471" s="2"/>
      <c r="AO471" s="11" t="s">
        <v>531</v>
      </c>
    </row>
    <row r="472" spans="1:41" ht="18" customHeight="1" thickBot="1" x14ac:dyDescent="0.3">
      <c r="A472" s="644"/>
      <c r="B472" s="656"/>
      <c r="C472" s="645"/>
      <c r="D472" s="73" t="s">
        <v>24</v>
      </c>
      <c r="E472" s="2">
        <v>1952.21</v>
      </c>
      <c r="F472" s="2">
        <v>2303.61</v>
      </c>
      <c r="G472" s="2">
        <v>2217.89</v>
      </c>
      <c r="H472" s="2">
        <v>2617.11</v>
      </c>
      <c r="I472" s="2">
        <v>1967.45</v>
      </c>
      <c r="J472" s="2"/>
      <c r="K472" s="2">
        <v>2032.09</v>
      </c>
      <c r="L472" s="2">
        <v>2397.87</v>
      </c>
      <c r="M472" s="2">
        <v>2306.7800000000002</v>
      </c>
      <c r="N472" s="2">
        <v>2722</v>
      </c>
      <c r="O472" s="2">
        <v>2041.21</v>
      </c>
      <c r="P472" s="2"/>
      <c r="Q472" s="2">
        <v>2032.09</v>
      </c>
      <c r="R472" s="2">
        <v>2397.87</v>
      </c>
      <c r="S472" s="2">
        <v>2306.7800000000002</v>
      </c>
      <c r="T472" s="2">
        <v>2722</v>
      </c>
      <c r="U472" s="2">
        <v>2041.21</v>
      </c>
      <c r="V472" s="40"/>
      <c r="W472" s="2">
        <v>2131.0300000000002</v>
      </c>
      <c r="X472" s="2">
        <v>2514.62</v>
      </c>
      <c r="Y472" s="2">
        <v>2369.85</v>
      </c>
      <c r="Z472" s="2">
        <v>2796.42</v>
      </c>
      <c r="AA472" s="2">
        <v>2046.7</v>
      </c>
      <c r="AB472" s="2"/>
      <c r="AC472" s="2">
        <v>2131.0300000000002</v>
      </c>
      <c r="AD472" s="2">
        <v>2514.62</v>
      </c>
      <c r="AE472" s="2">
        <v>2369.85</v>
      </c>
      <c r="AF472" s="2">
        <v>2796.42</v>
      </c>
      <c r="AG472" s="2">
        <v>2046.7</v>
      </c>
      <c r="AH472" s="40"/>
      <c r="AI472" s="2">
        <v>2177.4699999999998</v>
      </c>
      <c r="AJ472" s="2">
        <v>2569.41</v>
      </c>
      <c r="AK472" s="2">
        <v>2402.42</v>
      </c>
      <c r="AL472" s="2">
        <v>2834.86</v>
      </c>
      <c r="AM472" s="2">
        <v>2098.12</v>
      </c>
      <c r="AN472" s="2"/>
      <c r="AO472" s="11" t="s">
        <v>511</v>
      </c>
    </row>
    <row r="473" spans="1:41" ht="18" customHeight="1" thickBot="1" x14ac:dyDescent="0.3">
      <c r="A473" s="644"/>
      <c r="B473" s="656"/>
      <c r="C473" s="114" t="s">
        <v>466</v>
      </c>
      <c r="D473" s="73" t="s">
        <v>235</v>
      </c>
      <c r="E473" s="2">
        <v>2700</v>
      </c>
      <c r="F473" s="2"/>
      <c r="G473" s="2"/>
      <c r="H473" s="2"/>
      <c r="I473" s="2"/>
      <c r="J473" s="2"/>
      <c r="K473" s="2">
        <v>2700</v>
      </c>
      <c r="L473" s="2"/>
      <c r="M473" s="2"/>
      <c r="N473" s="2"/>
      <c r="O473" s="2"/>
      <c r="P473" s="2"/>
      <c r="Q473" s="2">
        <v>2700</v>
      </c>
      <c r="R473" s="2"/>
      <c r="S473" s="2"/>
      <c r="T473" s="2"/>
      <c r="U473" s="2"/>
      <c r="V473" s="40"/>
      <c r="W473" s="2">
        <v>2700</v>
      </c>
      <c r="X473" s="2"/>
      <c r="Y473" s="2"/>
      <c r="Z473" s="2"/>
      <c r="AA473" s="2"/>
      <c r="AB473" s="2"/>
      <c r="AC473" s="2">
        <v>2700</v>
      </c>
      <c r="AD473" s="2"/>
      <c r="AE473" s="2"/>
      <c r="AF473" s="2"/>
      <c r="AG473" s="2"/>
      <c r="AH473" s="40"/>
      <c r="AI473" s="2">
        <v>2700</v>
      </c>
      <c r="AJ473" s="2"/>
      <c r="AK473" s="2"/>
      <c r="AL473" s="2"/>
      <c r="AM473" s="2"/>
      <c r="AN473" s="2"/>
      <c r="AO473" s="11" t="s">
        <v>531</v>
      </c>
    </row>
    <row r="474" spans="1:41" ht="18" customHeight="1" thickBot="1" x14ac:dyDescent="0.3">
      <c r="A474" s="644"/>
      <c r="B474" s="656"/>
      <c r="C474" s="686" t="s">
        <v>532</v>
      </c>
      <c r="D474" s="73" t="s">
        <v>235</v>
      </c>
      <c r="E474" s="2">
        <v>2700</v>
      </c>
      <c r="F474" s="2"/>
      <c r="G474" s="2"/>
      <c r="H474" s="2"/>
      <c r="I474" s="2"/>
      <c r="J474" s="2"/>
      <c r="K474" s="2">
        <v>2700</v>
      </c>
      <c r="L474" s="2"/>
      <c r="M474" s="2"/>
      <c r="N474" s="2"/>
      <c r="O474" s="2"/>
      <c r="P474" s="2"/>
      <c r="Q474" s="2">
        <v>2700</v>
      </c>
      <c r="R474" s="2"/>
      <c r="S474" s="2"/>
      <c r="T474" s="2"/>
      <c r="U474" s="2"/>
      <c r="V474" s="40"/>
      <c r="W474" s="2">
        <v>2700</v>
      </c>
      <c r="X474" s="2"/>
      <c r="Y474" s="2"/>
      <c r="Z474" s="2"/>
      <c r="AA474" s="2"/>
      <c r="AB474" s="2"/>
      <c r="AC474" s="2">
        <v>2700</v>
      </c>
      <c r="AD474" s="2"/>
      <c r="AE474" s="2"/>
      <c r="AF474" s="2"/>
      <c r="AG474" s="2"/>
      <c r="AH474" s="40"/>
      <c r="AI474" s="2">
        <v>2700</v>
      </c>
      <c r="AJ474" s="2"/>
      <c r="AK474" s="2"/>
      <c r="AL474" s="2"/>
      <c r="AM474" s="2"/>
      <c r="AN474" s="2"/>
      <c r="AO474" s="11" t="s">
        <v>531</v>
      </c>
    </row>
    <row r="475" spans="1:41" ht="18" customHeight="1" thickBot="1" x14ac:dyDescent="0.3">
      <c r="A475" s="644"/>
      <c r="B475" s="656"/>
      <c r="C475" s="687"/>
      <c r="D475" s="73" t="s">
        <v>24</v>
      </c>
      <c r="E475" s="2">
        <v>1952.21</v>
      </c>
      <c r="F475" s="2">
        <v>2303.61</v>
      </c>
      <c r="G475" s="2">
        <v>2217.89</v>
      </c>
      <c r="H475" s="2">
        <v>2617.11</v>
      </c>
      <c r="I475" s="2">
        <v>1967.45</v>
      </c>
      <c r="J475" s="2"/>
      <c r="K475" s="2">
        <v>2032.09</v>
      </c>
      <c r="L475" s="2">
        <v>2397.87</v>
      </c>
      <c r="M475" s="2">
        <v>2306.7800000000002</v>
      </c>
      <c r="N475" s="2">
        <v>2722</v>
      </c>
      <c r="O475" s="2">
        <v>2041.21</v>
      </c>
      <c r="P475" s="2"/>
      <c r="Q475" s="2">
        <v>2032.09</v>
      </c>
      <c r="R475" s="2">
        <v>2397.87</v>
      </c>
      <c r="S475" s="2">
        <v>2306.7800000000002</v>
      </c>
      <c r="T475" s="2">
        <v>2722</v>
      </c>
      <c r="U475" s="2">
        <v>2041.21</v>
      </c>
      <c r="V475" s="40"/>
      <c r="W475" s="2">
        <v>2131.0300000000002</v>
      </c>
      <c r="X475" s="2">
        <v>2514.62</v>
      </c>
      <c r="Y475" s="2">
        <v>2369.85</v>
      </c>
      <c r="Z475" s="2">
        <v>2796.42</v>
      </c>
      <c r="AA475" s="2">
        <v>2046.7</v>
      </c>
      <c r="AB475" s="2"/>
      <c r="AC475" s="2">
        <v>2131.0300000000002</v>
      </c>
      <c r="AD475" s="2">
        <v>2514.62</v>
      </c>
      <c r="AE475" s="2">
        <v>2369.85</v>
      </c>
      <c r="AF475" s="2">
        <v>2796.42</v>
      </c>
      <c r="AG475" s="2">
        <v>2046.7</v>
      </c>
      <c r="AH475" s="40"/>
      <c r="AI475" s="2">
        <v>2177.4699999999998</v>
      </c>
      <c r="AJ475" s="2">
        <v>2569.41</v>
      </c>
      <c r="AK475" s="2">
        <v>2402.42</v>
      </c>
      <c r="AL475" s="2">
        <v>2834.86</v>
      </c>
      <c r="AM475" s="2">
        <v>2098.12</v>
      </c>
      <c r="AN475" s="2"/>
      <c r="AO475" s="11" t="s">
        <v>511</v>
      </c>
    </row>
    <row r="476" spans="1:41" ht="18" customHeight="1" thickBot="1" x14ac:dyDescent="0.3">
      <c r="A476" s="644"/>
      <c r="B476" s="656"/>
      <c r="C476" s="116" t="s">
        <v>543</v>
      </c>
      <c r="D476" s="73" t="s">
        <v>24</v>
      </c>
      <c r="E476" s="2">
        <v>1952.21</v>
      </c>
      <c r="F476" s="2">
        <v>2303.61</v>
      </c>
      <c r="G476" s="2">
        <v>2217.89</v>
      </c>
      <c r="H476" s="2">
        <v>2617.11</v>
      </c>
      <c r="I476" s="2">
        <v>1967.45</v>
      </c>
      <c r="J476" s="2"/>
      <c r="K476" s="2">
        <v>2032.09</v>
      </c>
      <c r="L476" s="2">
        <v>2397.87</v>
      </c>
      <c r="M476" s="2">
        <v>2306.7800000000002</v>
      </c>
      <c r="N476" s="2">
        <v>2722</v>
      </c>
      <c r="O476" s="2">
        <v>2041.21</v>
      </c>
      <c r="P476" s="2"/>
      <c r="Q476" s="2">
        <v>2032.09</v>
      </c>
      <c r="R476" s="2">
        <v>2397.87</v>
      </c>
      <c r="S476" s="2">
        <v>2306.7800000000002</v>
      </c>
      <c r="T476" s="2">
        <v>2722</v>
      </c>
      <c r="U476" s="2">
        <v>2041.21</v>
      </c>
      <c r="V476" s="40"/>
      <c r="W476" s="2">
        <v>2131.0300000000002</v>
      </c>
      <c r="X476" s="2">
        <v>2514.62</v>
      </c>
      <c r="Y476" s="2">
        <v>2369.85</v>
      </c>
      <c r="Z476" s="2">
        <v>2796.42</v>
      </c>
      <c r="AA476" s="2">
        <v>2046.7</v>
      </c>
      <c r="AB476" s="2"/>
      <c r="AC476" s="2">
        <v>2131.0300000000002</v>
      </c>
      <c r="AD476" s="2">
        <v>2514.62</v>
      </c>
      <c r="AE476" s="2">
        <v>2369.85</v>
      </c>
      <c r="AF476" s="2">
        <v>2796.42</v>
      </c>
      <c r="AG476" s="2">
        <v>2046.7</v>
      </c>
      <c r="AH476" s="40"/>
      <c r="AI476" s="2">
        <v>2177.4699999999998</v>
      </c>
      <c r="AJ476" s="2">
        <v>2569.41</v>
      </c>
      <c r="AK476" s="2">
        <v>2402.42</v>
      </c>
      <c r="AL476" s="2">
        <v>2834.86</v>
      </c>
      <c r="AM476" s="2">
        <v>2098.12</v>
      </c>
      <c r="AN476" s="2"/>
      <c r="AO476" s="11" t="s">
        <v>511</v>
      </c>
    </row>
    <row r="477" spans="1:41" ht="18" customHeight="1" thickBot="1" x14ac:dyDescent="0.3">
      <c r="A477" s="644"/>
      <c r="B477" s="656"/>
      <c r="C477" s="114" t="s">
        <v>467</v>
      </c>
      <c r="D477" s="73" t="s">
        <v>235</v>
      </c>
      <c r="E477" s="2">
        <v>2700</v>
      </c>
      <c r="F477" s="2"/>
      <c r="G477" s="2"/>
      <c r="H477" s="2"/>
      <c r="I477" s="2"/>
      <c r="J477" s="2"/>
      <c r="K477" s="2">
        <v>2700</v>
      </c>
      <c r="L477" s="2"/>
      <c r="M477" s="2"/>
      <c r="N477" s="2"/>
      <c r="O477" s="2"/>
      <c r="P477" s="2"/>
      <c r="Q477" s="2">
        <v>2700</v>
      </c>
      <c r="R477" s="2"/>
      <c r="S477" s="2"/>
      <c r="T477" s="2"/>
      <c r="U477" s="2"/>
      <c r="V477" s="40"/>
      <c r="W477" s="2">
        <v>2700</v>
      </c>
      <c r="X477" s="2"/>
      <c r="Y477" s="2"/>
      <c r="Z477" s="2"/>
      <c r="AA477" s="2"/>
      <c r="AB477" s="2"/>
      <c r="AC477" s="2">
        <v>2700</v>
      </c>
      <c r="AD477" s="2"/>
      <c r="AE477" s="2"/>
      <c r="AF477" s="2"/>
      <c r="AG477" s="2"/>
      <c r="AH477" s="40"/>
      <c r="AI477" s="2">
        <v>2700</v>
      </c>
      <c r="AJ477" s="2"/>
      <c r="AK477" s="2"/>
      <c r="AL477" s="2"/>
      <c r="AM477" s="2"/>
      <c r="AN477" s="2"/>
      <c r="AO477" s="11" t="s">
        <v>531</v>
      </c>
    </row>
    <row r="478" spans="1:41" ht="18" customHeight="1" thickBot="1" x14ac:dyDescent="0.3">
      <c r="A478" s="644"/>
      <c r="B478" s="656"/>
      <c r="C478" s="114" t="s">
        <v>468</v>
      </c>
      <c r="D478" s="73" t="s">
        <v>235</v>
      </c>
      <c r="E478" s="2">
        <v>2700</v>
      </c>
      <c r="F478" s="2"/>
      <c r="G478" s="2"/>
      <c r="H478" s="2"/>
      <c r="I478" s="2"/>
      <c r="J478" s="2"/>
      <c r="K478" s="2">
        <v>2700</v>
      </c>
      <c r="L478" s="2"/>
      <c r="M478" s="2"/>
      <c r="N478" s="2"/>
      <c r="O478" s="2"/>
      <c r="P478" s="2"/>
      <c r="Q478" s="2">
        <v>2700</v>
      </c>
      <c r="R478" s="2"/>
      <c r="S478" s="2"/>
      <c r="T478" s="2"/>
      <c r="U478" s="2"/>
      <c r="V478" s="40"/>
      <c r="W478" s="2">
        <v>2700</v>
      </c>
      <c r="X478" s="2"/>
      <c r="Y478" s="2"/>
      <c r="Z478" s="2"/>
      <c r="AA478" s="2"/>
      <c r="AB478" s="2"/>
      <c r="AC478" s="2">
        <v>2700</v>
      </c>
      <c r="AD478" s="2"/>
      <c r="AE478" s="2"/>
      <c r="AF478" s="2"/>
      <c r="AG478" s="2"/>
      <c r="AH478" s="40"/>
      <c r="AI478" s="2">
        <v>2700</v>
      </c>
      <c r="AJ478" s="2"/>
      <c r="AK478" s="2"/>
      <c r="AL478" s="2"/>
      <c r="AM478" s="2"/>
      <c r="AN478" s="2"/>
      <c r="AO478" s="11" t="s">
        <v>531</v>
      </c>
    </row>
    <row r="479" spans="1:41" ht="18" customHeight="1" thickBot="1" x14ac:dyDescent="0.3">
      <c r="A479" s="644"/>
      <c r="B479" s="656"/>
      <c r="C479" s="114" t="s">
        <v>469</v>
      </c>
      <c r="D479" s="73" t="s">
        <v>235</v>
      </c>
      <c r="E479" s="2">
        <v>2700</v>
      </c>
      <c r="F479" s="2"/>
      <c r="G479" s="2"/>
      <c r="H479" s="2"/>
      <c r="I479" s="2"/>
      <c r="J479" s="2"/>
      <c r="K479" s="2">
        <v>2700</v>
      </c>
      <c r="L479" s="2"/>
      <c r="M479" s="2"/>
      <c r="N479" s="2"/>
      <c r="O479" s="2"/>
      <c r="P479" s="2"/>
      <c r="Q479" s="2">
        <v>2700</v>
      </c>
      <c r="R479" s="2"/>
      <c r="S479" s="2"/>
      <c r="T479" s="2"/>
      <c r="U479" s="2"/>
      <c r="V479" s="40"/>
      <c r="W479" s="2">
        <v>2700</v>
      </c>
      <c r="X479" s="2"/>
      <c r="Y479" s="2"/>
      <c r="Z479" s="2"/>
      <c r="AA479" s="2"/>
      <c r="AB479" s="2"/>
      <c r="AC479" s="2">
        <v>2700</v>
      </c>
      <c r="AD479" s="2"/>
      <c r="AE479" s="2"/>
      <c r="AF479" s="2"/>
      <c r="AG479" s="2"/>
      <c r="AH479" s="40"/>
      <c r="AI479" s="2">
        <v>2700</v>
      </c>
      <c r="AJ479" s="2"/>
      <c r="AK479" s="2"/>
      <c r="AL479" s="2"/>
      <c r="AM479" s="2"/>
      <c r="AN479" s="2"/>
      <c r="AO479" s="11" t="s">
        <v>531</v>
      </c>
    </row>
    <row r="480" spans="1:41" ht="18" customHeight="1" thickBot="1" x14ac:dyDescent="0.3">
      <c r="A480" s="644"/>
      <c r="B480" s="656"/>
      <c r="C480" s="114" t="s">
        <v>544</v>
      </c>
      <c r="D480" s="73" t="s">
        <v>24</v>
      </c>
      <c r="E480" s="2">
        <v>1952.21</v>
      </c>
      <c r="F480" s="2">
        <v>2303.61</v>
      </c>
      <c r="G480" s="2">
        <v>2217.89</v>
      </c>
      <c r="H480" s="2">
        <v>2617.11</v>
      </c>
      <c r="I480" s="2">
        <v>1967.45</v>
      </c>
      <c r="J480" s="2"/>
      <c r="K480" s="2">
        <v>2032.09</v>
      </c>
      <c r="L480" s="2">
        <v>2397.87</v>
      </c>
      <c r="M480" s="2">
        <v>2306.7800000000002</v>
      </c>
      <c r="N480" s="2">
        <v>2722</v>
      </c>
      <c r="O480" s="2">
        <v>2041.21</v>
      </c>
      <c r="P480" s="2"/>
      <c r="Q480" s="2">
        <v>2032.09</v>
      </c>
      <c r="R480" s="2">
        <v>2397.87</v>
      </c>
      <c r="S480" s="2">
        <v>2306.7800000000002</v>
      </c>
      <c r="T480" s="2">
        <v>2722</v>
      </c>
      <c r="U480" s="2">
        <v>2041.21</v>
      </c>
      <c r="V480" s="40"/>
      <c r="W480" s="2">
        <v>2131.0300000000002</v>
      </c>
      <c r="X480" s="2">
        <v>2514.62</v>
      </c>
      <c r="Y480" s="2">
        <v>2369.85</v>
      </c>
      <c r="Z480" s="2">
        <v>2796.42</v>
      </c>
      <c r="AA480" s="2">
        <v>2046.7</v>
      </c>
      <c r="AB480" s="2"/>
      <c r="AC480" s="2">
        <v>2131.0300000000002</v>
      </c>
      <c r="AD480" s="2">
        <v>2514.62</v>
      </c>
      <c r="AE480" s="2">
        <v>2369.85</v>
      </c>
      <c r="AF480" s="2">
        <v>2796.42</v>
      </c>
      <c r="AG480" s="2">
        <v>2046.7</v>
      </c>
      <c r="AH480" s="40"/>
      <c r="AI480" s="2">
        <v>2177.4699999999998</v>
      </c>
      <c r="AJ480" s="2">
        <v>2569.41</v>
      </c>
      <c r="AK480" s="2">
        <v>2402.42</v>
      </c>
      <c r="AL480" s="2">
        <v>2834.86</v>
      </c>
      <c r="AM480" s="2">
        <v>2098.12</v>
      </c>
      <c r="AN480" s="2"/>
      <c r="AO480" s="11" t="s">
        <v>511</v>
      </c>
    </row>
    <row r="481" spans="1:41" ht="18" customHeight="1" thickBot="1" x14ac:dyDescent="0.3">
      <c r="A481" s="644"/>
      <c r="B481" s="656"/>
      <c r="C481" s="66" t="s">
        <v>470</v>
      </c>
      <c r="D481" s="73" t="s">
        <v>235</v>
      </c>
      <c r="E481" s="2">
        <v>2700</v>
      </c>
      <c r="F481" s="2"/>
      <c r="G481" s="2"/>
      <c r="H481" s="2"/>
      <c r="I481" s="2"/>
      <c r="J481" s="2"/>
      <c r="K481" s="2">
        <v>2700</v>
      </c>
      <c r="L481" s="2"/>
      <c r="M481" s="2"/>
      <c r="N481" s="2"/>
      <c r="O481" s="2"/>
      <c r="P481" s="2"/>
      <c r="Q481" s="2">
        <v>2700</v>
      </c>
      <c r="R481" s="2"/>
      <c r="S481" s="2"/>
      <c r="T481" s="2"/>
      <c r="U481" s="2"/>
      <c r="V481" s="40"/>
      <c r="W481" s="2">
        <v>2700</v>
      </c>
      <c r="X481" s="2"/>
      <c r="Y481" s="2"/>
      <c r="Z481" s="2"/>
      <c r="AA481" s="2"/>
      <c r="AB481" s="2"/>
      <c r="AC481" s="2">
        <v>2700</v>
      </c>
      <c r="AD481" s="2"/>
      <c r="AE481" s="2"/>
      <c r="AF481" s="2"/>
      <c r="AG481" s="2"/>
      <c r="AH481" s="40"/>
      <c r="AI481" s="2">
        <v>2700</v>
      </c>
      <c r="AJ481" s="2"/>
      <c r="AK481" s="2"/>
      <c r="AL481" s="2"/>
      <c r="AM481" s="2"/>
      <c r="AN481" s="2"/>
      <c r="AO481" s="11" t="s">
        <v>531</v>
      </c>
    </row>
    <row r="482" spans="1:41" ht="18" customHeight="1" thickBot="1" x14ac:dyDescent="0.3">
      <c r="A482" s="644"/>
      <c r="B482" s="656"/>
      <c r="C482" s="114" t="s">
        <v>471</v>
      </c>
      <c r="D482" s="73" t="s">
        <v>235</v>
      </c>
      <c r="E482" s="2">
        <v>2700</v>
      </c>
      <c r="F482" s="2"/>
      <c r="G482" s="2"/>
      <c r="H482" s="2"/>
      <c r="I482" s="2"/>
      <c r="J482" s="2"/>
      <c r="K482" s="2">
        <v>2700</v>
      </c>
      <c r="L482" s="2"/>
      <c r="M482" s="2"/>
      <c r="N482" s="2"/>
      <c r="O482" s="2"/>
      <c r="P482" s="2"/>
      <c r="Q482" s="2">
        <v>2700</v>
      </c>
      <c r="R482" s="2"/>
      <c r="S482" s="2"/>
      <c r="T482" s="2"/>
      <c r="U482" s="2"/>
      <c r="V482" s="40"/>
      <c r="W482" s="2">
        <v>2700</v>
      </c>
      <c r="X482" s="2"/>
      <c r="Y482" s="2"/>
      <c r="Z482" s="2"/>
      <c r="AA482" s="2"/>
      <c r="AB482" s="2"/>
      <c r="AC482" s="2">
        <v>2700</v>
      </c>
      <c r="AD482" s="2"/>
      <c r="AE482" s="2"/>
      <c r="AF482" s="2"/>
      <c r="AG482" s="2"/>
      <c r="AH482" s="40"/>
      <c r="AI482" s="2">
        <v>2700</v>
      </c>
      <c r="AJ482" s="2"/>
      <c r="AK482" s="2"/>
      <c r="AL482" s="2"/>
      <c r="AM482" s="2"/>
      <c r="AN482" s="2"/>
      <c r="AO482" s="11" t="s">
        <v>531</v>
      </c>
    </row>
    <row r="483" spans="1:41" ht="18" customHeight="1" thickBot="1" x14ac:dyDescent="0.3">
      <c r="A483" s="645"/>
      <c r="B483" s="657"/>
      <c r="C483" s="66" t="s">
        <v>472</v>
      </c>
      <c r="D483" s="73" t="s">
        <v>235</v>
      </c>
      <c r="E483" s="2">
        <v>2700</v>
      </c>
      <c r="F483" s="2"/>
      <c r="G483" s="2"/>
      <c r="H483" s="2"/>
      <c r="I483" s="2"/>
      <c r="J483" s="2"/>
      <c r="K483" s="2">
        <v>2700</v>
      </c>
      <c r="L483" s="2"/>
      <c r="M483" s="2"/>
      <c r="N483" s="2"/>
      <c r="O483" s="2"/>
      <c r="P483" s="2"/>
      <c r="Q483" s="2">
        <v>2700</v>
      </c>
      <c r="R483" s="2"/>
      <c r="S483" s="2"/>
      <c r="T483" s="2"/>
      <c r="U483" s="2"/>
      <c r="V483" s="40"/>
      <c r="W483" s="2">
        <v>2700</v>
      </c>
      <c r="X483" s="2"/>
      <c r="Y483" s="2"/>
      <c r="Z483" s="2"/>
      <c r="AA483" s="2"/>
      <c r="AB483" s="2"/>
      <c r="AC483" s="2">
        <v>2700</v>
      </c>
      <c r="AD483" s="2"/>
      <c r="AE483" s="2"/>
      <c r="AF483" s="2"/>
      <c r="AG483" s="2"/>
      <c r="AH483" s="40"/>
      <c r="AI483" s="2">
        <v>2700</v>
      </c>
      <c r="AJ483" s="2"/>
      <c r="AK483" s="2"/>
      <c r="AL483" s="2"/>
      <c r="AM483" s="2"/>
      <c r="AN483" s="2"/>
      <c r="AO483" s="11" t="s">
        <v>531</v>
      </c>
    </row>
    <row r="484" spans="1:41" ht="18" customHeight="1" thickBot="1" x14ac:dyDescent="0.3">
      <c r="A484" s="643">
        <v>41</v>
      </c>
      <c r="B484" s="655" t="s">
        <v>21</v>
      </c>
      <c r="C484" s="658" t="s">
        <v>20</v>
      </c>
      <c r="D484" s="73" t="s">
        <v>442</v>
      </c>
      <c r="E484" s="2">
        <v>2383.83</v>
      </c>
      <c r="F484" s="2">
        <v>2812.92</v>
      </c>
      <c r="G484" s="2">
        <v>2383.83</v>
      </c>
      <c r="H484" s="2">
        <v>2812.92</v>
      </c>
      <c r="I484" s="2">
        <v>2595.75</v>
      </c>
      <c r="J484" s="2"/>
      <c r="K484" s="11">
        <v>2481.37</v>
      </c>
      <c r="L484" s="2">
        <v>2928.02</v>
      </c>
      <c r="M484" s="11">
        <v>2481.37</v>
      </c>
      <c r="N484" s="2">
        <v>2928.02</v>
      </c>
      <c r="O484" s="2">
        <v>2701.49</v>
      </c>
      <c r="P484" s="2"/>
      <c r="Q484" s="2">
        <v>2481.37</v>
      </c>
      <c r="R484" s="2">
        <v>2928.02</v>
      </c>
      <c r="S484" s="2">
        <v>2481.37</v>
      </c>
      <c r="T484" s="2">
        <v>2928.02</v>
      </c>
      <c r="U484" s="2">
        <v>2701.49</v>
      </c>
      <c r="V484" s="40"/>
      <c r="W484" s="11">
        <v>2592.88</v>
      </c>
      <c r="X484" s="2">
        <v>3059.6</v>
      </c>
      <c r="Y484" s="11">
        <v>2592.88</v>
      </c>
      <c r="Z484" s="2">
        <v>3059.6</v>
      </c>
      <c r="AA484" s="2">
        <v>2820.84</v>
      </c>
      <c r="AB484" s="2"/>
      <c r="AC484" s="2">
        <v>2592.88</v>
      </c>
      <c r="AD484" s="2">
        <v>3059.6</v>
      </c>
      <c r="AE484" s="2">
        <v>2592.88</v>
      </c>
      <c r="AF484" s="2">
        <v>3059.6</v>
      </c>
      <c r="AG484" s="2">
        <v>2820.84</v>
      </c>
      <c r="AH484" s="40"/>
      <c r="AI484" s="11">
        <v>2960.33</v>
      </c>
      <c r="AJ484" s="2">
        <v>3493.19</v>
      </c>
      <c r="AK484" s="11">
        <v>2960.33</v>
      </c>
      <c r="AL484" s="2">
        <v>3493.19</v>
      </c>
      <c r="AM484" s="2">
        <v>3948.4</v>
      </c>
      <c r="AN484" s="2"/>
      <c r="AO484" s="11" t="s">
        <v>535</v>
      </c>
    </row>
    <row r="485" spans="1:41" ht="49.5" customHeight="1" thickBot="1" x14ac:dyDescent="0.3">
      <c r="A485" s="644"/>
      <c r="B485" s="656"/>
      <c r="C485" s="659"/>
      <c r="D485" s="73" t="s">
        <v>537</v>
      </c>
      <c r="E485" s="2">
        <v>1571.44</v>
      </c>
      <c r="F485" s="2">
        <v>1854.3</v>
      </c>
      <c r="G485" s="2">
        <v>1571.44</v>
      </c>
      <c r="H485" s="2">
        <v>1854.3</v>
      </c>
      <c r="I485" s="2">
        <v>1967.57</v>
      </c>
      <c r="J485" s="2"/>
      <c r="K485" s="11">
        <v>1635.64</v>
      </c>
      <c r="L485" s="11">
        <v>1930.05</v>
      </c>
      <c r="M485" s="11">
        <v>1635.64</v>
      </c>
      <c r="N485" s="11">
        <v>1930.05</v>
      </c>
      <c r="O485" s="2">
        <v>2047.52</v>
      </c>
      <c r="P485" s="2"/>
      <c r="Q485" s="2"/>
      <c r="R485" s="2"/>
      <c r="S485" s="2"/>
      <c r="T485" s="2"/>
      <c r="U485" s="2"/>
      <c r="V485" s="40"/>
      <c r="W485" s="11"/>
      <c r="X485" s="11"/>
      <c r="Y485" s="11"/>
      <c r="Z485" s="11"/>
      <c r="AA485" s="2"/>
      <c r="AB485" s="2"/>
      <c r="AC485" s="2"/>
      <c r="AD485" s="2"/>
      <c r="AE485" s="2"/>
      <c r="AF485" s="2"/>
      <c r="AG485" s="2"/>
      <c r="AH485" s="40"/>
      <c r="AI485" s="11"/>
      <c r="AJ485" s="11"/>
      <c r="AK485" s="11"/>
      <c r="AL485" s="11"/>
      <c r="AM485" s="2"/>
      <c r="AN485" s="2"/>
      <c r="AO485" s="11" t="s">
        <v>546</v>
      </c>
    </row>
    <row r="486" spans="1:41" ht="114" customHeight="1" thickBot="1" x14ac:dyDescent="0.3">
      <c r="A486" s="644"/>
      <c r="B486" s="656"/>
      <c r="C486" s="659"/>
      <c r="D486" s="78" t="s">
        <v>542</v>
      </c>
      <c r="E486" s="24">
        <v>2926.47</v>
      </c>
      <c r="F486" s="24"/>
      <c r="G486" s="24">
        <v>2926.47</v>
      </c>
      <c r="H486" s="24"/>
      <c r="I486" s="24">
        <v>3055.21</v>
      </c>
      <c r="J486" s="24"/>
      <c r="K486" s="24">
        <v>3016.66</v>
      </c>
      <c r="L486" s="24"/>
      <c r="M486" s="24">
        <v>3016.66</v>
      </c>
      <c r="N486" s="24"/>
      <c r="O486" s="24">
        <v>3105.35</v>
      </c>
      <c r="P486" s="24"/>
      <c r="Q486" s="24"/>
      <c r="R486" s="24"/>
      <c r="S486" s="24"/>
      <c r="T486" s="24"/>
      <c r="U486" s="24"/>
      <c r="V486" s="40"/>
      <c r="W486" s="24"/>
      <c r="X486" s="24"/>
      <c r="Y486" s="24"/>
      <c r="Z486" s="24"/>
      <c r="AA486" s="24"/>
      <c r="AB486" s="24"/>
      <c r="AC486" s="24"/>
      <c r="AD486" s="24"/>
      <c r="AE486" s="24"/>
      <c r="AF486" s="24"/>
      <c r="AG486" s="24"/>
      <c r="AH486" s="40"/>
      <c r="AI486" s="24"/>
      <c r="AJ486" s="24"/>
      <c r="AK486" s="24"/>
      <c r="AL486" s="24"/>
      <c r="AM486" s="24"/>
      <c r="AN486" s="24"/>
      <c r="AO486" s="124" t="s">
        <v>546</v>
      </c>
    </row>
    <row r="487" spans="1:41" ht="16.5" thickBot="1" x14ac:dyDescent="0.3">
      <c r="A487" s="644"/>
      <c r="B487" s="656"/>
      <c r="C487" s="659"/>
      <c r="D487" s="93" t="s">
        <v>596</v>
      </c>
      <c r="E487" s="2">
        <v>956.6</v>
      </c>
      <c r="F487" s="2">
        <v>1128.79</v>
      </c>
      <c r="G487" s="2"/>
      <c r="H487" s="2"/>
      <c r="I487" s="2"/>
      <c r="J487" s="2"/>
      <c r="K487" s="2">
        <v>994.86</v>
      </c>
      <c r="L487" s="2">
        <v>1173.93</v>
      </c>
      <c r="M487" s="2"/>
      <c r="N487" s="2"/>
      <c r="O487" s="2"/>
      <c r="P487" s="2"/>
      <c r="Q487" s="2"/>
      <c r="R487" s="2"/>
      <c r="S487" s="2"/>
      <c r="T487" s="2"/>
      <c r="U487" s="2"/>
      <c r="V487" s="40"/>
      <c r="W487" s="2"/>
      <c r="X487" s="2"/>
      <c r="Y487" s="2"/>
      <c r="Z487" s="2"/>
      <c r="AA487" s="2"/>
      <c r="AB487" s="2"/>
      <c r="AC487" s="2"/>
      <c r="AD487" s="2"/>
      <c r="AE487" s="2"/>
      <c r="AF487" s="2"/>
      <c r="AG487" s="2"/>
      <c r="AH487" s="40"/>
      <c r="AI487" s="2"/>
      <c r="AJ487" s="2"/>
      <c r="AK487" s="2"/>
      <c r="AL487" s="2"/>
      <c r="AM487" s="2"/>
      <c r="AN487" s="2"/>
      <c r="AO487" s="107" t="s">
        <v>607</v>
      </c>
    </row>
    <row r="488" spans="1:41" ht="18" customHeight="1" thickBot="1" x14ac:dyDescent="0.3">
      <c r="A488" s="644"/>
      <c r="B488" s="656"/>
      <c r="C488" s="659"/>
      <c r="D488" s="73" t="s">
        <v>19</v>
      </c>
      <c r="E488" s="2">
        <v>4819.91</v>
      </c>
      <c r="F488" s="2"/>
      <c r="G488" s="2"/>
      <c r="H488" s="2"/>
      <c r="I488" s="2"/>
      <c r="J488" s="2"/>
      <c r="K488" s="2">
        <v>5017.43</v>
      </c>
      <c r="L488" s="2"/>
      <c r="M488" s="2"/>
      <c r="N488" s="2"/>
      <c r="O488" s="2"/>
      <c r="P488" s="2"/>
      <c r="Q488" s="2">
        <v>5017.43</v>
      </c>
      <c r="R488" s="2"/>
      <c r="S488" s="2"/>
      <c r="T488" s="2"/>
      <c r="U488" s="2"/>
      <c r="V488" s="40"/>
      <c r="W488" s="2">
        <v>5327.7</v>
      </c>
      <c r="X488" s="2"/>
      <c r="Y488" s="2"/>
      <c r="Z488" s="2"/>
      <c r="AA488" s="2"/>
      <c r="AB488" s="2"/>
      <c r="AC488" s="2">
        <v>5327.7</v>
      </c>
      <c r="AD488" s="2"/>
      <c r="AE488" s="2"/>
      <c r="AF488" s="2"/>
      <c r="AG488" s="2"/>
      <c r="AH488" s="40"/>
      <c r="AI488" s="2">
        <v>5657.12</v>
      </c>
      <c r="AJ488" s="2"/>
      <c r="AK488" s="2"/>
      <c r="AL488" s="2"/>
      <c r="AM488" s="2"/>
      <c r="AN488" s="2"/>
      <c r="AO488" s="11" t="s">
        <v>504</v>
      </c>
    </row>
    <row r="489" spans="1:41" ht="18" customHeight="1" thickBot="1" x14ac:dyDescent="0.3">
      <c r="A489" s="644"/>
      <c r="B489" s="656"/>
      <c r="C489" s="643" t="s">
        <v>18</v>
      </c>
      <c r="D489" s="73" t="s">
        <v>17</v>
      </c>
      <c r="E489" s="2">
        <v>1295.6099999999999</v>
      </c>
      <c r="F489" s="2">
        <v>1528.82</v>
      </c>
      <c r="G489" s="2">
        <v>1295.6099999999999</v>
      </c>
      <c r="H489" s="2">
        <v>1528.82</v>
      </c>
      <c r="I489" s="2"/>
      <c r="J489" s="2">
        <v>1641.25</v>
      </c>
      <c r="K489" s="11">
        <v>1348.47</v>
      </c>
      <c r="L489" s="2">
        <v>1591.19</v>
      </c>
      <c r="M489" s="11">
        <v>1348.47</v>
      </c>
      <c r="N489" s="2">
        <v>1591.19</v>
      </c>
      <c r="O489" s="2"/>
      <c r="P489" s="2">
        <v>1708.57</v>
      </c>
      <c r="Q489" s="2">
        <v>1348.47</v>
      </c>
      <c r="R489" s="2">
        <v>1591.19</v>
      </c>
      <c r="S489" s="2">
        <v>1348.47</v>
      </c>
      <c r="T489" s="2">
        <v>1591.19</v>
      </c>
      <c r="U489" s="2"/>
      <c r="V489" s="40">
        <v>1708.57</v>
      </c>
      <c r="W489" s="11">
        <v>1426.86</v>
      </c>
      <c r="X489" s="2">
        <v>1683.69</v>
      </c>
      <c r="Y489" s="11">
        <v>1426.86</v>
      </c>
      <c r="Z489" s="2">
        <v>1683.69</v>
      </c>
      <c r="AA489" s="2"/>
      <c r="AB489" s="2">
        <v>1805.78</v>
      </c>
      <c r="AC489" s="2">
        <v>1426.86</v>
      </c>
      <c r="AD489" s="2">
        <v>1683.69</v>
      </c>
      <c r="AE489" s="2">
        <v>1426.86</v>
      </c>
      <c r="AF489" s="2">
        <v>1683.69</v>
      </c>
      <c r="AG489" s="2"/>
      <c r="AH489" s="40">
        <v>1805.78</v>
      </c>
      <c r="AI489" s="11">
        <v>1441.47</v>
      </c>
      <c r="AJ489" s="2">
        <v>1700.93</v>
      </c>
      <c r="AK489" s="11">
        <v>1441.47</v>
      </c>
      <c r="AL489" s="2">
        <v>1700.93</v>
      </c>
      <c r="AM489" s="2"/>
      <c r="AN489" s="2">
        <v>1862.68</v>
      </c>
      <c r="AO489" s="11" t="s">
        <v>531</v>
      </c>
    </row>
    <row r="490" spans="1:41" ht="18" customHeight="1" thickBot="1" x14ac:dyDescent="0.3">
      <c r="A490" s="644"/>
      <c r="B490" s="656"/>
      <c r="C490" s="644"/>
      <c r="D490" s="73" t="s">
        <v>442</v>
      </c>
      <c r="E490" s="2">
        <v>2383.83</v>
      </c>
      <c r="F490" s="2">
        <v>2812.92</v>
      </c>
      <c r="G490" s="2">
        <v>2383.83</v>
      </c>
      <c r="H490" s="2">
        <v>2812.92</v>
      </c>
      <c r="I490" s="2">
        <v>2595.75</v>
      </c>
      <c r="J490" s="2"/>
      <c r="K490" s="11">
        <v>2481.37</v>
      </c>
      <c r="L490" s="2">
        <v>2928.02</v>
      </c>
      <c r="M490" s="11">
        <v>2481.37</v>
      </c>
      <c r="N490" s="2">
        <v>2928.02</v>
      </c>
      <c r="O490" s="2">
        <v>2701.49</v>
      </c>
      <c r="P490" s="2"/>
      <c r="Q490" s="2">
        <v>2481.37</v>
      </c>
      <c r="R490" s="2">
        <v>2928.02</v>
      </c>
      <c r="S490" s="2">
        <v>2481.37</v>
      </c>
      <c r="T490" s="2">
        <v>2928.02</v>
      </c>
      <c r="U490" s="2">
        <v>2701.49</v>
      </c>
      <c r="V490" s="40"/>
      <c r="W490" s="11">
        <v>2592.88</v>
      </c>
      <c r="X490" s="2">
        <v>3059.6</v>
      </c>
      <c r="Y490" s="11">
        <v>2592.88</v>
      </c>
      <c r="Z490" s="2">
        <v>3059.6</v>
      </c>
      <c r="AA490" s="2">
        <v>2820.84</v>
      </c>
      <c r="AB490" s="2"/>
      <c r="AC490" s="2">
        <v>2592.88</v>
      </c>
      <c r="AD490" s="2">
        <v>3059.6</v>
      </c>
      <c r="AE490" s="2">
        <v>2592.88</v>
      </c>
      <c r="AF490" s="2">
        <v>3059.6</v>
      </c>
      <c r="AG490" s="2">
        <v>2820.84</v>
      </c>
      <c r="AH490" s="40"/>
      <c r="AI490" s="11">
        <v>2960.33</v>
      </c>
      <c r="AJ490" s="2">
        <v>3493.19</v>
      </c>
      <c r="AK490" s="11">
        <v>2960.33</v>
      </c>
      <c r="AL490" s="2">
        <v>3493.19</v>
      </c>
      <c r="AM490" s="2">
        <v>3948.4</v>
      </c>
      <c r="AN490" s="2"/>
      <c r="AO490" s="11" t="s">
        <v>535</v>
      </c>
    </row>
    <row r="491" spans="1:41" ht="30.75" customHeight="1" thickBot="1" x14ac:dyDescent="0.3">
      <c r="A491" s="644"/>
      <c r="B491" s="656"/>
      <c r="C491" s="644"/>
      <c r="D491" s="73" t="s">
        <v>16</v>
      </c>
      <c r="E491" s="2">
        <v>2712.56</v>
      </c>
      <c r="F491" s="2">
        <v>3200.82</v>
      </c>
      <c r="G491" s="2"/>
      <c r="H491" s="2"/>
      <c r="I491" s="2"/>
      <c r="J491" s="2"/>
      <c r="K491" s="11">
        <v>2823.61</v>
      </c>
      <c r="L491" s="2">
        <v>3331.86</v>
      </c>
      <c r="M491" s="2"/>
      <c r="N491" s="2"/>
      <c r="O491" s="2"/>
      <c r="P491" s="2"/>
      <c r="Q491" s="2">
        <v>2823.61</v>
      </c>
      <c r="R491" s="2">
        <v>3331.86</v>
      </c>
      <c r="S491" s="2"/>
      <c r="T491" s="2"/>
      <c r="U491" s="2"/>
      <c r="V491" s="40"/>
      <c r="W491" s="11">
        <v>2950.1</v>
      </c>
      <c r="X491" s="2">
        <v>3481.12</v>
      </c>
      <c r="Y491" s="2"/>
      <c r="Z491" s="2"/>
      <c r="AA491" s="2"/>
      <c r="AB491" s="2"/>
      <c r="AC491" s="2">
        <v>2950.1</v>
      </c>
      <c r="AD491" s="2">
        <v>3481.12</v>
      </c>
      <c r="AE491" s="2"/>
      <c r="AF491" s="2"/>
      <c r="AG491" s="2"/>
      <c r="AH491" s="40"/>
      <c r="AI491" s="11">
        <v>3066.41</v>
      </c>
      <c r="AJ491" s="2">
        <v>3618.36</v>
      </c>
      <c r="AK491" s="2"/>
      <c r="AL491" s="2"/>
      <c r="AM491" s="2"/>
      <c r="AN491" s="2"/>
      <c r="AO491" s="11" t="s">
        <v>535</v>
      </c>
    </row>
    <row r="492" spans="1:41" ht="127.5" customHeight="1" thickBot="1" x14ac:dyDescent="0.3">
      <c r="A492" s="644"/>
      <c r="B492" s="656"/>
      <c r="C492" s="645"/>
      <c r="D492" s="73" t="s">
        <v>560</v>
      </c>
      <c r="E492" s="2">
        <v>8585.36</v>
      </c>
      <c r="F492" s="2"/>
      <c r="G492" s="2"/>
      <c r="H492" s="2"/>
      <c r="I492" s="2"/>
      <c r="J492" s="2"/>
      <c r="K492" s="11">
        <v>9438.59</v>
      </c>
      <c r="L492" s="2"/>
      <c r="M492" s="2"/>
      <c r="N492" s="2"/>
      <c r="O492" s="2"/>
      <c r="P492" s="2"/>
      <c r="Q492" s="2"/>
      <c r="R492" s="2"/>
      <c r="S492" s="2"/>
      <c r="T492" s="2"/>
      <c r="U492" s="2"/>
      <c r="V492" s="40"/>
      <c r="W492" s="11"/>
      <c r="X492" s="2"/>
      <c r="Y492" s="2"/>
      <c r="Z492" s="2"/>
      <c r="AA492" s="2"/>
      <c r="AB492" s="2"/>
      <c r="AC492" s="2"/>
      <c r="AD492" s="2"/>
      <c r="AE492" s="2"/>
      <c r="AF492" s="2"/>
      <c r="AG492" s="2"/>
      <c r="AH492" s="40"/>
      <c r="AI492" s="11"/>
      <c r="AJ492" s="2"/>
      <c r="AK492" s="2"/>
      <c r="AL492" s="2"/>
      <c r="AM492" s="2"/>
      <c r="AN492" s="2"/>
      <c r="AO492" s="11" t="s">
        <v>561</v>
      </c>
    </row>
    <row r="493" spans="1:41" ht="27" customHeight="1" thickBot="1" x14ac:dyDescent="0.3">
      <c r="A493" s="644"/>
      <c r="B493" s="656"/>
      <c r="C493" s="643" t="s">
        <v>15</v>
      </c>
      <c r="D493" s="73" t="s">
        <v>14</v>
      </c>
      <c r="E493" s="2">
        <v>2145.6999999999998</v>
      </c>
      <c r="F493" s="2">
        <v>2531.9299999999998</v>
      </c>
      <c r="G493" s="2">
        <v>2145.6999999999998</v>
      </c>
      <c r="H493" s="2">
        <v>2531.9299999999998</v>
      </c>
      <c r="I493" s="2"/>
      <c r="J493" s="2"/>
      <c r="K493" s="11">
        <v>2233.41</v>
      </c>
      <c r="L493" s="11">
        <v>2635.42</v>
      </c>
      <c r="M493" s="11">
        <v>2233.41</v>
      </c>
      <c r="N493" s="11">
        <v>2635.42</v>
      </c>
      <c r="O493" s="2"/>
      <c r="P493" s="2"/>
      <c r="Q493" s="2">
        <v>2233.41</v>
      </c>
      <c r="R493" s="2">
        <v>2635.42</v>
      </c>
      <c r="S493" s="2">
        <v>2233.41</v>
      </c>
      <c r="T493" s="2">
        <v>2635.42</v>
      </c>
      <c r="U493" s="2"/>
      <c r="V493" s="40"/>
      <c r="W493" s="11">
        <v>2322.5500000000002</v>
      </c>
      <c r="X493" s="11">
        <v>2740.61</v>
      </c>
      <c r="Y493" s="11">
        <v>2322.5500000000002</v>
      </c>
      <c r="Z493" s="11">
        <v>2740.61</v>
      </c>
      <c r="AA493" s="2"/>
      <c r="AB493" s="2"/>
      <c r="AC493" s="2">
        <v>2322.5500000000002</v>
      </c>
      <c r="AD493" s="2">
        <v>2740.61</v>
      </c>
      <c r="AE493" s="2">
        <v>2322.5500000000002</v>
      </c>
      <c r="AF493" s="2">
        <v>2740.61</v>
      </c>
      <c r="AG493" s="2"/>
      <c r="AH493" s="40"/>
      <c r="AI493" s="11">
        <v>2397.5100000000002</v>
      </c>
      <c r="AJ493" s="11">
        <v>2829.06</v>
      </c>
      <c r="AK493" s="11">
        <v>2397.5100000000002</v>
      </c>
      <c r="AL493" s="11">
        <v>2829.06</v>
      </c>
      <c r="AM493" s="2"/>
      <c r="AN493" s="2"/>
      <c r="AO493" s="11" t="s">
        <v>535</v>
      </c>
    </row>
    <row r="494" spans="1:41" ht="18" customHeight="1" thickBot="1" x14ac:dyDescent="0.3">
      <c r="A494" s="644"/>
      <c r="B494" s="656"/>
      <c r="C494" s="644"/>
      <c r="D494" s="73" t="s">
        <v>442</v>
      </c>
      <c r="E494" s="2">
        <v>2383.83</v>
      </c>
      <c r="F494" s="2">
        <v>2812.92</v>
      </c>
      <c r="G494" s="2">
        <v>2383.83</v>
      </c>
      <c r="H494" s="2">
        <v>2812.92</v>
      </c>
      <c r="I494" s="2">
        <v>2595.75</v>
      </c>
      <c r="J494" s="2"/>
      <c r="K494" s="11">
        <v>2481.37</v>
      </c>
      <c r="L494" s="2">
        <v>2928.02</v>
      </c>
      <c r="M494" s="11">
        <v>2481.37</v>
      </c>
      <c r="N494" s="2">
        <v>2928.02</v>
      </c>
      <c r="O494" s="2">
        <v>2701.49</v>
      </c>
      <c r="P494" s="2"/>
      <c r="Q494" s="2">
        <v>2481.37</v>
      </c>
      <c r="R494" s="2">
        <v>2928.02</v>
      </c>
      <c r="S494" s="2">
        <v>2481.37</v>
      </c>
      <c r="T494" s="2">
        <v>2928.02</v>
      </c>
      <c r="U494" s="2">
        <v>2701.49</v>
      </c>
      <c r="V494" s="40"/>
      <c r="W494" s="11">
        <v>2592.88</v>
      </c>
      <c r="X494" s="2">
        <v>3059.6</v>
      </c>
      <c r="Y494" s="11">
        <v>2592.88</v>
      </c>
      <c r="Z494" s="2">
        <v>3059.6</v>
      </c>
      <c r="AA494" s="2">
        <v>2820.84</v>
      </c>
      <c r="AB494" s="2"/>
      <c r="AC494" s="2">
        <v>2592.88</v>
      </c>
      <c r="AD494" s="2">
        <v>3059.6</v>
      </c>
      <c r="AE494" s="2">
        <v>2592.88</v>
      </c>
      <c r="AF494" s="2">
        <v>3059.6</v>
      </c>
      <c r="AG494" s="2">
        <v>2820.84</v>
      </c>
      <c r="AH494" s="40"/>
      <c r="AI494" s="11">
        <v>2960.33</v>
      </c>
      <c r="AJ494" s="2">
        <v>3493.19</v>
      </c>
      <c r="AK494" s="11">
        <v>2960.33</v>
      </c>
      <c r="AL494" s="2">
        <v>3493.19</v>
      </c>
      <c r="AM494" s="2">
        <v>3948.4</v>
      </c>
      <c r="AN494" s="2"/>
      <c r="AO494" s="11" t="s">
        <v>535</v>
      </c>
    </row>
    <row r="495" spans="1:41" ht="27" customHeight="1" thickBot="1" x14ac:dyDescent="0.3">
      <c r="A495" s="644"/>
      <c r="B495" s="656"/>
      <c r="C495" s="644"/>
      <c r="D495" s="73" t="s">
        <v>569</v>
      </c>
      <c r="E495" s="2">
        <v>2808.31</v>
      </c>
      <c r="F495" s="2">
        <v>2808.31</v>
      </c>
      <c r="G495" s="2">
        <v>2808.31</v>
      </c>
      <c r="H495" s="2">
        <v>2808.31</v>
      </c>
      <c r="I495" s="2"/>
      <c r="J495" s="2"/>
      <c r="K495" s="11">
        <v>2808.31</v>
      </c>
      <c r="L495" s="11">
        <v>2808.31</v>
      </c>
      <c r="M495" s="11">
        <v>2808.31</v>
      </c>
      <c r="N495" s="11">
        <v>2808.31</v>
      </c>
      <c r="O495" s="2"/>
      <c r="P495" s="2"/>
      <c r="Q495" s="2"/>
      <c r="R495" s="2"/>
      <c r="S495" s="2"/>
      <c r="T495" s="2"/>
      <c r="U495" s="2"/>
      <c r="V495" s="40"/>
      <c r="W495" s="11"/>
      <c r="X495" s="11"/>
      <c r="Y495" s="11"/>
      <c r="Z495" s="11"/>
      <c r="AA495" s="2"/>
      <c r="AB495" s="2"/>
      <c r="AC495" s="2"/>
      <c r="AD495" s="2"/>
      <c r="AE495" s="2"/>
      <c r="AF495" s="2"/>
      <c r="AG495" s="2"/>
      <c r="AH495" s="40"/>
      <c r="AI495" s="11"/>
      <c r="AJ495" s="11"/>
      <c r="AK495" s="11"/>
      <c r="AL495" s="11"/>
      <c r="AM495" s="2"/>
      <c r="AN495" s="2"/>
      <c r="AO495" s="11" t="s">
        <v>573</v>
      </c>
    </row>
    <row r="496" spans="1:41" ht="127.5" customHeight="1" thickBot="1" x14ac:dyDescent="0.3">
      <c r="A496" s="644"/>
      <c r="B496" s="656"/>
      <c r="C496" s="645"/>
      <c r="D496" s="86" t="s">
        <v>560</v>
      </c>
      <c r="E496" s="2">
        <v>8585.36</v>
      </c>
      <c r="F496" s="2"/>
      <c r="G496" s="2"/>
      <c r="H496" s="2"/>
      <c r="I496" s="2"/>
      <c r="J496" s="2"/>
      <c r="K496" s="11">
        <v>9438.59</v>
      </c>
      <c r="L496" s="11"/>
      <c r="M496" s="2"/>
      <c r="N496" s="2"/>
      <c r="O496" s="2"/>
      <c r="P496" s="2"/>
      <c r="Q496" s="2"/>
      <c r="R496" s="2"/>
      <c r="S496" s="2"/>
      <c r="T496" s="2"/>
      <c r="U496" s="2"/>
      <c r="V496" s="40"/>
      <c r="W496" s="11"/>
      <c r="X496" s="11"/>
      <c r="Y496" s="2"/>
      <c r="Z496" s="2"/>
      <c r="AA496" s="2"/>
      <c r="AB496" s="2"/>
      <c r="AC496" s="2"/>
      <c r="AD496" s="2"/>
      <c r="AE496" s="2"/>
      <c r="AF496" s="2"/>
      <c r="AG496" s="2"/>
      <c r="AH496" s="40"/>
      <c r="AI496" s="11"/>
      <c r="AJ496" s="11"/>
      <c r="AK496" s="2"/>
      <c r="AL496" s="2"/>
      <c r="AM496" s="2"/>
      <c r="AN496" s="2"/>
      <c r="AO496" s="11" t="s">
        <v>561</v>
      </c>
    </row>
    <row r="497" spans="1:41" ht="127.5" customHeight="1" thickBot="1" x14ac:dyDescent="0.3">
      <c r="A497" s="644"/>
      <c r="B497" s="656"/>
      <c r="C497" s="643" t="s">
        <v>13</v>
      </c>
      <c r="D497" s="86" t="s">
        <v>560</v>
      </c>
      <c r="E497" s="2">
        <v>8585.36</v>
      </c>
      <c r="F497" s="2"/>
      <c r="G497" s="2"/>
      <c r="H497" s="2"/>
      <c r="I497" s="2"/>
      <c r="J497" s="2"/>
      <c r="K497" s="11">
        <v>9438.59</v>
      </c>
      <c r="L497" s="11"/>
      <c r="M497" s="2"/>
      <c r="N497" s="2"/>
      <c r="O497" s="2"/>
      <c r="P497" s="2"/>
      <c r="Q497" s="2"/>
      <c r="R497" s="2"/>
      <c r="S497" s="2"/>
      <c r="T497" s="2"/>
      <c r="U497" s="2"/>
      <c r="V497" s="40"/>
      <c r="W497" s="11"/>
      <c r="X497" s="11"/>
      <c r="Y497" s="2"/>
      <c r="Z497" s="2"/>
      <c r="AA497" s="2"/>
      <c r="AB497" s="2"/>
      <c r="AC497" s="2"/>
      <c r="AD497" s="2"/>
      <c r="AE497" s="2"/>
      <c r="AF497" s="2"/>
      <c r="AG497" s="2"/>
      <c r="AH497" s="40"/>
      <c r="AI497" s="11"/>
      <c r="AJ497" s="11"/>
      <c r="AK497" s="2"/>
      <c r="AL497" s="2"/>
      <c r="AM497" s="2"/>
      <c r="AN497" s="2"/>
      <c r="AO497" s="11" t="s">
        <v>561</v>
      </c>
    </row>
    <row r="498" spans="1:41" ht="97.5" customHeight="1" thickBot="1" x14ac:dyDescent="0.3">
      <c r="A498" s="644"/>
      <c r="B498" s="656"/>
      <c r="C498" s="645"/>
      <c r="D498" s="86" t="s">
        <v>562</v>
      </c>
      <c r="E498" s="2">
        <v>4636.46</v>
      </c>
      <c r="F498" s="2">
        <v>2673</v>
      </c>
      <c r="G498" s="2"/>
      <c r="H498" s="2"/>
      <c r="I498" s="2"/>
      <c r="J498" s="2"/>
      <c r="K498" s="11">
        <v>4667.55</v>
      </c>
      <c r="L498" s="11">
        <v>4667.55</v>
      </c>
      <c r="M498" s="2"/>
      <c r="N498" s="2"/>
      <c r="O498" s="2"/>
      <c r="P498" s="2"/>
      <c r="Q498" s="2"/>
      <c r="R498" s="2"/>
      <c r="S498" s="2"/>
      <c r="T498" s="2"/>
      <c r="U498" s="2"/>
      <c r="V498" s="40"/>
      <c r="W498" s="11"/>
      <c r="X498" s="11"/>
      <c r="Y498" s="2"/>
      <c r="Z498" s="2"/>
      <c r="AA498" s="2"/>
      <c r="AB498" s="2"/>
      <c r="AC498" s="2"/>
      <c r="AD498" s="2"/>
      <c r="AE498" s="2"/>
      <c r="AF498" s="2"/>
      <c r="AG498" s="2"/>
      <c r="AH498" s="40"/>
      <c r="AI498" s="11"/>
      <c r="AJ498" s="11"/>
      <c r="AK498" s="2"/>
      <c r="AL498" s="2"/>
      <c r="AM498" s="2"/>
      <c r="AN498" s="2"/>
      <c r="AO498" s="11" t="s">
        <v>561</v>
      </c>
    </row>
    <row r="499" spans="1:41" ht="127.5" customHeight="1" thickBot="1" x14ac:dyDescent="0.3">
      <c r="A499" s="644"/>
      <c r="B499" s="656"/>
      <c r="C499" s="643" t="s">
        <v>409</v>
      </c>
      <c r="D499" s="86" t="s">
        <v>560</v>
      </c>
      <c r="E499" s="2">
        <v>8585.36</v>
      </c>
      <c r="F499" s="91"/>
      <c r="G499" s="2"/>
      <c r="H499" s="2"/>
      <c r="I499" s="2"/>
      <c r="J499" s="2"/>
      <c r="K499" s="11">
        <v>9438.59</v>
      </c>
      <c r="L499" s="91"/>
      <c r="M499" s="2"/>
      <c r="N499" s="2"/>
      <c r="O499" s="2"/>
      <c r="P499" s="2"/>
      <c r="Q499" s="2"/>
      <c r="R499" s="2"/>
      <c r="S499" s="2"/>
      <c r="T499" s="2"/>
      <c r="U499" s="2"/>
      <c r="V499" s="40"/>
      <c r="W499" s="11"/>
      <c r="X499" s="11"/>
      <c r="Y499" s="2"/>
      <c r="Z499" s="2"/>
      <c r="AA499" s="2"/>
      <c r="AB499" s="2"/>
      <c r="AC499" s="2"/>
      <c r="AD499" s="2"/>
      <c r="AE499" s="2"/>
      <c r="AF499" s="2"/>
      <c r="AG499" s="2"/>
      <c r="AH499" s="40"/>
      <c r="AI499" s="11"/>
      <c r="AJ499" s="11"/>
      <c r="AK499" s="2"/>
      <c r="AL499" s="2"/>
      <c r="AM499" s="2"/>
      <c r="AN499" s="2"/>
      <c r="AO499" s="11" t="s">
        <v>561</v>
      </c>
    </row>
    <row r="500" spans="1:41" ht="97.5" customHeight="1" thickBot="1" x14ac:dyDescent="0.3">
      <c r="A500" s="644"/>
      <c r="B500" s="656"/>
      <c r="C500" s="645"/>
      <c r="D500" s="86" t="s">
        <v>562</v>
      </c>
      <c r="E500" s="2">
        <v>4636.46</v>
      </c>
      <c r="F500" s="2">
        <v>2755</v>
      </c>
      <c r="G500" s="2"/>
      <c r="H500" s="2"/>
      <c r="I500" s="2"/>
      <c r="J500" s="2"/>
      <c r="K500" s="11">
        <v>4667.55</v>
      </c>
      <c r="L500" s="11">
        <v>4667.55</v>
      </c>
      <c r="M500" s="2"/>
      <c r="N500" s="2"/>
      <c r="O500" s="2"/>
      <c r="P500" s="2"/>
      <c r="Q500" s="2"/>
      <c r="R500" s="2"/>
      <c r="S500" s="2"/>
      <c r="T500" s="2"/>
      <c r="U500" s="2"/>
      <c r="V500" s="40"/>
      <c r="W500" s="11"/>
      <c r="X500" s="11"/>
      <c r="Y500" s="2"/>
      <c r="Z500" s="2"/>
      <c r="AA500" s="2"/>
      <c r="AB500" s="2"/>
      <c r="AC500" s="2"/>
      <c r="AD500" s="2"/>
      <c r="AE500" s="2"/>
      <c r="AF500" s="2"/>
      <c r="AG500" s="2"/>
      <c r="AH500" s="40"/>
      <c r="AI500" s="11"/>
      <c r="AJ500" s="11"/>
      <c r="AK500" s="2"/>
      <c r="AL500" s="2"/>
      <c r="AM500" s="2"/>
      <c r="AN500" s="2"/>
      <c r="AO500" s="11" t="s">
        <v>561</v>
      </c>
    </row>
    <row r="501" spans="1:41" ht="127.5" customHeight="1" thickBot="1" x14ac:dyDescent="0.3">
      <c r="A501" s="644"/>
      <c r="B501" s="656"/>
      <c r="C501" s="643" t="s">
        <v>410</v>
      </c>
      <c r="D501" s="86" t="s">
        <v>560</v>
      </c>
      <c r="E501" s="2">
        <v>8585.36</v>
      </c>
      <c r="F501" s="2"/>
      <c r="G501" s="2"/>
      <c r="H501" s="2"/>
      <c r="I501" s="2"/>
      <c r="J501" s="2"/>
      <c r="K501" s="11">
        <v>9438.59</v>
      </c>
      <c r="L501" s="11"/>
      <c r="M501" s="2"/>
      <c r="N501" s="2"/>
      <c r="O501" s="2"/>
      <c r="P501" s="2"/>
      <c r="Q501" s="2"/>
      <c r="R501" s="2"/>
      <c r="S501" s="2"/>
      <c r="T501" s="2"/>
      <c r="U501" s="2"/>
      <c r="V501" s="40"/>
      <c r="W501" s="11"/>
      <c r="X501" s="11"/>
      <c r="Y501" s="2"/>
      <c r="Z501" s="2"/>
      <c r="AA501" s="2"/>
      <c r="AB501" s="2"/>
      <c r="AC501" s="2"/>
      <c r="AD501" s="2"/>
      <c r="AE501" s="2"/>
      <c r="AF501" s="2"/>
      <c r="AG501" s="2"/>
      <c r="AH501" s="40"/>
      <c r="AI501" s="11"/>
      <c r="AJ501" s="11"/>
      <c r="AK501" s="2"/>
      <c r="AL501" s="2"/>
      <c r="AM501" s="2"/>
      <c r="AN501" s="2"/>
      <c r="AO501" s="11" t="s">
        <v>561</v>
      </c>
    </row>
    <row r="502" spans="1:41" ht="96" customHeight="1" thickBot="1" x14ac:dyDescent="0.3">
      <c r="A502" s="644"/>
      <c r="B502" s="656"/>
      <c r="C502" s="645"/>
      <c r="D502" s="86" t="s">
        <v>562</v>
      </c>
      <c r="E502" s="2">
        <v>4636.46</v>
      </c>
      <c r="F502" s="2">
        <v>2638</v>
      </c>
      <c r="G502" s="2"/>
      <c r="H502" s="2"/>
      <c r="I502" s="2"/>
      <c r="J502" s="2"/>
      <c r="K502" s="11">
        <v>4667.55</v>
      </c>
      <c r="L502" s="11">
        <v>4667.55</v>
      </c>
      <c r="M502" s="2"/>
      <c r="N502" s="2"/>
      <c r="O502" s="2"/>
      <c r="P502" s="2"/>
      <c r="Q502" s="2"/>
      <c r="R502" s="2"/>
      <c r="S502" s="2"/>
      <c r="T502" s="2"/>
      <c r="U502" s="2"/>
      <c r="V502" s="40"/>
      <c r="W502" s="11"/>
      <c r="X502" s="11"/>
      <c r="Y502" s="2"/>
      <c r="Z502" s="2"/>
      <c r="AA502" s="2"/>
      <c r="AB502" s="2"/>
      <c r="AC502" s="2"/>
      <c r="AD502" s="2"/>
      <c r="AE502" s="2"/>
      <c r="AF502" s="2"/>
      <c r="AG502" s="2"/>
      <c r="AH502" s="40"/>
      <c r="AI502" s="11"/>
      <c r="AJ502" s="11"/>
      <c r="AK502" s="2"/>
      <c r="AL502" s="2"/>
      <c r="AM502" s="2"/>
      <c r="AN502" s="2"/>
      <c r="AO502" s="11" t="s">
        <v>561</v>
      </c>
    </row>
    <row r="503" spans="1:41" ht="127.5" customHeight="1" thickBot="1" x14ac:dyDescent="0.3">
      <c r="A503" s="644"/>
      <c r="B503" s="656"/>
      <c r="C503" s="643" t="s">
        <v>411</v>
      </c>
      <c r="D503" s="86" t="s">
        <v>560</v>
      </c>
      <c r="E503" s="2">
        <v>8585.36</v>
      </c>
      <c r="F503" s="2"/>
      <c r="G503" s="2"/>
      <c r="H503" s="2"/>
      <c r="I503" s="2"/>
      <c r="J503" s="2"/>
      <c r="K503" s="11">
        <v>9438.59</v>
      </c>
      <c r="L503" s="11"/>
      <c r="M503" s="2"/>
      <c r="N503" s="2"/>
      <c r="O503" s="2"/>
      <c r="P503" s="2"/>
      <c r="Q503" s="2"/>
      <c r="R503" s="2"/>
      <c r="S503" s="2"/>
      <c r="T503" s="2"/>
      <c r="U503" s="2"/>
      <c r="V503" s="40"/>
      <c r="W503" s="11"/>
      <c r="X503" s="11"/>
      <c r="Y503" s="2"/>
      <c r="Z503" s="2"/>
      <c r="AA503" s="2"/>
      <c r="AB503" s="2"/>
      <c r="AC503" s="2"/>
      <c r="AD503" s="2"/>
      <c r="AE503" s="2"/>
      <c r="AF503" s="2"/>
      <c r="AG503" s="2"/>
      <c r="AH503" s="40"/>
      <c r="AI503" s="11"/>
      <c r="AJ503" s="11"/>
      <c r="AK503" s="2"/>
      <c r="AL503" s="2"/>
      <c r="AM503" s="2"/>
      <c r="AN503" s="2"/>
      <c r="AO503" s="11" t="s">
        <v>561</v>
      </c>
    </row>
    <row r="504" spans="1:41" ht="97.5" customHeight="1" thickBot="1" x14ac:dyDescent="0.3">
      <c r="A504" s="644"/>
      <c r="B504" s="656"/>
      <c r="C504" s="645"/>
      <c r="D504" s="87" t="s">
        <v>562</v>
      </c>
      <c r="E504" s="2">
        <v>4636.46</v>
      </c>
      <c r="F504" s="2">
        <v>1845</v>
      </c>
      <c r="G504" s="2"/>
      <c r="H504" s="2"/>
      <c r="I504" s="2"/>
      <c r="J504" s="2"/>
      <c r="K504" s="11">
        <v>4667.55</v>
      </c>
      <c r="L504" s="11">
        <v>4667.55</v>
      </c>
      <c r="M504" s="2"/>
      <c r="N504" s="2"/>
      <c r="O504" s="2"/>
      <c r="P504" s="2"/>
      <c r="Q504" s="2"/>
      <c r="R504" s="2"/>
      <c r="S504" s="2"/>
      <c r="T504" s="2"/>
      <c r="U504" s="2"/>
      <c r="V504" s="40"/>
      <c r="W504" s="11"/>
      <c r="X504" s="11"/>
      <c r="Y504" s="2"/>
      <c r="Z504" s="2"/>
      <c r="AA504" s="2"/>
      <c r="AB504" s="2"/>
      <c r="AC504" s="2"/>
      <c r="AD504" s="2"/>
      <c r="AE504" s="2"/>
      <c r="AF504" s="2"/>
      <c r="AG504" s="2"/>
      <c r="AH504" s="40"/>
      <c r="AI504" s="11"/>
      <c r="AJ504" s="11"/>
      <c r="AK504" s="2"/>
      <c r="AL504" s="2"/>
      <c r="AM504" s="2"/>
      <c r="AN504" s="2"/>
      <c r="AO504" s="11" t="s">
        <v>561</v>
      </c>
    </row>
    <row r="505" spans="1:41" ht="51" customHeight="1" thickBot="1" x14ac:dyDescent="0.3">
      <c r="A505" s="644"/>
      <c r="B505" s="656"/>
      <c r="C505" s="643" t="s">
        <v>412</v>
      </c>
      <c r="D505" s="84" t="s">
        <v>482</v>
      </c>
      <c r="E505" s="2">
        <v>6389.39</v>
      </c>
      <c r="F505" s="2"/>
      <c r="G505" s="2"/>
      <c r="H505" s="2"/>
      <c r="I505" s="2"/>
      <c r="J505" s="2"/>
      <c r="K505" s="11">
        <v>8166.08</v>
      </c>
      <c r="L505" s="11"/>
      <c r="M505" s="2"/>
      <c r="N505" s="2"/>
      <c r="O505" s="2"/>
      <c r="P505" s="2"/>
      <c r="Q505" s="2">
        <v>8166.08</v>
      </c>
      <c r="R505" s="2"/>
      <c r="S505" s="2"/>
      <c r="T505" s="2"/>
      <c r="U505" s="2"/>
      <c r="V505" s="40"/>
      <c r="W505" s="11">
        <v>11994.44</v>
      </c>
      <c r="X505" s="11"/>
      <c r="Y505" s="2"/>
      <c r="Z505" s="2"/>
      <c r="AA505" s="2"/>
      <c r="AB505" s="2"/>
      <c r="AC505" s="2">
        <v>11994.44</v>
      </c>
      <c r="AD505" s="2"/>
      <c r="AE505" s="2"/>
      <c r="AF505" s="2"/>
      <c r="AG505" s="2"/>
      <c r="AH505" s="40"/>
      <c r="AI505" s="11">
        <v>18241.91</v>
      </c>
      <c r="AJ505" s="11"/>
      <c r="AK505" s="2"/>
      <c r="AL505" s="2"/>
      <c r="AM505" s="2"/>
      <c r="AN505" s="2"/>
      <c r="AO505" s="11" t="s">
        <v>535</v>
      </c>
    </row>
    <row r="506" spans="1:41" ht="24.75" customHeight="1" thickBot="1" x14ac:dyDescent="0.3">
      <c r="A506" s="644"/>
      <c r="B506" s="656"/>
      <c r="C506" s="644"/>
      <c r="D506" s="84" t="s">
        <v>12</v>
      </c>
      <c r="E506" s="2">
        <v>3226.55</v>
      </c>
      <c r="F506" s="2">
        <v>3807.33</v>
      </c>
      <c r="G506" s="2"/>
      <c r="H506" s="2"/>
      <c r="I506" s="2"/>
      <c r="J506" s="2"/>
      <c r="K506" s="11">
        <v>3358.57</v>
      </c>
      <c r="L506" s="11">
        <v>3963.11</v>
      </c>
      <c r="M506" s="2"/>
      <c r="N506" s="2"/>
      <c r="O506" s="2"/>
      <c r="P506" s="2"/>
      <c r="Q506" s="2">
        <v>3358.57</v>
      </c>
      <c r="R506" s="2">
        <v>3963.11</v>
      </c>
      <c r="S506" s="2"/>
      <c r="T506" s="2"/>
      <c r="U506" s="2"/>
      <c r="V506" s="40"/>
      <c r="W506" s="11">
        <v>3509.85</v>
      </c>
      <c r="X506" s="11">
        <v>4141.62</v>
      </c>
      <c r="Y506" s="2"/>
      <c r="Z506" s="2"/>
      <c r="AA506" s="2"/>
      <c r="AB506" s="2"/>
      <c r="AC506" s="2">
        <v>3509.85</v>
      </c>
      <c r="AD506" s="2">
        <v>4141.62</v>
      </c>
      <c r="AE506" s="2"/>
      <c r="AF506" s="2"/>
      <c r="AG506" s="2"/>
      <c r="AH506" s="40"/>
      <c r="AI506" s="11">
        <v>3650.18</v>
      </c>
      <c r="AJ506" s="11">
        <v>4307.21</v>
      </c>
      <c r="AK506" s="2"/>
      <c r="AL506" s="2"/>
      <c r="AM506" s="2"/>
      <c r="AN506" s="2"/>
      <c r="AO506" s="11" t="s">
        <v>535</v>
      </c>
    </row>
    <row r="507" spans="1:41" ht="36" customHeight="1" thickBot="1" x14ac:dyDescent="0.3">
      <c r="A507" s="644"/>
      <c r="B507" s="656"/>
      <c r="C507" s="645"/>
      <c r="D507" s="73" t="s">
        <v>11</v>
      </c>
      <c r="E507" s="2">
        <v>2484.21</v>
      </c>
      <c r="F507" s="2">
        <v>2931.37</v>
      </c>
      <c r="G507" s="2">
        <v>2484.21</v>
      </c>
      <c r="H507" s="2">
        <v>2931.37</v>
      </c>
      <c r="I507" s="2"/>
      <c r="J507" s="2"/>
      <c r="K507" s="11">
        <v>2584.87</v>
      </c>
      <c r="L507" s="11">
        <v>3050.15</v>
      </c>
      <c r="M507" s="11">
        <v>2584.87</v>
      </c>
      <c r="N507" s="2">
        <v>3050.15</v>
      </c>
      <c r="O507" s="2"/>
      <c r="P507" s="2"/>
      <c r="Q507" s="2">
        <v>2584.87</v>
      </c>
      <c r="R507" s="2">
        <v>3050.15</v>
      </c>
      <c r="S507" s="2">
        <v>2584.87</v>
      </c>
      <c r="T507" s="2">
        <v>3050.15</v>
      </c>
      <c r="U507" s="2"/>
      <c r="V507" s="40"/>
      <c r="W507" s="11">
        <v>2700.33</v>
      </c>
      <c r="X507" s="11">
        <v>3186.39</v>
      </c>
      <c r="Y507" s="11">
        <v>2700.33</v>
      </c>
      <c r="Z507" s="2">
        <v>3186.39</v>
      </c>
      <c r="AA507" s="2"/>
      <c r="AB507" s="2"/>
      <c r="AC507" s="2">
        <v>2700.33</v>
      </c>
      <c r="AD507" s="2">
        <v>3186.39</v>
      </c>
      <c r="AE507" s="2">
        <v>2700.33</v>
      </c>
      <c r="AF507" s="2">
        <v>3186.39</v>
      </c>
      <c r="AG507" s="2"/>
      <c r="AH507" s="40"/>
      <c r="AI507" s="11">
        <v>2793.37</v>
      </c>
      <c r="AJ507" s="11">
        <v>3296.18</v>
      </c>
      <c r="AK507" s="11">
        <v>2793.37</v>
      </c>
      <c r="AL507" s="2">
        <v>3296.18</v>
      </c>
      <c r="AM507" s="2"/>
      <c r="AN507" s="2"/>
      <c r="AO507" s="11" t="s">
        <v>535</v>
      </c>
    </row>
    <row r="508" spans="1:41" ht="24" customHeight="1" thickBot="1" x14ac:dyDescent="0.3">
      <c r="A508" s="644"/>
      <c r="B508" s="656"/>
      <c r="C508" s="1" t="s">
        <v>413</v>
      </c>
      <c r="D508" s="88" t="s">
        <v>461</v>
      </c>
      <c r="E508" s="33">
        <v>2298.54</v>
      </c>
      <c r="F508" s="33">
        <v>2298.54</v>
      </c>
      <c r="G508" s="2"/>
      <c r="H508" s="2"/>
      <c r="I508" s="2"/>
      <c r="J508" s="2"/>
      <c r="K508" s="33">
        <v>2392.5</v>
      </c>
      <c r="L508" s="33">
        <v>2392.5</v>
      </c>
      <c r="M508" s="2"/>
      <c r="N508" s="2"/>
      <c r="O508" s="2"/>
      <c r="P508" s="2"/>
      <c r="Q508" s="2">
        <v>2392.5</v>
      </c>
      <c r="R508" s="2">
        <v>2392.5</v>
      </c>
      <c r="S508" s="2">
        <v>0</v>
      </c>
      <c r="T508" s="2">
        <v>0</v>
      </c>
      <c r="U508" s="2"/>
      <c r="V508" s="40"/>
      <c r="W508" s="33">
        <v>2500.27</v>
      </c>
      <c r="X508" s="33">
        <v>2500.27</v>
      </c>
      <c r="Y508" s="2"/>
      <c r="Z508" s="2"/>
      <c r="AA508" s="2"/>
      <c r="AB508" s="2"/>
      <c r="AC508" s="2">
        <v>2500.27</v>
      </c>
      <c r="AD508" s="2">
        <v>2500.27</v>
      </c>
      <c r="AE508" s="2"/>
      <c r="AF508" s="2"/>
      <c r="AG508" s="2"/>
      <c r="AH508" s="40"/>
      <c r="AI508" s="33">
        <v>2692.33</v>
      </c>
      <c r="AJ508" s="33">
        <v>2692.33</v>
      </c>
      <c r="AK508" s="2"/>
      <c r="AL508" s="2"/>
      <c r="AM508" s="2"/>
      <c r="AN508" s="2"/>
      <c r="AO508" s="34" t="s">
        <v>535</v>
      </c>
    </row>
    <row r="509" spans="1:41" ht="36" customHeight="1" thickBot="1" x14ac:dyDescent="0.3">
      <c r="A509" s="644"/>
      <c r="B509" s="656"/>
      <c r="C509" s="643" t="s">
        <v>414</v>
      </c>
      <c r="D509" s="73" t="s">
        <v>10</v>
      </c>
      <c r="E509" s="2">
        <v>3580.58</v>
      </c>
      <c r="F509" s="2">
        <v>4225.08</v>
      </c>
      <c r="G509" s="2">
        <v>3580.58</v>
      </c>
      <c r="H509" s="2">
        <v>4225.08</v>
      </c>
      <c r="I509" s="2"/>
      <c r="J509" s="2"/>
      <c r="K509" s="11">
        <v>3726.48</v>
      </c>
      <c r="L509" s="2">
        <v>4397.25</v>
      </c>
      <c r="M509" s="2">
        <v>3726.48</v>
      </c>
      <c r="N509" s="2">
        <v>4397.25</v>
      </c>
      <c r="O509" s="2"/>
      <c r="P509" s="2"/>
      <c r="Q509" s="2">
        <v>3726.48</v>
      </c>
      <c r="R509" s="2">
        <v>4397.25</v>
      </c>
      <c r="S509" s="2">
        <v>3726.48</v>
      </c>
      <c r="T509" s="2">
        <v>4397.25</v>
      </c>
      <c r="U509" s="2"/>
      <c r="V509" s="40"/>
      <c r="W509" s="11">
        <v>3893.67</v>
      </c>
      <c r="X509" s="2">
        <v>4594.53</v>
      </c>
      <c r="Y509" s="2">
        <v>3893.67</v>
      </c>
      <c r="Z509" s="2">
        <v>4594.53</v>
      </c>
      <c r="AA509" s="2"/>
      <c r="AB509" s="2"/>
      <c r="AC509" s="2">
        <v>3893.67</v>
      </c>
      <c r="AD509" s="2">
        <v>4594.53</v>
      </c>
      <c r="AE509" s="2">
        <v>3893.67</v>
      </c>
      <c r="AF509" s="2">
        <v>4594.53</v>
      </c>
      <c r="AG509" s="2"/>
      <c r="AH509" s="40"/>
      <c r="AI509" s="11">
        <v>4049.57</v>
      </c>
      <c r="AJ509" s="2">
        <v>4778.49</v>
      </c>
      <c r="AK509" s="2">
        <v>4049.57</v>
      </c>
      <c r="AL509" s="2">
        <v>4778.49</v>
      </c>
      <c r="AM509" s="2"/>
      <c r="AN509" s="2"/>
      <c r="AO509" s="11" t="s">
        <v>511</v>
      </c>
    </row>
    <row r="510" spans="1:41" ht="127.5" customHeight="1" thickBot="1" x14ac:dyDescent="0.3">
      <c r="A510" s="645"/>
      <c r="B510" s="657"/>
      <c r="C510" s="645"/>
      <c r="D510" s="86" t="s">
        <v>560</v>
      </c>
      <c r="E510" s="2">
        <v>8585.36</v>
      </c>
      <c r="F510" s="2"/>
      <c r="G510" s="2"/>
      <c r="H510" s="2"/>
      <c r="I510" s="2"/>
      <c r="J510" s="2"/>
      <c r="K510" s="11">
        <v>9438.59</v>
      </c>
      <c r="L510" s="11"/>
      <c r="M510" s="2"/>
      <c r="N510" s="2"/>
      <c r="O510" s="2"/>
      <c r="P510" s="2"/>
      <c r="Q510" s="2"/>
      <c r="R510" s="2"/>
      <c r="S510" s="2"/>
      <c r="T510" s="2"/>
      <c r="U510" s="2"/>
      <c r="V510" s="40"/>
      <c r="W510" s="11"/>
      <c r="X510" s="11"/>
      <c r="Y510" s="2"/>
      <c r="Z510" s="2"/>
      <c r="AA510" s="2"/>
      <c r="AB510" s="2"/>
      <c r="AC510" s="2"/>
      <c r="AD510" s="2"/>
      <c r="AE510" s="2"/>
      <c r="AF510" s="2"/>
      <c r="AG510" s="2"/>
      <c r="AH510" s="40"/>
      <c r="AI510" s="11"/>
      <c r="AJ510" s="11"/>
      <c r="AK510" s="2"/>
      <c r="AL510" s="2"/>
      <c r="AM510" s="2"/>
      <c r="AN510" s="2"/>
      <c r="AO510" s="11" t="s">
        <v>561</v>
      </c>
    </row>
    <row r="511" spans="1:41" ht="45.75" customHeight="1" thickBot="1" x14ac:dyDescent="0.3">
      <c r="A511" s="643">
        <v>42</v>
      </c>
      <c r="B511" s="655" t="s">
        <v>9</v>
      </c>
      <c r="C511" s="691" t="s">
        <v>8</v>
      </c>
      <c r="D511" s="73" t="s">
        <v>7</v>
      </c>
      <c r="E511" s="2">
        <v>1041.6400000000001</v>
      </c>
      <c r="F511" s="2">
        <v>1041.6400000000001</v>
      </c>
      <c r="G511" s="2"/>
      <c r="H511" s="2"/>
      <c r="I511" s="2"/>
      <c r="J511" s="2"/>
      <c r="K511" s="11">
        <v>1084.31</v>
      </c>
      <c r="L511" s="11">
        <v>1084.31</v>
      </c>
      <c r="M511" s="2"/>
      <c r="N511" s="2"/>
      <c r="O511" s="2"/>
      <c r="P511" s="2"/>
      <c r="Q511" s="2">
        <v>1084.31</v>
      </c>
      <c r="R511" s="2">
        <v>1084.31</v>
      </c>
      <c r="S511" s="2"/>
      <c r="T511" s="2"/>
      <c r="U511" s="2"/>
      <c r="V511" s="40"/>
      <c r="W511" s="11">
        <v>1133.06</v>
      </c>
      <c r="X511" s="11">
        <v>1133.06</v>
      </c>
      <c r="Y511" s="2"/>
      <c r="Z511" s="2"/>
      <c r="AA511" s="2"/>
      <c r="AB511" s="2"/>
      <c r="AC511" s="2">
        <v>1133.06</v>
      </c>
      <c r="AD511" s="2">
        <v>1133.06</v>
      </c>
      <c r="AE511" s="2"/>
      <c r="AF511" s="2"/>
      <c r="AG511" s="2"/>
      <c r="AH511" s="40"/>
      <c r="AI511" s="11">
        <v>1238.07</v>
      </c>
      <c r="AJ511" s="11">
        <v>1238.07</v>
      </c>
      <c r="AK511" s="2"/>
      <c r="AL511" s="2"/>
      <c r="AM511" s="2"/>
      <c r="AN511" s="2"/>
      <c r="AO511" s="11" t="s">
        <v>553</v>
      </c>
    </row>
    <row r="512" spans="1:41" ht="18" customHeight="1" thickBot="1" x14ac:dyDescent="0.3">
      <c r="A512" s="644"/>
      <c r="B512" s="656"/>
      <c r="C512" s="692"/>
      <c r="D512" s="73" t="s">
        <v>452</v>
      </c>
      <c r="E512" s="2">
        <v>2234.4899999999998</v>
      </c>
      <c r="F512" s="2">
        <v>2234.4899999999998</v>
      </c>
      <c r="G512" s="2"/>
      <c r="H512" s="2"/>
      <c r="I512" s="2"/>
      <c r="J512" s="2"/>
      <c r="K512" s="11">
        <v>2326.19</v>
      </c>
      <c r="L512" s="11">
        <v>2326.19</v>
      </c>
      <c r="M512" s="11"/>
      <c r="N512" s="11"/>
      <c r="O512" s="2"/>
      <c r="P512" s="2"/>
      <c r="Q512" s="2">
        <v>2326.19</v>
      </c>
      <c r="R512" s="2">
        <v>2326.19</v>
      </c>
      <c r="S512" s="2"/>
      <c r="T512" s="2"/>
      <c r="U512" s="2"/>
      <c r="V512" s="40"/>
      <c r="W512" s="11">
        <v>2424.75</v>
      </c>
      <c r="X512" s="11">
        <v>2424.75</v>
      </c>
      <c r="Y512" s="11"/>
      <c r="Z512" s="11"/>
      <c r="AA512" s="2"/>
      <c r="AB512" s="2"/>
      <c r="AC512" s="2">
        <v>2424.75</v>
      </c>
      <c r="AD512" s="2">
        <v>2424.75</v>
      </c>
      <c r="AE512" s="2"/>
      <c r="AF512" s="2"/>
      <c r="AG512" s="2"/>
      <c r="AH512" s="40"/>
      <c r="AI512" s="11">
        <v>2507</v>
      </c>
      <c r="AJ512" s="11">
        <v>2507</v>
      </c>
      <c r="AK512" s="11"/>
      <c r="AL512" s="11"/>
      <c r="AM512" s="2"/>
      <c r="AN512" s="2"/>
      <c r="AO512" s="11" t="s">
        <v>551</v>
      </c>
    </row>
    <row r="513" spans="1:41" ht="18" customHeight="1" thickBot="1" x14ac:dyDescent="0.3">
      <c r="A513" s="644"/>
      <c r="B513" s="656"/>
      <c r="C513" s="692"/>
      <c r="D513" s="93" t="s">
        <v>605</v>
      </c>
      <c r="E513" s="2">
        <v>530.36</v>
      </c>
      <c r="F513" s="2">
        <v>625.82000000000005</v>
      </c>
      <c r="G513" s="2"/>
      <c r="H513" s="2"/>
      <c r="I513" s="2"/>
      <c r="J513" s="2"/>
      <c r="K513" s="11">
        <v>548.41</v>
      </c>
      <c r="L513" s="11">
        <v>647.12</v>
      </c>
      <c r="M513" s="11"/>
      <c r="N513" s="11"/>
      <c r="O513" s="2"/>
      <c r="P513" s="2"/>
      <c r="Q513" s="2">
        <v>548.41</v>
      </c>
      <c r="R513" s="2">
        <v>647.12</v>
      </c>
      <c r="S513" s="2"/>
      <c r="T513" s="2"/>
      <c r="U513" s="2"/>
      <c r="V513" s="40"/>
      <c r="W513" s="11">
        <v>562.77</v>
      </c>
      <c r="X513" s="11">
        <v>664.07</v>
      </c>
      <c r="Y513" s="11"/>
      <c r="Z513" s="11"/>
      <c r="AA513" s="2"/>
      <c r="AB513" s="2"/>
      <c r="AC513" s="2">
        <v>562.77</v>
      </c>
      <c r="AD513" s="2">
        <v>664.07</v>
      </c>
      <c r="AE513" s="2"/>
      <c r="AF513" s="2"/>
      <c r="AG513" s="2"/>
      <c r="AH513" s="40"/>
      <c r="AI513" s="11">
        <v>581.99</v>
      </c>
      <c r="AJ513" s="11">
        <v>686.75</v>
      </c>
      <c r="AK513" s="11"/>
      <c r="AL513" s="11"/>
      <c r="AM513" s="2"/>
      <c r="AN513" s="2"/>
      <c r="AO513" s="107" t="s">
        <v>607</v>
      </c>
    </row>
    <row r="514" spans="1:41" ht="18" customHeight="1" thickBot="1" x14ac:dyDescent="0.3">
      <c r="A514" s="644"/>
      <c r="B514" s="656"/>
      <c r="C514" s="693"/>
      <c r="D514" s="73" t="s">
        <v>552</v>
      </c>
      <c r="E514" s="2">
        <v>3609.19</v>
      </c>
      <c r="F514" s="2"/>
      <c r="G514" s="2"/>
      <c r="H514" s="2"/>
      <c r="I514" s="2">
        <v>3608.99</v>
      </c>
      <c r="J514" s="2"/>
      <c r="K514" s="11">
        <v>3609.19</v>
      </c>
      <c r="L514" s="11"/>
      <c r="M514" s="11"/>
      <c r="N514" s="11"/>
      <c r="O514" s="2">
        <v>3608.99</v>
      </c>
      <c r="P514" s="2"/>
      <c r="Q514" s="2">
        <v>3609.19</v>
      </c>
      <c r="R514" s="2">
        <v>0</v>
      </c>
      <c r="S514" s="2"/>
      <c r="T514" s="2"/>
      <c r="U514" s="2">
        <v>3608.99</v>
      </c>
      <c r="V514" s="40"/>
      <c r="W514" s="11">
        <v>3609.19</v>
      </c>
      <c r="X514" s="11"/>
      <c r="Y514" s="11"/>
      <c r="Z514" s="11"/>
      <c r="AA514" s="2">
        <v>3608.99</v>
      </c>
      <c r="AB514" s="2"/>
      <c r="AC514" s="2">
        <v>3609.19</v>
      </c>
      <c r="AD514" s="2"/>
      <c r="AE514" s="2"/>
      <c r="AF514" s="2"/>
      <c r="AG514" s="2">
        <v>3608.99</v>
      </c>
      <c r="AH514" s="40"/>
      <c r="AI514" s="11">
        <v>3609.19</v>
      </c>
      <c r="AJ514" s="11"/>
      <c r="AK514" s="11"/>
      <c r="AL514" s="11"/>
      <c r="AM514" s="2">
        <v>3608.99</v>
      </c>
      <c r="AN514" s="2"/>
      <c r="AO514" s="11" t="s">
        <v>551</v>
      </c>
    </row>
    <row r="515" spans="1:41" ht="18" customHeight="1" thickBot="1" x14ac:dyDescent="0.3">
      <c r="A515" s="644"/>
      <c r="B515" s="656"/>
      <c r="C515" s="691" t="s">
        <v>389</v>
      </c>
      <c r="D515" s="73" t="s">
        <v>452</v>
      </c>
      <c r="E515" s="2">
        <v>2234.4899999999998</v>
      </c>
      <c r="F515" s="2">
        <v>2234.4899999999998</v>
      </c>
      <c r="G515" s="2"/>
      <c r="H515" s="2"/>
      <c r="I515" s="2"/>
      <c r="J515" s="2"/>
      <c r="K515" s="11">
        <v>2326.19</v>
      </c>
      <c r="L515" s="11">
        <v>2326.19</v>
      </c>
      <c r="M515" s="11"/>
      <c r="N515" s="11"/>
      <c r="O515" s="2"/>
      <c r="P515" s="2"/>
      <c r="Q515" s="2">
        <v>2326.19</v>
      </c>
      <c r="R515" s="2">
        <v>2326.19</v>
      </c>
      <c r="S515" s="2"/>
      <c r="T515" s="2"/>
      <c r="U515" s="2"/>
      <c r="V515" s="40"/>
      <c r="W515" s="11">
        <v>2424.75</v>
      </c>
      <c r="X515" s="11">
        <v>2424.75</v>
      </c>
      <c r="Y515" s="11"/>
      <c r="Z515" s="11"/>
      <c r="AA515" s="2"/>
      <c r="AB515" s="2"/>
      <c r="AC515" s="2">
        <v>2424.75</v>
      </c>
      <c r="AD515" s="2">
        <v>2424.75</v>
      </c>
      <c r="AE515" s="2"/>
      <c r="AF515" s="2"/>
      <c r="AG515" s="2"/>
      <c r="AH515" s="40"/>
      <c r="AI515" s="11">
        <v>2507</v>
      </c>
      <c r="AJ515" s="11">
        <v>2507</v>
      </c>
      <c r="AK515" s="11"/>
      <c r="AL515" s="11"/>
      <c r="AM515" s="2"/>
      <c r="AN515" s="2"/>
      <c r="AO515" s="11" t="s">
        <v>551</v>
      </c>
    </row>
    <row r="516" spans="1:41" ht="18" customHeight="1" thickBot="1" x14ac:dyDescent="0.3">
      <c r="A516" s="644"/>
      <c r="B516" s="656"/>
      <c r="C516" s="693"/>
      <c r="D516" s="73" t="s">
        <v>552</v>
      </c>
      <c r="E516" s="2">
        <v>3609.19</v>
      </c>
      <c r="F516" s="2"/>
      <c r="G516" s="2"/>
      <c r="H516" s="2"/>
      <c r="I516" s="2">
        <v>3608.99</v>
      </c>
      <c r="J516" s="2"/>
      <c r="K516" s="11">
        <v>3609.19</v>
      </c>
      <c r="L516" s="11"/>
      <c r="M516" s="11"/>
      <c r="N516" s="11"/>
      <c r="O516" s="2">
        <v>3608.99</v>
      </c>
      <c r="P516" s="2"/>
      <c r="Q516" s="2">
        <v>3609.19</v>
      </c>
      <c r="R516" s="2">
        <v>0</v>
      </c>
      <c r="S516" s="2"/>
      <c r="T516" s="2"/>
      <c r="U516" s="2">
        <v>3608.99</v>
      </c>
      <c r="V516" s="40"/>
      <c r="W516" s="11">
        <v>3609.19</v>
      </c>
      <c r="X516" s="11"/>
      <c r="Y516" s="11"/>
      <c r="Z516" s="11"/>
      <c r="AA516" s="2">
        <v>3608.99</v>
      </c>
      <c r="AB516" s="2"/>
      <c r="AC516" s="2">
        <v>3609.19</v>
      </c>
      <c r="AD516" s="2"/>
      <c r="AE516" s="2"/>
      <c r="AF516" s="2"/>
      <c r="AG516" s="2">
        <v>3608.99</v>
      </c>
      <c r="AH516" s="40"/>
      <c r="AI516" s="11">
        <v>3609.19</v>
      </c>
      <c r="AJ516" s="11"/>
      <c r="AK516" s="11"/>
      <c r="AL516" s="11"/>
      <c r="AM516" s="2">
        <v>3608.99</v>
      </c>
      <c r="AN516" s="2"/>
      <c r="AO516" s="11" t="s">
        <v>551</v>
      </c>
    </row>
    <row r="517" spans="1:41" ht="18" customHeight="1" thickBot="1" x14ac:dyDescent="0.3">
      <c r="A517" s="644"/>
      <c r="B517" s="656"/>
      <c r="C517" s="691" t="s">
        <v>390</v>
      </c>
      <c r="D517" s="73" t="s">
        <v>452</v>
      </c>
      <c r="E517" s="2">
        <v>2234.4899999999998</v>
      </c>
      <c r="F517" s="2">
        <v>2234.4899999999998</v>
      </c>
      <c r="G517" s="2"/>
      <c r="H517" s="2"/>
      <c r="I517" s="2"/>
      <c r="J517" s="2"/>
      <c r="K517" s="11">
        <v>2326.19</v>
      </c>
      <c r="L517" s="11">
        <v>2326.19</v>
      </c>
      <c r="M517" s="11"/>
      <c r="N517" s="11"/>
      <c r="O517" s="2"/>
      <c r="P517" s="2"/>
      <c r="Q517" s="2">
        <v>2326.19</v>
      </c>
      <c r="R517" s="2">
        <v>2326.19</v>
      </c>
      <c r="S517" s="2"/>
      <c r="T517" s="2"/>
      <c r="U517" s="2"/>
      <c r="V517" s="40"/>
      <c r="W517" s="11">
        <v>2424.75</v>
      </c>
      <c r="X517" s="11">
        <v>2424.75</v>
      </c>
      <c r="Y517" s="11"/>
      <c r="Z517" s="11"/>
      <c r="AA517" s="2"/>
      <c r="AB517" s="2"/>
      <c r="AC517" s="2">
        <v>2424.75</v>
      </c>
      <c r="AD517" s="2">
        <v>2424.75</v>
      </c>
      <c r="AE517" s="2"/>
      <c r="AF517" s="2"/>
      <c r="AG517" s="2">
        <v>0</v>
      </c>
      <c r="AH517" s="40"/>
      <c r="AI517" s="11">
        <v>2507</v>
      </c>
      <c r="AJ517" s="11">
        <v>2507</v>
      </c>
      <c r="AK517" s="11"/>
      <c r="AL517" s="11"/>
      <c r="AM517" s="2"/>
      <c r="AN517" s="2"/>
      <c r="AO517" s="11" t="s">
        <v>551</v>
      </c>
    </row>
    <row r="518" spans="1:41" ht="18" customHeight="1" thickBot="1" x14ac:dyDescent="0.3">
      <c r="A518" s="644"/>
      <c r="B518" s="656"/>
      <c r="C518" s="693"/>
      <c r="D518" s="73" t="s">
        <v>552</v>
      </c>
      <c r="E518" s="2">
        <v>3609.19</v>
      </c>
      <c r="F518" s="2"/>
      <c r="G518" s="2"/>
      <c r="H518" s="2"/>
      <c r="I518" s="2">
        <v>3608.99</v>
      </c>
      <c r="J518" s="2"/>
      <c r="K518" s="11">
        <v>3609.19</v>
      </c>
      <c r="L518" s="11"/>
      <c r="M518" s="11"/>
      <c r="N518" s="11"/>
      <c r="O518" s="2">
        <v>3608.99</v>
      </c>
      <c r="P518" s="2"/>
      <c r="Q518" s="2">
        <v>3609.19</v>
      </c>
      <c r="R518" s="2">
        <v>0</v>
      </c>
      <c r="S518" s="2"/>
      <c r="T518" s="2"/>
      <c r="U518" s="2">
        <v>3608.99</v>
      </c>
      <c r="V518" s="40"/>
      <c r="W518" s="11">
        <v>3609.19</v>
      </c>
      <c r="X518" s="11"/>
      <c r="Y518" s="11"/>
      <c r="Z518" s="11"/>
      <c r="AA518" s="2">
        <v>3608.99</v>
      </c>
      <c r="AB518" s="2"/>
      <c r="AC518" s="2">
        <v>3609.19</v>
      </c>
      <c r="AD518" s="2"/>
      <c r="AE518" s="2"/>
      <c r="AF518" s="2"/>
      <c r="AG518" s="2">
        <v>3608.99</v>
      </c>
      <c r="AH518" s="40"/>
      <c r="AI518" s="11">
        <v>3609.19</v>
      </c>
      <c r="AJ518" s="11"/>
      <c r="AK518" s="11"/>
      <c r="AL518" s="11"/>
      <c r="AM518" s="2">
        <v>3608.99</v>
      </c>
      <c r="AN518" s="2"/>
      <c r="AO518" s="11" t="s">
        <v>551</v>
      </c>
    </row>
    <row r="519" spans="1:41" ht="18" customHeight="1" thickBot="1" x14ac:dyDescent="0.3">
      <c r="A519" s="644"/>
      <c r="B519" s="656"/>
      <c r="C519" s="691" t="s">
        <v>391</v>
      </c>
      <c r="D519" s="73" t="s">
        <v>452</v>
      </c>
      <c r="E519" s="2">
        <v>2234.4899999999998</v>
      </c>
      <c r="F519" s="2">
        <v>2234.4899999999998</v>
      </c>
      <c r="G519" s="2"/>
      <c r="H519" s="2"/>
      <c r="I519" s="2"/>
      <c r="J519" s="2"/>
      <c r="K519" s="11">
        <v>2326.19</v>
      </c>
      <c r="L519" s="11">
        <v>2326.19</v>
      </c>
      <c r="M519" s="11"/>
      <c r="N519" s="11"/>
      <c r="O519" s="2"/>
      <c r="P519" s="2"/>
      <c r="Q519" s="2">
        <v>2326.19</v>
      </c>
      <c r="R519" s="2">
        <v>2326.19</v>
      </c>
      <c r="S519" s="2"/>
      <c r="T519" s="2"/>
      <c r="U519" s="2"/>
      <c r="V519" s="40"/>
      <c r="W519" s="11">
        <v>2424.75</v>
      </c>
      <c r="X519" s="11">
        <v>2424.75</v>
      </c>
      <c r="Y519" s="11"/>
      <c r="Z519" s="11"/>
      <c r="AA519" s="2"/>
      <c r="AB519" s="2"/>
      <c r="AC519" s="2">
        <v>2424.75</v>
      </c>
      <c r="AD519" s="2">
        <v>2424.75</v>
      </c>
      <c r="AE519" s="2"/>
      <c r="AF519" s="2"/>
      <c r="AG519" s="2"/>
      <c r="AH519" s="40"/>
      <c r="AI519" s="11">
        <v>2507</v>
      </c>
      <c r="AJ519" s="11">
        <v>2507</v>
      </c>
      <c r="AK519" s="11"/>
      <c r="AL519" s="11"/>
      <c r="AM519" s="2"/>
      <c r="AN519" s="2"/>
      <c r="AO519" s="11" t="s">
        <v>551</v>
      </c>
    </row>
    <row r="520" spans="1:41" ht="18" customHeight="1" thickBot="1" x14ac:dyDescent="0.3">
      <c r="A520" s="644"/>
      <c r="B520" s="656"/>
      <c r="C520" s="693"/>
      <c r="D520" s="73" t="s">
        <v>552</v>
      </c>
      <c r="E520" s="2">
        <v>3609.19</v>
      </c>
      <c r="F520" s="2"/>
      <c r="G520" s="2"/>
      <c r="H520" s="2"/>
      <c r="I520" s="2">
        <v>3608.99</v>
      </c>
      <c r="J520" s="2"/>
      <c r="K520" s="11">
        <v>3609.19</v>
      </c>
      <c r="L520" s="11"/>
      <c r="M520" s="11"/>
      <c r="N520" s="11"/>
      <c r="O520" s="2">
        <v>3608.99</v>
      </c>
      <c r="P520" s="2"/>
      <c r="Q520" s="2">
        <v>3609.19</v>
      </c>
      <c r="R520" s="2"/>
      <c r="S520" s="2"/>
      <c r="T520" s="2"/>
      <c r="U520" s="2">
        <v>3608.99</v>
      </c>
      <c r="V520" s="40"/>
      <c r="W520" s="11">
        <v>3609.19</v>
      </c>
      <c r="X520" s="11"/>
      <c r="Y520" s="11"/>
      <c r="Z520" s="11"/>
      <c r="AA520" s="2">
        <v>3608.99</v>
      </c>
      <c r="AB520" s="2"/>
      <c r="AC520" s="2">
        <v>3609.19</v>
      </c>
      <c r="AD520" s="2"/>
      <c r="AE520" s="2"/>
      <c r="AF520" s="2"/>
      <c r="AG520" s="2">
        <v>3608.99</v>
      </c>
      <c r="AH520" s="40"/>
      <c r="AI520" s="11">
        <v>3609.19</v>
      </c>
      <c r="AJ520" s="11"/>
      <c r="AK520" s="11"/>
      <c r="AL520" s="11"/>
      <c r="AM520" s="2">
        <v>3608.99</v>
      </c>
      <c r="AN520" s="2"/>
      <c r="AO520" s="11" t="s">
        <v>551</v>
      </c>
    </row>
    <row r="521" spans="1:41" ht="18" customHeight="1" thickBot="1" x14ac:dyDescent="0.3">
      <c r="A521" s="644"/>
      <c r="B521" s="656"/>
      <c r="C521" s="658" t="s">
        <v>392</v>
      </c>
      <c r="D521" s="73" t="s">
        <v>452</v>
      </c>
      <c r="E521" s="2">
        <v>2234.4899999999998</v>
      </c>
      <c r="F521" s="2">
        <v>2234.4899999999998</v>
      </c>
      <c r="G521" s="2"/>
      <c r="H521" s="2"/>
      <c r="I521" s="2"/>
      <c r="J521" s="2"/>
      <c r="K521" s="11">
        <v>2326.19</v>
      </c>
      <c r="L521" s="11">
        <v>2326.19</v>
      </c>
      <c r="M521" s="11"/>
      <c r="N521" s="11"/>
      <c r="O521" s="2"/>
      <c r="P521" s="2"/>
      <c r="Q521" s="2">
        <v>2326.19</v>
      </c>
      <c r="R521" s="2">
        <v>2326.19</v>
      </c>
      <c r="S521" s="2"/>
      <c r="T521" s="2"/>
      <c r="U521" s="2"/>
      <c r="V521" s="40"/>
      <c r="W521" s="11">
        <v>2424.75</v>
      </c>
      <c r="X521" s="11">
        <v>2424.75</v>
      </c>
      <c r="Y521" s="11"/>
      <c r="Z521" s="11"/>
      <c r="AA521" s="2"/>
      <c r="AB521" s="2"/>
      <c r="AC521" s="2">
        <v>2424.75</v>
      </c>
      <c r="AD521" s="2">
        <v>2424.75</v>
      </c>
      <c r="AE521" s="2"/>
      <c r="AF521" s="2"/>
      <c r="AG521" s="2"/>
      <c r="AH521" s="40"/>
      <c r="AI521" s="11">
        <v>2507</v>
      </c>
      <c r="AJ521" s="11">
        <v>2507</v>
      </c>
      <c r="AK521" s="11"/>
      <c r="AL521" s="11"/>
      <c r="AM521" s="2"/>
      <c r="AN521" s="2"/>
      <c r="AO521" s="11" t="s">
        <v>551</v>
      </c>
    </row>
    <row r="522" spans="1:41" ht="18" customHeight="1" thickBot="1" x14ac:dyDescent="0.3">
      <c r="A522" s="644"/>
      <c r="B522" s="656"/>
      <c r="C522" s="660"/>
      <c r="D522" s="73" t="s">
        <v>552</v>
      </c>
      <c r="E522" s="2">
        <v>3609.19</v>
      </c>
      <c r="F522" s="2"/>
      <c r="G522" s="2"/>
      <c r="H522" s="2"/>
      <c r="I522" s="2">
        <v>3608.99</v>
      </c>
      <c r="J522" s="2"/>
      <c r="K522" s="11">
        <v>3609.19</v>
      </c>
      <c r="L522" s="11"/>
      <c r="M522" s="11"/>
      <c r="N522" s="11"/>
      <c r="O522" s="2">
        <v>3608.99</v>
      </c>
      <c r="P522" s="2"/>
      <c r="Q522" s="2">
        <v>3609.19</v>
      </c>
      <c r="R522" s="2"/>
      <c r="S522" s="2"/>
      <c r="T522" s="2"/>
      <c r="U522" s="2">
        <v>3608.99</v>
      </c>
      <c r="V522" s="40"/>
      <c r="W522" s="11">
        <v>3609.19</v>
      </c>
      <c r="X522" s="11"/>
      <c r="Y522" s="11"/>
      <c r="Z522" s="11"/>
      <c r="AA522" s="2">
        <v>3608.99</v>
      </c>
      <c r="AB522" s="2"/>
      <c r="AC522" s="2">
        <v>3609.19</v>
      </c>
      <c r="AD522" s="2"/>
      <c r="AE522" s="2"/>
      <c r="AF522" s="2"/>
      <c r="AG522" s="2">
        <v>3608.99</v>
      </c>
      <c r="AH522" s="40"/>
      <c r="AI522" s="11">
        <v>3609.19</v>
      </c>
      <c r="AJ522" s="11"/>
      <c r="AK522" s="11"/>
      <c r="AL522" s="11"/>
      <c r="AM522" s="2">
        <v>3608.99</v>
      </c>
      <c r="AN522" s="2"/>
      <c r="AO522" s="11" t="s">
        <v>551</v>
      </c>
    </row>
    <row r="523" spans="1:41" ht="18" customHeight="1" thickBot="1" x14ac:dyDescent="0.3">
      <c r="A523" s="644"/>
      <c r="B523" s="656"/>
      <c r="C523" s="658" t="s">
        <v>393</v>
      </c>
      <c r="D523" s="73" t="s">
        <v>452</v>
      </c>
      <c r="E523" s="2">
        <v>2234.4899999999998</v>
      </c>
      <c r="F523" s="2">
        <v>2234.4899999999998</v>
      </c>
      <c r="G523" s="2"/>
      <c r="H523" s="2"/>
      <c r="I523" s="2"/>
      <c r="J523" s="2"/>
      <c r="K523" s="11">
        <v>2326.19</v>
      </c>
      <c r="L523" s="11">
        <v>2326.19</v>
      </c>
      <c r="M523" s="11"/>
      <c r="N523" s="11"/>
      <c r="O523" s="2"/>
      <c r="P523" s="2"/>
      <c r="Q523" s="2">
        <v>2326.19</v>
      </c>
      <c r="R523" s="2">
        <v>2326.19</v>
      </c>
      <c r="S523" s="2"/>
      <c r="T523" s="2"/>
      <c r="U523" s="2"/>
      <c r="V523" s="40"/>
      <c r="W523" s="11">
        <v>2424.75</v>
      </c>
      <c r="X523" s="11">
        <v>2424.75</v>
      </c>
      <c r="Y523" s="11"/>
      <c r="Z523" s="11"/>
      <c r="AA523" s="2"/>
      <c r="AB523" s="2"/>
      <c r="AC523" s="2">
        <v>2424.75</v>
      </c>
      <c r="AD523" s="2">
        <v>2424.75</v>
      </c>
      <c r="AE523" s="2"/>
      <c r="AF523" s="2"/>
      <c r="AG523" s="2"/>
      <c r="AH523" s="40"/>
      <c r="AI523" s="11">
        <v>2507</v>
      </c>
      <c r="AJ523" s="11">
        <v>2507</v>
      </c>
      <c r="AK523" s="11"/>
      <c r="AL523" s="11"/>
      <c r="AM523" s="2"/>
      <c r="AN523" s="2"/>
      <c r="AO523" s="11" t="s">
        <v>551</v>
      </c>
    </row>
    <row r="524" spans="1:41" ht="18" customHeight="1" thickBot="1" x14ac:dyDescent="0.3">
      <c r="A524" s="645"/>
      <c r="B524" s="657"/>
      <c r="C524" s="660"/>
      <c r="D524" s="73" t="s">
        <v>552</v>
      </c>
      <c r="E524" s="2">
        <v>3609.19</v>
      </c>
      <c r="F524" s="2"/>
      <c r="G524" s="2"/>
      <c r="H524" s="2"/>
      <c r="I524" s="2">
        <v>3608.99</v>
      </c>
      <c r="J524" s="2"/>
      <c r="K524" s="11">
        <v>3609.19</v>
      </c>
      <c r="L524" s="11"/>
      <c r="M524" s="11"/>
      <c r="N524" s="11"/>
      <c r="O524" s="2">
        <v>3608.99</v>
      </c>
      <c r="P524" s="2"/>
      <c r="Q524" s="2">
        <v>3609.19</v>
      </c>
      <c r="R524" s="2"/>
      <c r="S524" s="2"/>
      <c r="T524" s="2"/>
      <c r="U524" s="2">
        <v>3608.99</v>
      </c>
      <c r="V524" s="40"/>
      <c r="W524" s="11">
        <v>3609.19</v>
      </c>
      <c r="X524" s="11"/>
      <c r="Y524" s="11"/>
      <c r="Z524" s="11"/>
      <c r="AA524" s="2">
        <v>3608.99</v>
      </c>
      <c r="AB524" s="2"/>
      <c r="AC524" s="2">
        <v>3609.19</v>
      </c>
      <c r="AD524" s="2"/>
      <c r="AE524" s="2"/>
      <c r="AF524" s="2"/>
      <c r="AG524" s="2">
        <v>3608.99</v>
      </c>
      <c r="AH524" s="40"/>
      <c r="AI524" s="11">
        <v>3609.19</v>
      </c>
      <c r="AJ524" s="11"/>
      <c r="AK524" s="11"/>
      <c r="AL524" s="11"/>
      <c r="AM524" s="2">
        <v>3608.99</v>
      </c>
      <c r="AN524" s="2"/>
      <c r="AO524" s="11" t="s">
        <v>551</v>
      </c>
    </row>
    <row r="525" spans="1:41" ht="18" customHeight="1" thickBot="1" x14ac:dyDescent="0.3">
      <c r="A525" s="643">
        <v>43</v>
      </c>
      <c r="B525" s="655" t="s">
        <v>6</v>
      </c>
      <c r="C525" s="688" t="s">
        <v>5</v>
      </c>
      <c r="D525" s="73" t="s">
        <v>4</v>
      </c>
      <c r="E525" s="2">
        <v>2622.59</v>
      </c>
      <c r="F525" s="2">
        <v>3094.66</v>
      </c>
      <c r="G525" s="2">
        <v>2622.59</v>
      </c>
      <c r="H525" s="2">
        <v>3094.66</v>
      </c>
      <c r="I525" s="2"/>
      <c r="J525" s="2"/>
      <c r="K525" s="11">
        <v>2703.65</v>
      </c>
      <c r="L525" s="2">
        <v>3190.31</v>
      </c>
      <c r="M525" s="11">
        <v>2703.65</v>
      </c>
      <c r="N525" s="2">
        <v>3190.31</v>
      </c>
      <c r="O525" s="2"/>
      <c r="P525" s="2"/>
      <c r="Q525" s="2">
        <v>2703.65</v>
      </c>
      <c r="R525" s="2">
        <v>3190.31</v>
      </c>
      <c r="S525" s="2">
        <v>2703.65</v>
      </c>
      <c r="T525" s="2">
        <v>3190.31</v>
      </c>
      <c r="U525" s="2"/>
      <c r="V525" s="40"/>
      <c r="W525" s="11">
        <v>2860.26</v>
      </c>
      <c r="X525" s="2">
        <v>3375.11</v>
      </c>
      <c r="Y525" s="11">
        <v>2860.26</v>
      </c>
      <c r="Z525" s="2">
        <v>3375.11</v>
      </c>
      <c r="AA525" s="2"/>
      <c r="AB525" s="2"/>
      <c r="AC525" s="2">
        <v>2860.26</v>
      </c>
      <c r="AD525" s="2">
        <v>3375.11</v>
      </c>
      <c r="AE525" s="2">
        <v>2860.26</v>
      </c>
      <c r="AF525" s="2">
        <v>3375.11</v>
      </c>
      <c r="AG525" s="2"/>
      <c r="AH525" s="40"/>
      <c r="AI525" s="11">
        <v>3481.9</v>
      </c>
      <c r="AJ525" s="2">
        <v>4108.6400000000003</v>
      </c>
      <c r="AK525" s="11">
        <v>3481.9</v>
      </c>
      <c r="AL525" s="2">
        <v>4108.6400000000003</v>
      </c>
      <c r="AM525" s="2"/>
      <c r="AN525" s="2"/>
      <c r="AO525" s="11" t="s">
        <v>508</v>
      </c>
    </row>
    <row r="526" spans="1:41" ht="18" customHeight="1" thickBot="1" x14ac:dyDescent="0.3">
      <c r="A526" s="644"/>
      <c r="B526" s="656"/>
      <c r="C526" s="689"/>
      <c r="D526" s="73" t="s">
        <v>509</v>
      </c>
      <c r="E526" s="2">
        <v>2287.34</v>
      </c>
      <c r="F526" s="2"/>
      <c r="G526" s="2"/>
      <c r="H526" s="2"/>
      <c r="I526" s="2"/>
      <c r="J526" s="2">
        <v>2294.34</v>
      </c>
      <c r="K526" s="11">
        <v>2379.94</v>
      </c>
      <c r="L526" s="2"/>
      <c r="M526" s="11"/>
      <c r="N526" s="2"/>
      <c r="O526" s="2"/>
      <c r="P526" s="2">
        <v>2353.83</v>
      </c>
      <c r="Q526" s="2">
        <v>2379.94</v>
      </c>
      <c r="R526" s="2"/>
      <c r="S526" s="2"/>
      <c r="T526" s="2"/>
      <c r="U526" s="2"/>
      <c r="V526" s="40">
        <v>2353.83</v>
      </c>
      <c r="W526" s="11">
        <v>2445.2399999999998</v>
      </c>
      <c r="X526" s="2"/>
      <c r="Y526" s="11"/>
      <c r="Z526" s="2"/>
      <c r="AA526" s="2"/>
      <c r="AB526" s="2">
        <v>2403.36</v>
      </c>
      <c r="AC526" s="2">
        <v>2445.2399999999998</v>
      </c>
      <c r="AD526" s="2"/>
      <c r="AE526" s="2"/>
      <c r="AF526" s="2"/>
      <c r="AG526" s="2"/>
      <c r="AH526" s="40">
        <v>2403.36</v>
      </c>
      <c r="AI526" s="11">
        <v>2488.2399999999998</v>
      </c>
      <c r="AJ526" s="2"/>
      <c r="AK526" s="11"/>
      <c r="AL526" s="2"/>
      <c r="AM526" s="2"/>
      <c r="AN526" s="2">
        <v>2448.69</v>
      </c>
      <c r="AO526" s="11" t="s">
        <v>508</v>
      </c>
    </row>
    <row r="527" spans="1:41" ht="18" customHeight="1" thickBot="1" x14ac:dyDescent="0.3">
      <c r="A527" s="644"/>
      <c r="B527" s="656"/>
      <c r="C527" s="689"/>
      <c r="D527" s="73" t="s">
        <v>510</v>
      </c>
      <c r="E527" s="2">
        <v>1710.2</v>
      </c>
      <c r="F527" s="2">
        <v>2018.04</v>
      </c>
      <c r="G527" s="2">
        <v>1710.2</v>
      </c>
      <c r="H527" s="2">
        <v>2018.04</v>
      </c>
      <c r="I527" s="2"/>
      <c r="J527" s="2"/>
      <c r="K527" s="11">
        <v>1780.34</v>
      </c>
      <c r="L527" s="2">
        <v>2100.8000000000002</v>
      </c>
      <c r="M527" s="11">
        <v>1780.34</v>
      </c>
      <c r="N527" s="2">
        <v>2100.8000000000002</v>
      </c>
      <c r="O527" s="2"/>
      <c r="P527" s="2"/>
      <c r="Q527" s="2">
        <v>1780.34</v>
      </c>
      <c r="R527" s="2">
        <v>2100.8000000000002</v>
      </c>
      <c r="S527" s="2">
        <v>1780.34</v>
      </c>
      <c r="T527" s="2">
        <v>2100.8000000000002</v>
      </c>
      <c r="U527" s="2"/>
      <c r="V527" s="40"/>
      <c r="W527" s="11">
        <v>1840.8</v>
      </c>
      <c r="X527" s="2">
        <v>2172.14</v>
      </c>
      <c r="Y527" s="11">
        <v>1840.8</v>
      </c>
      <c r="Z527" s="2">
        <v>2172.14</v>
      </c>
      <c r="AA527" s="2"/>
      <c r="AB527" s="2"/>
      <c r="AC527" s="2">
        <v>1840.8</v>
      </c>
      <c r="AD527" s="2">
        <v>2172.14</v>
      </c>
      <c r="AE527" s="2">
        <v>1840.8</v>
      </c>
      <c r="AF527" s="2">
        <v>2172.14</v>
      </c>
      <c r="AG527" s="2"/>
      <c r="AH527" s="40"/>
      <c r="AI527" s="11">
        <v>1870.11</v>
      </c>
      <c r="AJ527" s="2">
        <v>2206.73</v>
      </c>
      <c r="AK527" s="11">
        <v>1870.11</v>
      </c>
      <c r="AL527" s="2">
        <v>2206.73</v>
      </c>
      <c r="AM527" s="2"/>
      <c r="AN527" s="2"/>
      <c r="AO527" s="11" t="s">
        <v>508</v>
      </c>
    </row>
    <row r="528" spans="1:41" ht="68.25" customHeight="1" thickBot="1" x14ac:dyDescent="0.3">
      <c r="A528" s="644"/>
      <c r="B528" s="656"/>
      <c r="C528" s="689"/>
      <c r="D528" s="73" t="s">
        <v>548</v>
      </c>
      <c r="E528" s="2">
        <v>6433.73</v>
      </c>
      <c r="F528" s="2"/>
      <c r="G528" s="2"/>
      <c r="H528" s="2"/>
      <c r="I528" s="2"/>
      <c r="J528" s="2"/>
      <c r="K528" s="11">
        <v>6433.73</v>
      </c>
      <c r="L528" s="2"/>
      <c r="M528" s="2"/>
      <c r="N528" s="2"/>
      <c r="O528" s="2"/>
      <c r="P528" s="2"/>
      <c r="Q528" s="2"/>
      <c r="R528" s="2"/>
      <c r="S528" s="2"/>
      <c r="T528" s="2"/>
      <c r="U528" s="2"/>
      <c r="V528" s="40"/>
      <c r="W528" s="11"/>
      <c r="X528" s="2"/>
      <c r="Y528" s="2"/>
      <c r="Z528" s="2"/>
      <c r="AA528" s="2"/>
      <c r="AB528" s="2"/>
      <c r="AC528" s="2"/>
      <c r="AD528" s="2"/>
      <c r="AE528" s="2"/>
      <c r="AF528" s="2"/>
      <c r="AG528" s="2"/>
      <c r="AH528" s="40"/>
      <c r="AI528" s="11"/>
      <c r="AJ528" s="2"/>
      <c r="AK528" s="2"/>
      <c r="AL528" s="2"/>
      <c r="AM528" s="2"/>
      <c r="AN528" s="2"/>
      <c r="AO528" s="11" t="s">
        <v>547</v>
      </c>
    </row>
    <row r="529" spans="1:41" ht="111.75" customHeight="1" thickBot="1" x14ac:dyDescent="0.3">
      <c r="A529" s="644"/>
      <c r="B529" s="656"/>
      <c r="C529" s="689"/>
      <c r="D529" s="78" t="s">
        <v>542</v>
      </c>
      <c r="E529" s="24">
        <v>2926.47</v>
      </c>
      <c r="F529" s="24"/>
      <c r="G529" s="24">
        <v>2926.47</v>
      </c>
      <c r="H529" s="24"/>
      <c r="I529" s="24">
        <v>3055.21</v>
      </c>
      <c r="J529" s="24"/>
      <c r="K529" s="24">
        <v>3016.66</v>
      </c>
      <c r="L529" s="24"/>
      <c r="M529" s="24">
        <v>3016.66</v>
      </c>
      <c r="N529" s="24"/>
      <c r="O529" s="24">
        <v>3105.35</v>
      </c>
      <c r="P529" s="24"/>
      <c r="Q529" s="24"/>
      <c r="R529" s="24"/>
      <c r="S529" s="24"/>
      <c r="T529" s="24"/>
      <c r="U529" s="24"/>
      <c r="V529" s="40"/>
      <c r="W529" s="24"/>
      <c r="X529" s="24"/>
      <c r="Y529" s="24"/>
      <c r="Z529" s="24"/>
      <c r="AA529" s="24"/>
      <c r="AB529" s="24"/>
      <c r="AC529" s="24"/>
      <c r="AD529" s="24"/>
      <c r="AE529" s="24"/>
      <c r="AF529" s="24"/>
      <c r="AG529" s="24"/>
      <c r="AH529" s="40"/>
      <c r="AI529" s="24"/>
      <c r="AJ529" s="24"/>
      <c r="AK529" s="24"/>
      <c r="AL529" s="24"/>
      <c r="AM529" s="24"/>
      <c r="AN529" s="24"/>
      <c r="AO529" s="124" t="s">
        <v>546</v>
      </c>
    </row>
    <row r="530" spans="1:41" ht="16.5" thickBot="1" x14ac:dyDescent="0.3">
      <c r="A530" s="644"/>
      <c r="B530" s="656"/>
      <c r="C530" s="689"/>
      <c r="D530" s="93" t="s">
        <v>597</v>
      </c>
      <c r="E530" s="2">
        <v>677.67</v>
      </c>
      <c r="F530" s="2">
        <v>799.65</v>
      </c>
      <c r="G530" s="2"/>
      <c r="H530" s="2"/>
      <c r="I530" s="2"/>
      <c r="J530" s="2"/>
      <c r="K530" s="2">
        <v>677.67</v>
      </c>
      <c r="L530" s="2">
        <v>799.65</v>
      </c>
      <c r="M530" s="2"/>
      <c r="N530" s="2"/>
      <c r="O530" s="2"/>
      <c r="P530" s="2"/>
      <c r="Q530" s="2">
        <v>677.67</v>
      </c>
      <c r="R530" s="2">
        <v>799.65</v>
      </c>
      <c r="S530" s="2"/>
      <c r="T530" s="2"/>
      <c r="U530" s="2"/>
      <c r="V530" s="40"/>
      <c r="W530" s="2">
        <v>684.74</v>
      </c>
      <c r="X530" s="2">
        <v>807.99</v>
      </c>
      <c r="Y530" s="2"/>
      <c r="Z530" s="2"/>
      <c r="AA530" s="2"/>
      <c r="AB530" s="2"/>
      <c r="AC530" s="2">
        <v>684.74</v>
      </c>
      <c r="AD530" s="2">
        <v>807.99</v>
      </c>
      <c r="AE530" s="2"/>
      <c r="AF530" s="2"/>
      <c r="AG530" s="2"/>
      <c r="AH530" s="40"/>
      <c r="AI530" s="2">
        <v>696.24</v>
      </c>
      <c r="AJ530" s="2">
        <v>821.56</v>
      </c>
      <c r="AK530" s="2"/>
      <c r="AL530" s="2"/>
      <c r="AM530" s="2"/>
      <c r="AN530" s="2"/>
      <c r="AO530" s="107" t="s">
        <v>607</v>
      </c>
    </row>
    <row r="531" spans="1:41" ht="35.25" customHeight="1" thickBot="1" x14ac:dyDescent="0.3">
      <c r="A531" s="644"/>
      <c r="B531" s="656"/>
      <c r="C531" s="690"/>
      <c r="D531" s="73" t="s">
        <v>577</v>
      </c>
      <c r="E531" s="2">
        <v>1132.3900000000001</v>
      </c>
      <c r="F531" s="2">
        <v>1336.22</v>
      </c>
      <c r="G531" s="2">
        <v>1132.3900000000001</v>
      </c>
      <c r="H531" s="2">
        <v>1336.22</v>
      </c>
      <c r="I531" s="2"/>
      <c r="J531" s="2"/>
      <c r="K531" s="2">
        <v>1172.8599999999999</v>
      </c>
      <c r="L531" s="2">
        <v>1383.97</v>
      </c>
      <c r="M531" s="2">
        <v>1172.8599999999999</v>
      </c>
      <c r="N531" s="2">
        <v>1383.97</v>
      </c>
      <c r="O531" s="2"/>
      <c r="P531" s="2"/>
      <c r="Q531" s="2">
        <v>1172.8599999999999</v>
      </c>
      <c r="R531" s="2">
        <v>1383.97</v>
      </c>
      <c r="S531" s="2">
        <v>1172.8599999999999</v>
      </c>
      <c r="T531" s="2">
        <v>1383.97</v>
      </c>
      <c r="U531" s="2"/>
      <c r="V531" s="40"/>
      <c r="W531" s="2">
        <v>1225.5899999999999</v>
      </c>
      <c r="X531" s="2">
        <v>1446.2</v>
      </c>
      <c r="Y531" s="2">
        <v>1225.5899999999999</v>
      </c>
      <c r="Z531" s="2">
        <v>1446.2</v>
      </c>
      <c r="AA531" s="2"/>
      <c r="AB531" s="2"/>
      <c r="AC531" s="2">
        <v>1225.5899999999999</v>
      </c>
      <c r="AD531" s="2">
        <v>1446.2</v>
      </c>
      <c r="AE531" s="2">
        <v>1225.5899999999999</v>
      </c>
      <c r="AF531" s="2">
        <v>1446.2</v>
      </c>
      <c r="AG531" s="2"/>
      <c r="AH531" s="40"/>
      <c r="AI531" s="2">
        <v>1265.04</v>
      </c>
      <c r="AJ531" s="2">
        <v>1492.75</v>
      </c>
      <c r="AK531" s="2">
        <v>1265.04</v>
      </c>
      <c r="AL531" s="2">
        <v>1492.75</v>
      </c>
      <c r="AM531" s="2"/>
      <c r="AN531" s="2"/>
      <c r="AO531" s="11" t="s">
        <v>508</v>
      </c>
    </row>
    <row r="532" spans="1:41" ht="30.75" customHeight="1" thickBot="1" x14ac:dyDescent="0.3">
      <c r="A532" s="644"/>
      <c r="B532" s="656"/>
      <c r="C532" s="26" t="s">
        <v>394</v>
      </c>
      <c r="D532" s="73" t="s">
        <v>3</v>
      </c>
      <c r="E532" s="2">
        <v>2696.3</v>
      </c>
      <c r="F532" s="2"/>
      <c r="G532" s="2"/>
      <c r="H532" s="2"/>
      <c r="I532" s="2"/>
      <c r="J532" s="2"/>
      <c r="K532" s="2">
        <v>2759.77</v>
      </c>
      <c r="L532" s="2"/>
      <c r="M532" s="2"/>
      <c r="N532" s="2"/>
      <c r="O532" s="2"/>
      <c r="P532" s="2"/>
      <c r="Q532" s="2">
        <v>2759.77</v>
      </c>
      <c r="R532" s="2"/>
      <c r="S532" s="2"/>
      <c r="T532" s="2"/>
      <c r="U532" s="2"/>
      <c r="V532" s="40"/>
      <c r="W532" s="2">
        <v>2841.81</v>
      </c>
      <c r="X532" s="2"/>
      <c r="Y532" s="2"/>
      <c r="Z532" s="2"/>
      <c r="AA532" s="2"/>
      <c r="AB532" s="2"/>
      <c r="AC532" s="2">
        <v>2841.81</v>
      </c>
      <c r="AD532" s="2"/>
      <c r="AE532" s="2"/>
      <c r="AF532" s="2"/>
      <c r="AG532" s="2"/>
      <c r="AH532" s="40"/>
      <c r="AI532" s="2">
        <v>2897.08</v>
      </c>
      <c r="AJ532" s="2"/>
      <c r="AK532" s="2"/>
      <c r="AL532" s="2"/>
      <c r="AM532" s="2"/>
      <c r="AN532" s="2"/>
      <c r="AO532" s="11" t="s">
        <v>508</v>
      </c>
    </row>
    <row r="533" spans="1:41" ht="18" customHeight="1" thickBot="1" x14ac:dyDescent="0.3">
      <c r="A533" s="644"/>
      <c r="B533" s="656"/>
      <c r="C533" s="26" t="s">
        <v>395</v>
      </c>
      <c r="D533" s="73" t="s">
        <v>4</v>
      </c>
      <c r="E533" s="2">
        <v>2622.59</v>
      </c>
      <c r="F533" s="2">
        <v>3094.66</v>
      </c>
      <c r="G533" s="2">
        <v>2622.59</v>
      </c>
      <c r="H533" s="2">
        <v>3094.66</v>
      </c>
      <c r="I533" s="2"/>
      <c r="J533" s="2"/>
      <c r="K533" s="11">
        <v>2703.65</v>
      </c>
      <c r="L533" s="2">
        <v>3190.31</v>
      </c>
      <c r="M533" s="11">
        <v>2703.65</v>
      </c>
      <c r="N533" s="2">
        <v>3190.31</v>
      </c>
      <c r="O533" s="2"/>
      <c r="P533" s="2"/>
      <c r="Q533" s="2">
        <v>2703.65</v>
      </c>
      <c r="R533" s="2">
        <v>3190.31</v>
      </c>
      <c r="S533" s="2">
        <v>2703.65</v>
      </c>
      <c r="T533" s="2">
        <v>3190.31</v>
      </c>
      <c r="U533" s="2"/>
      <c r="V533" s="40"/>
      <c r="W533" s="11">
        <v>2860.26</v>
      </c>
      <c r="X533" s="2">
        <v>3375.11</v>
      </c>
      <c r="Y533" s="11">
        <v>2860.26</v>
      </c>
      <c r="Z533" s="2">
        <v>3375.11</v>
      </c>
      <c r="AA533" s="2"/>
      <c r="AB533" s="2"/>
      <c r="AC533" s="2">
        <v>2860.26</v>
      </c>
      <c r="AD533" s="2">
        <v>3375.11</v>
      </c>
      <c r="AE533" s="2">
        <v>2860.26</v>
      </c>
      <c r="AF533" s="2">
        <v>3375.11</v>
      </c>
      <c r="AG533" s="2"/>
      <c r="AH533" s="40"/>
      <c r="AI533" s="11">
        <v>3481.9</v>
      </c>
      <c r="AJ533" s="2">
        <v>4108.6400000000003</v>
      </c>
      <c r="AK533" s="11">
        <v>3481.9</v>
      </c>
      <c r="AL533" s="2">
        <v>4108.6400000000003</v>
      </c>
      <c r="AM533" s="2"/>
      <c r="AN533" s="2"/>
      <c r="AO533" s="11" t="s">
        <v>508</v>
      </c>
    </row>
    <row r="534" spans="1:41" ht="18" customHeight="1" thickBot="1" x14ac:dyDescent="0.3">
      <c r="A534" s="644"/>
      <c r="B534" s="656"/>
      <c r="C534" s="26" t="s">
        <v>396</v>
      </c>
      <c r="D534" s="73" t="s">
        <v>4</v>
      </c>
      <c r="E534" s="2">
        <v>2622.59</v>
      </c>
      <c r="F534" s="2">
        <v>3094.66</v>
      </c>
      <c r="G534" s="2">
        <v>2622.59</v>
      </c>
      <c r="H534" s="2">
        <v>3094.66</v>
      </c>
      <c r="I534" s="2"/>
      <c r="J534" s="2"/>
      <c r="K534" s="11">
        <v>2703.65</v>
      </c>
      <c r="L534" s="2">
        <v>3190.31</v>
      </c>
      <c r="M534" s="11">
        <v>2703.65</v>
      </c>
      <c r="N534" s="2">
        <v>3190.31</v>
      </c>
      <c r="O534" s="2"/>
      <c r="P534" s="2"/>
      <c r="Q534" s="2">
        <v>2703.65</v>
      </c>
      <c r="R534" s="2">
        <v>3190.31</v>
      </c>
      <c r="S534" s="2">
        <v>2703.65</v>
      </c>
      <c r="T534" s="2">
        <v>3190.31</v>
      </c>
      <c r="U534" s="2"/>
      <c r="V534" s="40"/>
      <c r="W534" s="11">
        <v>2860.26</v>
      </c>
      <c r="X534" s="2">
        <v>3375.11</v>
      </c>
      <c r="Y534" s="11">
        <v>2860.26</v>
      </c>
      <c r="Z534" s="2">
        <v>3375.11</v>
      </c>
      <c r="AA534" s="2"/>
      <c r="AB534" s="2"/>
      <c r="AC534" s="2">
        <v>2860.26</v>
      </c>
      <c r="AD534" s="2">
        <v>3375.11</v>
      </c>
      <c r="AE534" s="2">
        <v>2860.26</v>
      </c>
      <c r="AF534" s="2">
        <v>3375.11</v>
      </c>
      <c r="AG534" s="2"/>
      <c r="AH534" s="40"/>
      <c r="AI534" s="11">
        <v>3481.9</v>
      </c>
      <c r="AJ534" s="2">
        <v>4108.6400000000003</v>
      </c>
      <c r="AK534" s="11">
        <v>3481.9</v>
      </c>
      <c r="AL534" s="2">
        <v>4108.6400000000003</v>
      </c>
      <c r="AM534" s="2"/>
      <c r="AN534" s="2"/>
      <c r="AO534" s="11" t="s">
        <v>508</v>
      </c>
    </row>
    <row r="535" spans="1:41" ht="18" customHeight="1" thickBot="1" x14ac:dyDescent="0.3">
      <c r="A535" s="644"/>
      <c r="B535" s="656"/>
      <c r="C535" s="26" t="s">
        <v>397</v>
      </c>
      <c r="D535" s="73" t="s">
        <v>4</v>
      </c>
      <c r="E535" s="2">
        <v>2622.59</v>
      </c>
      <c r="F535" s="2">
        <v>3094.66</v>
      </c>
      <c r="G535" s="2">
        <v>2622.59</v>
      </c>
      <c r="H535" s="2">
        <v>3094.66</v>
      </c>
      <c r="I535" s="2"/>
      <c r="J535" s="2"/>
      <c r="K535" s="11">
        <v>2703.65</v>
      </c>
      <c r="L535" s="2">
        <v>3190.31</v>
      </c>
      <c r="M535" s="11">
        <v>2703.65</v>
      </c>
      <c r="N535" s="2">
        <v>3190.31</v>
      </c>
      <c r="O535" s="2"/>
      <c r="P535" s="2"/>
      <c r="Q535" s="2">
        <v>2703.65</v>
      </c>
      <c r="R535" s="2">
        <v>3190.31</v>
      </c>
      <c r="S535" s="2">
        <v>2703.65</v>
      </c>
      <c r="T535" s="2">
        <v>3190.31</v>
      </c>
      <c r="U535" s="2"/>
      <c r="V535" s="40"/>
      <c r="W535" s="11">
        <v>2860.26</v>
      </c>
      <c r="X535" s="2">
        <v>3375.11</v>
      </c>
      <c r="Y535" s="11">
        <v>2860.26</v>
      </c>
      <c r="Z535" s="2">
        <v>3375.11</v>
      </c>
      <c r="AA535" s="2"/>
      <c r="AB535" s="2"/>
      <c r="AC535" s="2">
        <v>2860.26</v>
      </c>
      <c r="AD535" s="2">
        <v>3375.11</v>
      </c>
      <c r="AE535" s="2">
        <v>2860.26</v>
      </c>
      <c r="AF535" s="2">
        <v>3375.11</v>
      </c>
      <c r="AG535" s="2"/>
      <c r="AH535" s="40"/>
      <c r="AI535" s="11">
        <v>3481.9</v>
      </c>
      <c r="AJ535" s="2">
        <v>4108.6400000000003</v>
      </c>
      <c r="AK535" s="11">
        <v>3481.9</v>
      </c>
      <c r="AL535" s="2">
        <v>4108.6400000000003</v>
      </c>
      <c r="AM535" s="2"/>
      <c r="AN535" s="2"/>
      <c r="AO535" s="11" t="s">
        <v>508</v>
      </c>
    </row>
    <row r="536" spans="1:41" ht="18" customHeight="1" thickBot="1" x14ac:dyDescent="0.3">
      <c r="A536" s="644"/>
      <c r="B536" s="656"/>
      <c r="C536" s="26" t="s">
        <v>398</v>
      </c>
      <c r="D536" s="73" t="s">
        <v>4</v>
      </c>
      <c r="E536" s="2">
        <v>2622.59</v>
      </c>
      <c r="F536" s="2">
        <v>3094.66</v>
      </c>
      <c r="G536" s="2">
        <v>2622.59</v>
      </c>
      <c r="H536" s="2">
        <v>3094.66</v>
      </c>
      <c r="I536" s="2"/>
      <c r="J536" s="2"/>
      <c r="K536" s="11">
        <v>2703.65</v>
      </c>
      <c r="L536" s="2">
        <v>3190.31</v>
      </c>
      <c r="M536" s="11">
        <v>2703.65</v>
      </c>
      <c r="N536" s="2">
        <v>3190.31</v>
      </c>
      <c r="O536" s="2"/>
      <c r="P536" s="2"/>
      <c r="Q536" s="2">
        <v>2703.65</v>
      </c>
      <c r="R536" s="2">
        <v>3190.31</v>
      </c>
      <c r="S536" s="2">
        <v>2703.65</v>
      </c>
      <c r="T536" s="2">
        <v>3190.31</v>
      </c>
      <c r="U536" s="2"/>
      <c r="V536" s="40"/>
      <c r="W536" s="11">
        <v>2860.26</v>
      </c>
      <c r="X536" s="2">
        <v>3375.11</v>
      </c>
      <c r="Y536" s="11">
        <v>2860.26</v>
      </c>
      <c r="Z536" s="2">
        <v>3375.11</v>
      </c>
      <c r="AA536" s="2"/>
      <c r="AB536" s="2"/>
      <c r="AC536" s="2">
        <v>2860.26</v>
      </c>
      <c r="AD536" s="2">
        <v>3375.11</v>
      </c>
      <c r="AE536" s="2">
        <v>2860.26</v>
      </c>
      <c r="AF536" s="2">
        <v>3375.11</v>
      </c>
      <c r="AG536" s="2"/>
      <c r="AH536" s="40"/>
      <c r="AI536" s="11">
        <v>3481.9</v>
      </c>
      <c r="AJ536" s="2">
        <v>4108.6400000000003</v>
      </c>
      <c r="AK536" s="11">
        <v>3481.9</v>
      </c>
      <c r="AL536" s="2">
        <v>4108.6400000000003</v>
      </c>
      <c r="AM536" s="2"/>
      <c r="AN536" s="2"/>
      <c r="AO536" s="11" t="s">
        <v>508</v>
      </c>
    </row>
    <row r="537" spans="1:41" ht="18" customHeight="1" thickBot="1" x14ac:dyDescent="0.3">
      <c r="A537" s="644"/>
      <c r="B537" s="656"/>
      <c r="C537" s="26" t="s">
        <v>399</v>
      </c>
      <c r="D537" s="73" t="s">
        <v>4</v>
      </c>
      <c r="E537" s="2">
        <v>2622.59</v>
      </c>
      <c r="F537" s="2">
        <v>3094.66</v>
      </c>
      <c r="G537" s="2">
        <v>2622.59</v>
      </c>
      <c r="H537" s="2">
        <v>3094.66</v>
      </c>
      <c r="I537" s="2"/>
      <c r="J537" s="2"/>
      <c r="K537" s="11">
        <v>2703.65</v>
      </c>
      <c r="L537" s="2">
        <v>3190.31</v>
      </c>
      <c r="M537" s="11">
        <v>2703.65</v>
      </c>
      <c r="N537" s="2">
        <v>3190.31</v>
      </c>
      <c r="O537" s="2"/>
      <c r="P537" s="2"/>
      <c r="Q537" s="2">
        <v>2703.65</v>
      </c>
      <c r="R537" s="2">
        <v>3190.31</v>
      </c>
      <c r="S537" s="2">
        <v>2703.65</v>
      </c>
      <c r="T537" s="2">
        <v>3190.31</v>
      </c>
      <c r="U537" s="2"/>
      <c r="V537" s="40"/>
      <c r="W537" s="11">
        <v>2860.26</v>
      </c>
      <c r="X537" s="2">
        <v>3375.11</v>
      </c>
      <c r="Y537" s="11">
        <v>2860.26</v>
      </c>
      <c r="Z537" s="2">
        <v>3375.11</v>
      </c>
      <c r="AA537" s="2"/>
      <c r="AB537" s="2"/>
      <c r="AC537" s="2">
        <v>2860.26</v>
      </c>
      <c r="AD537" s="2">
        <v>3375.11</v>
      </c>
      <c r="AE537" s="2">
        <v>2860.26</v>
      </c>
      <c r="AF537" s="2">
        <v>3375.11</v>
      </c>
      <c r="AG537" s="2"/>
      <c r="AH537" s="40"/>
      <c r="AI537" s="11">
        <v>3481.9</v>
      </c>
      <c r="AJ537" s="2">
        <v>4108.6400000000003</v>
      </c>
      <c r="AK537" s="11">
        <v>3481.9</v>
      </c>
      <c r="AL537" s="2">
        <v>4108.6400000000003</v>
      </c>
      <c r="AM537" s="2"/>
      <c r="AN537" s="2"/>
      <c r="AO537" s="11" t="s">
        <v>508</v>
      </c>
    </row>
    <row r="538" spans="1:41" ht="18" customHeight="1" thickBot="1" x14ac:dyDescent="0.3">
      <c r="A538" s="644"/>
      <c r="B538" s="656"/>
      <c r="C538" s="26" t="s">
        <v>403</v>
      </c>
      <c r="D538" s="73" t="s">
        <v>4</v>
      </c>
      <c r="E538" s="2">
        <v>2622.59</v>
      </c>
      <c r="F538" s="2">
        <v>3094.66</v>
      </c>
      <c r="G538" s="2">
        <v>2622.59</v>
      </c>
      <c r="H538" s="2">
        <v>3094.66</v>
      </c>
      <c r="I538" s="2"/>
      <c r="J538" s="2"/>
      <c r="K538" s="11">
        <v>2703.65</v>
      </c>
      <c r="L538" s="2">
        <v>3190.31</v>
      </c>
      <c r="M538" s="11">
        <v>2703.65</v>
      </c>
      <c r="N538" s="2">
        <v>3190.31</v>
      </c>
      <c r="O538" s="2"/>
      <c r="P538" s="2"/>
      <c r="Q538" s="2">
        <v>2703.65</v>
      </c>
      <c r="R538" s="2">
        <v>3190.31</v>
      </c>
      <c r="S538" s="2">
        <v>2703.65</v>
      </c>
      <c r="T538" s="2">
        <v>3190.31</v>
      </c>
      <c r="U538" s="2"/>
      <c r="V538" s="40"/>
      <c r="W538" s="11">
        <v>2860.26</v>
      </c>
      <c r="X538" s="2">
        <v>3375.11</v>
      </c>
      <c r="Y538" s="11">
        <v>2860.26</v>
      </c>
      <c r="Z538" s="2">
        <v>3375.11</v>
      </c>
      <c r="AA538" s="2"/>
      <c r="AB538" s="2"/>
      <c r="AC538" s="2">
        <v>2860.26</v>
      </c>
      <c r="AD538" s="2">
        <v>3375.11</v>
      </c>
      <c r="AE538" s="2">
        <v>2860.26</v>
      </c>
      <c r="AF538" s="2">
        <v>3375.11</v>
      </c>
      <c r="AG538" s="2"/>
      <c r="AH538" s="40"/>
      <c r="AI538" s="11">
        <v>3481.9</v>
      </c>
      <c r="AJ538" s="2">
        <v>4108.6400000000003</v>
      </c>
      <c r="AK538" s="11">
        <v>3481.9</v>
      </c>
      <c r="AL538" s="2">
        <v>4108.6400000000003</v>
      </c>
      <c r="AM538" s="2"/>
      <c r="AN538" s="2"/>
      <c r="AO538" s="11" t="s">
        <v>508</v>
      </c>
    </row>
    <row r="539" spans="1:41" ht="18" customHeight="1" thickBot="1" x14ac:dyDescent="0.3">
      <c r="A539" s="644"/>
      <c r="B539" s="656"/>
      <c r="C539" s="26" t="s">
        <v>400</v>
      </c>
      <c r="D539" s="73" t="s">
        <v>4</v>
      </c>
      <c r="E539" s="2">
        <v>2622.59</v>
      </c>
      <c r="F539" s="2">
        <v>3094.66</v>
      </c>
      <c r="G539" s="2">
        <v>2622.59</v>
      </c>
      <c r="H539" s="2">
        <v>3094.66</v>
      </c>
      <c r="I539" s="2"/>
      <c r="J539" s="2"/>
      <c r="K539" s="11">
        <v>2703.65</v>
      </c>
      <c r="L539" s="2">
        <v>3190.31</v>
      </c>
      <c r="M539" s="11">
        <v>2703.65</v>
      </c>
      <c r="N539" s="2">
        <v>3190.31</v>
      </c>
      <c r="O539" s="2"/>
      <c r="P539" s="2"/>
      <c r="Q539" s="2">
        <v>2703.65</v>
      </c>
      <c r="R539" s="2">
        <v>3190.31</v>
      </c>
      <c r="S539" s="2">
        <v>2703.65</v>
      </c>
      <c r="T539" s="2">
        <v>3190.31</v>
      </c>
      <c r="U539" s="2"/>
      <c r="V539" s="40"/>
      <c r="W539" s="11">
        <v>2860.26</v>
      </c>
      <c r="X539" s="2">
        <v>3375.11</v>
      </c>
      <c r="Y539" s="11">
        <v>2860.26</v>
      </c>
      <c r="Z539" s="2">
        <v>3375.11</v>
      </c>
      <c r="AA539" s="2"/>
      <c r="AB539" s="2"/>
      <c r="AC539" s="2">
        <v>2860.26</v>
      </c>
      <c r="AD539" s="2">
        <v>3375.11</v>
      </c>
      <c r="AE539" s="2">
        <v>2860.26</v>
      </c>
      <c r="AF539" s="2">
        <v>3375.11</v>
      </c>
      <c r="AG539" s="2"/>
      <c r="AH539" s="40"/>
      <c r="AI539" s="11">
        <v>3481.9</v>
      </c>
      <c r="AJ539" s="2">
        <v>4108.6400000000003</v>
      </c>
      <c r="AK539" s="11">
        <v>3481.9</v>
      </c>
      <c r="AL539" s="2">
        <v>4108.6400000000003</v>
      </c>
      <c r="AM539" s="2"/>
      <c r="AN539" s="2"/>
      <c r="AO539" s="11" t="s">
        <v>508</v>
      </c>
    </row>
    <row r="540" spans="1:41" ht="18" customHeight="1" thickBot="1" x14ac:dyDescent="0.3">
      <c r="A540" s="644"/>
      <c r="B540" s="656"/>
      <c r="C540" s="26" t="s">
        <v>401</v>
      </c>
      <c r="D540" s="73" t="s">
        <v>4</v>
      </c>
      <c r="E540" s="2">
        <v>2622.59</v>
      </c>
      <c r="F540" s="2">
        <v>3094.66</v>
      </c>
      <c r="G540" s="2">
        <v>2622.59</v>
      </c>
      <c r="H540" s="2">
        <v>3094.66</v>
      </c>
      <c r="I540" s="2"/>
      <c r="J540" s="2"/>
      <c r="K540" s="11">
        <v>2703.65</v>
      </c>
      <c r="L540" s="2">
        <v>3190.31</v>
      </c>
      <c r="M540" s="11">
        <v>2703.65</v>
      </c>
      <c r="N540" s="2">
        <v>3190.31</v>
      </c>
      <c r="O540" s="2"/>
      <c r="P540" s="2"/>
      <c r="Q540" s="2">
        <v>2703.65</v>
      </c>
      <c r="R540" s="2">
        <v>3190.31</v>
      </c>
      <c r="S540" s="2">
        <v>2703.65</v>
      </c>
      <c r="T540" s="2">
        <v>3190.31</v>
      </c>
      <c r="U540" s="2"/>
      <c r="V540" s="40"/>
      <c r="W540" s="11">
        <v>2860.26</v>
      </c>
      <c r="X540" s="2">
        <v>3375.11</v>
      </c>
      <c r="Y540" s="11">
        <v>2860.26</v>
      </c>
      <c r="Z540" s="2">
        <v>3375.11</v>
      </c>
      <c r="AA540" s="2"/>
      <c r="AB540" s="2"/>
      <c r="AC540" s="2">
        <v>2860.26</v>
      </c>
      <c r="AD540" s="2">
        <v>3375.11</v>
      </c>
      <c r="AE540" s="2">
        <v>2860.26</v>
      </c>
      <c r="AF540" s="2">
        <v>3375.11</v>
      </c>
      <c r="AG540" s="2"/>
      <c r="AH540" s="40"/>
      <c r="AI540" s="11">
        <v>3481.9</v>
      </c>
      <c r="AJ540" s="2">
        <v>4108.6400000000003</v>
      </c>
      <c r="AK540" s="11">
        <v>3481.9</v>
      </c>
      <c r="AL540" s="2">
        <v>4108.6400000000003</v>
      </c>
      <c r="AM540" s="2"/>
      <c r="AN540" s="2"/>
      <c r="AO540" s="11" t="s">
        <v>508</v>
      </c>
    </row>
    <row r="541" spans="1:41" ht="18" customHeight="1" thickBot="1" x14ac:dyDescent="0.3">
      <c r="A541" s="645"/>
      <c r="B541" s="657"/>
      <c r="C541" s="26" t="s">
        <v>402</v>
      </c>
      <c r="D541" s="73" t="s">
        <v>4</v>
      </c>
      <c r="E541" s="2">
        <v>2622.59</v>
      </c>
      <c r="F541" s="2">
        <v>3094.66</v>
      </c>
      <c r="G541" s="2">
        <v>2622.59</v>
      </c>
      <c r="H541" s="2">
        <v>3094.66</v>
      </c>
      <c r="I541" s="2"/>
      <c r="J541" s="2"/>
      <c r="K541" s="11">
        <v>2703.65</v>
      </c>
      <c r="L541" s="2">
        <v>3190.31</v>
      </c>
      <c r="M541" s="11">
        <v>2703.65</v>
      </c>
      <c r="N541" s="2">
        <v>3190.31</v>
      </c>
      <c r="O541" s="2"/>
      <c r="P541" s="2"/>
      <c r="Q541" s="2">
        <v>2703.65</v>
      </c>
      <c r="R541" s="2">
        <v>3190.31</v>
      </c>
      <c r="S541" s="2">
        <v>2703.65</v>
      </c>
      <c r="T541" s="2">
        <v>3190.31</v>
      </c>
      <c r="U541" s="2"/>
      <c r="V541" s="40"/>
      <c r="W541" s="11">
        <v>2860.26</v>
      </c>
      <c r="X541" s="2">
        <v>3375.11</v>
      </c>
      <c r="Y541" s="11">
        <v>2860.26</v>
      </c>
      <c r="Z541" s="2">
        <v>3375.11</v>
      </c>
      <c r="AA541" s="2"/>
      <c r="AB541" s="2"/>
      <c r="AC541" s="2">
        <v>2860.26</v>
      </c>
      <c r="AD541" s="2">
        <v>3375.11</v>
      </c>
      <c r="AE541" s="2">
        <v>2860.26</v>
      </c>
      <c r="AF541" s="2">
        <v>3375.11</v>
      </c>
      <c r="AG541" s="2"/>
      <c r="AH541" s="40"/>
      <c r="AI541" s="11">
        <v>3481.9</v>
      </c>
      <c r="AJ541" s="2">
        <v>4108.6400000000003</v>
      </c>
      <c r="AK541" s="11">
        <v>3481.9</v>
      </c>
      <c r="AL541" s="2">
        <v>4108.6400000000003</v>
      </c>
      <c r="AM541" s="2"/>
      <c r="AN541" s="2"/>
      <c r="AO541" s="11" t="s">
        <v>508</v>
      </c>
    </row>
    <row r="542" spans="1:41" ht="113.25" customHeight="1" thickBot="1" x14ac:dyDescent="0.3">
      <c r="A542" s="643">
        <v>44</v>
      </c>
      <c r="B542" s="655" t="s">
        <v>2</v>
      </c>
      <c r="C542" s="643" t="s">
        <v>1</v>
      </c>
      <c r="D542" s="78" t="s">
        <v>542</v>
      </c>
      <c r="E542" s="24">
        <v>2926.47</v>
      </c>
      <c r="F542" s="24"/>
      <c r="G542" s="24">
        <v>2926.47</v>
      </c>
      <c r="H542" s="24"/>
      <c r="I542" s="24">
        <v>3055.21</v>
      </c>
      <c r="J542" s="24"/>
      <c r="K542" s="24">
        <v>3016.66</v>
      </c>
      <c r="L542" s="24"/>
      <c r="M542" s="24">
        <v>3016.66</v>
      </c>
      <c r="N542" s="24"/>
      <c r="O542" s="24">
        <v>3105.35</v>
      </c>
      <c r="P542" s="24"/>
      <c r="Q542" s="24"/>
      <c r="R542" s="24"/>
      <c r="S542" s="24"/>
      <c r="T542" s="24"/>
      <c r="U542" s="24"/>
      <c r="V542" s="40"/>
      <c r="W542" s="24"/>
      <c r="X542" s="24"/>
      <c r="Y542" s="24"/>
      <c r="Z542" s="24"/>
      <c r="AA542" s="24"/>
      <c r="AB542" s="24"/>
      <c r="AC542" s="24"/>
      <c r="AD542" s="24"/>
      <c r="AE542" s="24"/>
      <c r="AF542" s="24"/>
      <c r="AG542" s="24"/>
      <c r="AH542" s="40"/>
      <c r="AI542" s="24"/>
      <c r="AJ542" s="24"/>
      <c r="AK542" s="24"/>
      <c r="AL542" s="24"/>
      <c r="AM542" s="24"/>
      <c r="AN542" s="24"/>
      <c r="AO542" s="124" t="s">
        <v>546</v>
      </c>
    </row>
    <row r="543" spans="1:41" ht="36.75" customHeight="1" thickBot="1" x14ac:dyDescent="0.3">
      <c r="A543" s="644"/>
      <c r="B543" s="656"/>
      <c r="C543" s="645"/>
      <c r="D543" s="73" t="s">
        <v>0</v>
      </c>
      <c r="E543" s="2">
        <v>2654.38</v>
      </c>
      <c r="F543" s="2">
        <v>2654.38</v>
      </c>
      <c r="G543" s="2"/>
      <c r="H543" s="2"/>
      <c r="I543" s="2"/>
      <c r="J543" s="2"/>
      <c r="K543" s="11">
        <v>2763.25</v>
      </c>
      <c r="L543" s="11">
        <v>2763.25</v>
      </c>
      <c r="M543" s="2"/>
      <c r="N543" s="2"/>
      <c r="O543" s="2"/>
      <c r="P543" s="2"/>
      <c r="Q543" s="2">
        <v>2763.25</v>
      </c>
      <c r="R543" s="2">
        <v>2763.25</v>
      </c>
      <c r="S543" s="2"/>
      <c r="T543" s="2"/>
      <c r="U543" s="2"/>
      <c r="V543" s="40"/>
      <c r="W543" s="11">
        <v>2887.01</v>
      </c>
      <c r="X543" s="11">
        <v>2887.01</v>
      </c>
      <c r="Y543" s="2"/>
      <c r="Z543" s="2"/>
      <c r="AA543" s="2"/>
      <c r="AB543" s="2"/>
      <c r="AC543" s="2">
        <v>2887.01</v>
      </c>
      <c r="AD543" s="2">
        <v>2887.01</v>
      </c>
      <c r="AE543" s="2"/>
      <c r="AF543" s="2"/>
      <c r="AG543" s="2"/>
      <c r="AH543" s="40"/>
      <c r="AI543" s="11">
        <v>3469.88</v>
      </c>
      <c r="AJ543" s="11">
        <v>3469.88</v>
      </c>
      <c r="AK543" s="2"/>
      <c r="AL543" s="2"/>
      <c r="AM543" s="2"/>
      <c r="AN543" s="2"/>
      <c r="AO543" s="11" t="s">
        <v>523</v>
      </c>
    </row>
    <row r="544" spans="1:41" ht="36.75" customHeight="1" thickBot="1" x14ac:dyDescent="0.3">
      <c r="A544" s="644"/>
      <c r="B544" s="656"/>
      <c r="C544" s="60" t="s">
        <v>404</v>
      </c>
      <c r="D544" s="73" t="s">
        <v>0</v>
      </c>
      <c r="E544" s="2">
        <v>2654.38</v>
      </c>
      <c r="F544" s="2">
        <v>2654.38</v>
      </c>
      <c r="G544" s="2"/>
      <c r="H544" s="2"/>
      <c r="I544" s="2"/>
      <c r="J544" s="2"/>
      <c r="K544" s="11">
        <v>2763.25</v>
      </c>
      <c r="L544" s="11">
        <v>2763.25</v>
      </c>
      <c r="M544" s="2"/>
      <c r="N544" s="2"/>
      <c r="O544" s="2"/>
      <c r="P544" s="2"/>
      <c r="Q544" s="2">
        <v>2763.25</v>
      </c>
      <c r="R544" s="2">
        <v>2763.25</v>
      </c>
      <c r="S544" s="2"/>
      <c r="T544" s="2"/>
      <c r="U544" s="2"/>
      <c r="V544" s="40"/>
      <c r="W544" s="11">
        <v>2887.01</v>
      </c>
      <c r="X544" s="11">
        <v>2887.01</v>
      </c>
      <c r="Y544" s="2"/>
      <c r="Z544" s="2"/>
      <c r="AA544" s="2"/>
      <c r="AB544" s="2"/>
      <c r="AC544" s="2">
        <v>2887.01</v>
      </c>
      <c r="AD544" s="2">
        <v>2887.01</v>
      </c>
      <c r="AE544" s="2"/>
      <c r="AF544" s="2"/>
      <c r="AG544" s="2"/>
      <c r="AH544" s="40"/>
      <c r="AI544" s="11">
        <v>3469.88</v>
      </c>
      <c r="AJ544" s="11">
        <v>3469.88</v>
      </c>
      <c r="AK544" s="2"/>
      <c r="AL544" s="2"/>
      <c r="AM544" s="2"/>
      <c r="AN544" s="2"/>
      <c r="AO544" s="11" t="s">
        <v>523</v>
      </c>
    </row>
    <row r="545" spans="1:41" ht="36.75" customHeight="1" thickBot="1" x14ac:dyDescent="0.3">
      <c r="A545" s="645"/>
      <c r="B545" s="657"/>
      <c r="C545" s="61" t="s">
        <v>405</v>
      </c>
      <c r="D545" s="73" t="s">
        <v>0</v>
      </c>
      <c r="E545" s="2">
        <v>2654.38</v>
      </c>
      <c r="F545" s="2">
        <v>2654.38</v>
      </c>
      <c r="G545" s="2"/>
      <c r="H545" s="2"/>
      <c r="I545" s="2"/>
      <c r="J545" s="2"/>
      <c r="K545" s="11">
        <v>2763.25</v>
      </c>
      <c r="L545" s="11">
        <v>2763.25</v>
      </c>
      <c r="M545" s="2"/>
      <c r="N545" s="2"/>
      <c r="O545" s="2"/>
      <c r="P545" s="2"/>
      <c r="Q545" s="2">
        <v>2763.25</v>
      </c>
      <c r="R545" s="2">
        <v>2763.25</v>
      </c>
      <c r="S545" s="2"/>
      <c r="T545" s="2"/>
      <c r="U545" s="2"/>
      <c r="V545" s="40"/>
      <c r="W545" s="11">
        <v>2887.01</v>
      </c>
      <c r="X545" s="11">
        <v>2887.01</v>
      </c>
      <c r="Y545" s="2"/>
      <c r="Z545" s="2"/>
      <c r="AA545" s="2"/>
      <c r="AB545" s="2"/>
      <c r="AC545" s="2">
        <v>2887.01</v>
      </c>
      <c r="AD545" s="2">
        <v>2887.01</v>
      </c>
      <c r="AE545" s="2"/>
      <c r="AF545" s="2"/>
      <c r="AG545" s="2"/>
      <c r="AH545" s="40"/>
      <c r="AI545" s="11">
        <v>3469.88</v>
      </c>
      <c r="AJ545" s="11">
        <v>3469.88</v>
      </c>
      <c r="AK545" s="2"/>
      <c r="AL545" s="2"/>
      <c r="AM545" s="2"/>
      <c r="AN545" s="2"/>
      <c r="AO545" s="11" t="s">
        <v>523</v>
      </c>
    </row>
    <row r="546" spans="1:41" ht="18" customHeight="1" x14ac:dyDescent="0.25">
      <c r="A546" s="700" t="s">
        <v>227</v>
      </c>
      <c r="B546" s="700"/>
      <c r="C546" s="700"/>
      <c r="D546" s="700"/>
      <c r="E546" s="68"/>
      <c r="F546" s="68"/>
      <c r="G546" s="68"/>
      <c r="H546" s="68"/>
      <c r="I546" s="68"/>
      <c r="J546" s="68"/>
      <c r="K546" s="62"/>
      <c r="L546" s="62"/>
      <c r="M546" s="62"/>
      <c r="N546" s="62"/>
      <c r="O546" s="68"/>
      <c r="P546" s="68"/>
      <c r="Q546" s="68"/>
      <c r="R546" s="68"/>
      <c r="S546" s="68"/>
      <c r="T546" s="68"/>
      <c r="U546" s="68"/>
      <c r="V546" s="68"/>
      <c r="W546" s="62"/>
      <c r="X546" s="62"/>
      <c r="Y546" s="62"/>
      <c r="Z546" s="62"/>
      <c r="AA546" s="68"/>
      <c r="AB546" s="68"/>
      <c r="AC546" s="68"/>
      <c r="AD546" s="68"/>
      <c r="AE546" s="68"/>
      <c r="AF546" s="68"/>
      <c r="AG546" s="68"/>
      <c r="AH546" s="68"/>
      <c r="AI546" s="62"/>
      <c r="AJ546" s="62"/>
      <c r="AK546" s="62"/>
      <c r="AL546" s="62"/>
      <c r="AM546" s="68"/>
      <c r="AN546" s="68"/>
      <c r="AO546" s="62"/>
    </row>
    <row r="547" spans="1:41" x14ac:dyDescent="0.25">
      <c r="A547" s="62"/>
      <c r="B547" s="62"/>
      <c r="C547" s="67"/>
      <c r="D547" s="89"/>
      <c r="E547" s="68"/>
      <c r="F547" s="68"/>
      <c r="G547" s="68"/>
      <c r="H547" s="68"/>
      <c r="I547" s="68"/>
      <c r="J547" s="68"/>
      <c r="K547" s="62"/>
      <c r="L547" s="62"/>
      <c r="M547" s="62"/>
      <c r="N547" s="62"/>
      <c r="O547" s="68"/>
      <c r="P547" s="68"/>
      <c r="Q547" s="68"/>
      <c r="R547" s="68"/>
      <c r="S547" s="68"/>
      <c r="T547" s="68"/>
      <c r="U547" s="68"/>
      <c r="V547" s="68"/>
      <c r="W547" s="62"/>
      <c r="X547" s="62"/>
      <c r="Y547" s="62"/>
      <c r="Z547" s="62"/>
      <c r="AA547" s="68"/>
      <c r="AB547" s="68"/>
      <c r="AC547" s="68"/>
      <c r="AD547" s="68"/>
      <c r="AE547" s="68"/>
      <c r="AF547" s="68"/>
      <c r="AG547" s="68"/>
      <c r="AH547" s="68"/>
      <c r="AI547" s="62"/>
      <c r="AJ547" s="62"/>
      <c r="AK547" s="62"/>
      <c r="AL547" s="62"/>
      <c r="AM547" s="68"/>
      <c r="AN547" s="68"/>
      <c r="AO547" s="62"/>
    </row>
    <row r="548" spans="1:41" ht="16.5" thickBot="1" x14ac:dyDescent="0.3">
      <c r="C548" s="63" t="s">
        <v>622</v>
      </c>
    </row>
    <row r="549" spans="1:41" ht="16.5" thickBot="1" x14ac:dyDescent="0.3">
      <c r="B549" s="701" t="s">
        <v>610</v>
      </c>
      <c r="C549" s="704" t="s">
        <v>611</v>
      </c>
      <c r="D549" s="707" t="s">
        <v>612</v>
      </c>
      <c r="E549" s="708"/>
    </row>
    <row r="550" spans="1:41" x14ac:dyDescent="0.25">
      <c r="B550" s="702"/>
      <c r="C550" s="705"/>
      <c r="D550" s="704" t="s">
        <v>613</v>
      </c>
      <c r="E550" s="126"/>
    </row>
    <row r="551" spans="1:41" x14ac:dyDescent="0.25">
      <c r="B551" s="702"/>
      <c r="C551" s="705"/>
      <c r="D551" s="705"/>
      <c r="E551" s="127"/>
    </row>
    <row r="552" spans="1:41" ht="79.5" thickBot="1" x14ac:dyDescent="0.3">
      <c r="B552" s="703"/>
      <c r="C552" s="706"/>
      <c r="D552" s="706"/>
      <c r="E552" s="128" t="s">
        <v>614</v>
      </c>
    </row>
    <row r="553" spans="1:41" ht="16.5" thickBot="1" x14ac:dyDescent="0.3">
      <c r="B553" s="133"/>
      <c r="C553" s="694" t="s">
        <v>615</v>
      </c>
      <c r="D553" s="695"/>
      <c r="E553" s="696"/>
    </row>
    <row r="554" spans="1:41" ht="16.5" thickBot="1" x14ac:dyDescent="0.3">
      <c r="B554" s="129"/>
      <c r="C554" s="694" t="s">
        <v>616</v>
      </c>
      <c r="D554" s="695"/>
      <c r="E554" s="696"/>
    </row>
    <row r="555" spans="1:41" ht="16.5" thickBot="1" x14ac:dyDescent="0.3">
      <c r="B555" s="697"/>
      <c r="C555" s="130" t="s">
        <v>617</v>
      </c>
      <c r="D555" s="130"/>
      <c r="E555" s="130"/>
    </row>
    <row r="556" spans="1:41" ht="32.25" thickBot="1" x14ac:dyDescent="0.3">
      <c r="B556" s="698"/>
      <c r="C556" s="130" t="s">
        <v>618</v>
      </c>
      <c r="D556" s="128">
        <v>1197.42</v>
      </c>
      <c r="E556" s="128">
        <v>1197.42</v>
      </c>
    </row>
    <row r="557" spans="1:41" ht="19.5" thickBot="1" x14ac:dyDescent="0.3">
      <c r="B557" s="699"/>
      <c r="C557" s="130" t="s">
        <v>619</v>
      </c>
      <c r="D557" s="128">
        <v>28.08</v>
      </c>
      <c r="E557" s="128">
        <v>28.58</v>
      </c>
    </row>
    <row r="558" spans="1:41" ht="32.25" thickBot="1" x14ac:dyDescent="0.3">
      <c r="B558" s="697"/>
      <c r="C558" s="131" t="s">
        <v>620</v>
      </c>
      <c r="D558" s="132"/>
      <c r="E558" s="132"/>
    </row>
    <row r="559" spans="1:41" ht="32.25" thickBot="1" x14ac:dyDescent="0.3">
      <c r="B559" s="698"/>
      <c r="C559" s="130" t="s">
        <v>618</v>
      </c>
      <c r="D559" s="128">
        <v>1412.96</v>
      </c>
      <c r="E559" s="128">
        <v>1412.96</v>
      </c>
    </row>
    <row r="560" spans="1:41" ht="19.5" thickBot="1" x14ac:dyDescent="0.3">
      <c r="B560" s="699"/>
      <c r="C560" s="130" t="s">
        <v>619</v>
      </c>
      <c r="D560" s="128">
        <v>33.130000000000003</v>
      </c>
      <c r="E560" s="128">
        <v>33.72</v>
      </c>
    </row>
    <row r="561" spans="2:5" ht="16.5" thickBot="1" x14ac:dyDescent="0.3">
      <c r="B561" s="129"/>
      <c r="C561" s="694" t="s">
        <v>621</v>
      </c>
      <c r="D561" s="695"/>
      <c r="E561" s="696"/>
    </row>
    <row r="562" spans="2:5" ht="16.5" thickBot="1" x14ac:dyDescent="0.3">
      <c r="B562" s="697"/>
      <c r="C562" s="130" t="s">
        <v>617</v>
      </c>
      <c r="D562" s="130"/>
      <c r="E562" s="130"/>
    </row>
    <row r="563" spans="2:5" ht="32.25" thickBot="1" x14ac:dyDescent="0.3">
      <c r="B563" s="698"/>
      <c r="C563" s="130" t="s">
        <v>618</v>
      </c>
      <c r="D563" s="128">
        <v>1271.01</v>
      </c>
      <c r="E563" s="128">
        <v>1271.01</v>
      </c>
    </row>
    <row r="564" spans="2:5" ht="19.5" thickBot="1" x14ac:dyDescent="0.3">
      <c r="B564" s="699"/>
      <c r="C564" s="130" t="s">
        <v>619</v>
      </c>
      <c r="D564" s="128">
        <v>28.08</v>
      </c>
      <c r="E564" s="128">
        <v>28.58</v>
      </c>
    </row>
    <row r="565" spans="2:5" ht="32.25" thickBot="1" x14ac:dyDescent="0.3">
      <c r="B565" s="697"/>
      <c r="C565" s="131" t="s">
        <v>620</v>
      </c>
      <c r="D565" s="132"/>
      <c r="E565" s="132"/>
    </row>
    <row r="566" spans="2:5" ht="32.25" thickBot="1" x14ac:dyDescent="0.3">
      <c r="B566" s="698"/>
      <c r="C566" s="130" t="s">
        <v>618</v>
      </c>
      <c r="D566" s="128">
        <v>1499.79</v>
      </c>
      <c r="E566" s="128">
        <v>1499.79</v>
      </c>
    </row>
    <row r="567" spans="2:5" ht="19.5" thickBot="1" x14ac:dyDescent="0.3">
      <c r="B567" s="699"/>
      <c r="C567" s="130" t="s">
        <v>619</v>
      </c>
      <c r="D567" s="128">
        <v>33.130000000000003</v>
      </c>
      <c r="E567" s="128">
        <v>33.72</v>
      </c>
    </row>
  </sheetData>
  <customSheetViews>
    <customSheetView guid="{196B7EB9-A98D-4D74-A4E5-5EB1CCA110F2}" state="hidden" topLeftCell="A40">
      <selection activeCell="M143" sqref="M143:N144"/>
      <pageMargins left="0.7" right="0.7" top="0.75" bottom="0.75" header="0.3" footer="0.3"/>
    </customSheetView>
    <customSheetView guid="{0F3B9C26-2F86-46A3-8A62-3A362D9BF462}" state="hidden" topLeftCell="A40">
      <selection activeCell="M143" sqref="M143:N144"/>
      <pageMargins left="0.7" right="0.7" top="0.75" bottom="0.75" header="0.3" footer="0.3"/>
    </customSheetView>
    <customSheetView guid="{477A7E1F-E20E-45DD-A1F3-50FEC88C40FB}" state="hidden" topLeftCell="A40">
      <selection activeCell="M143" sqref="M143:N144"/>
      <pageMargins left="0.7" right="0.7" top="0.75" bottom="0.75" header="0.3" footer="0.3"/>
    </customSheetView>
    <customSheetView guid="{0EB221EC-6E52-4428-8AD6-BC814CFD3A7C}" state="hidden" topLeftCell="A40">
      <selection activeCell="M143" sqref="M143:N144"/>
      <pageMargins left="0.7" right="0.7" top="0.75" bottom="0.75" header="0.3" footer="0.3"/>
    </customSheetView>
    <customSheetView guid="{63B0F5F1-C927-493D-B7BD-11EF564D3175}" state="hidden" topLeftCell="A40">
      <selection activeCell="M143" sqref="M143:N144"/>
      <pageMargins left="0.7" right="0.7" top="0.75" bottom="0.75" header="0.3" footer="0.3"/>
    </customSheetView>
    <customSheetView guid="{F0D710D6-4C35-4DC9-8BC8-01CE7EC30DFC}" state="hidden" topLeftCell="A40">
      <selection activeCell="M143" sqref="M143:N144"/>
      <pageMargins left="0.7" right="0.7" top="0.75" bottom="0.75" header="0.3" footer="0.3"/>
    </customSheetView>
    <customSheetView guid="{7B07FBF9-A2DE-441E-B747-9FA4CE3BC845}" state="hidden" topLeftCell="A40">
      <selection activeCell="M143" sqref="M143:N144"/>
      <pageMargins left="0.7" right="0.7" top="0.75" bottom="0.75" header="0.3" footer="0.3"/>
    </customSheetView>
    <customSheetView guid="{6D2F914C-6E0A-4215-81D6-BBFC34B35A80}" state="hidden" topLeftCell="A40">
      <selection activeCell="M143" sqref="M143:N144"/>
      <pageMargins left="0.7" right="0.7" top="0.75" bottom="0.75" header="0.3" footer="0.3"/>
    </customSheetView>
    <customSheetView guid="{B46757BA-EB9D-4774-9772-52BDA75C498C}" state="hidden" topLeftCell="A40">
      <selection activeCell="M143" sqref="M143:N144"/>
      <pageMargins left="0.7" right="0.7" top="0.75" bottom="0.75" header="0.3" footer="0.3"/>
    </customSheetView>
    <customSheetView guid="{D61DCD62-77F7-48D4-8196-D6CBDCD087B4}" state="hidden" topLeftCell="A40">
      <selection activeCell="M143" sqref="M143:N144"/>
      <pageMargins left="0.7" right="0.7" top="0.75" bottom="0.75" header="0.3" footer="0.3"/>
    </customSheetView>
    <customSheetView guid="{CA8C98B1-D60F-4E2F-B115-70440B1CB41B}" state="hidden" topLeftCell="A40">
      <selection activeCell="M143" sqref="M143:N144"/>
      <pageMargins left="0.7" right="0.7" top="0.75" bottom="0.75" header="0.3" footer="0.3"/>
    </customSheetView>
    <customSheetView guid="{14711572-3E47-44A9-ADDD-237FBC8600E2}" state="hidden" topLeftCell="A40">
      <selection activeCell="M143" sqref="M143:N144"/>
      <pageMargins left="0.7" right="0.7" top="0.75" bottom="0.75" header="0.3" footer="0.3"/>
    </customSheetView>
    <customSheetView guid="{DEF9D865-92FD-44DC-A752-3A35B82810B4}" state="hidden" topLeftCell="A40">
      <selection activeCell="M143" sqref="M143:N144"/>
      <pageMargins left="0.7" right="0.7" top="0.75" bottom="0.75" header="0.3" footer="0.3"/>
    </customSheetView>
    <customSheetView guid="{478C4D4E-A371-431C-8E7D-27F62DC96F67}" state="hidden" topLeftCell="A40">
      <selection activeCell="M143" sqref="M143:N144"/>
      <pageMargins left="0.7" right="0.7" top="0.75" bottom="0.75" header="0.3" footer="0.3"/>
    </customSheetView>
    <customSheetView guid="{6308F87B-0360-487C-A02D-2C832B5EB6F5}" state="hidden" topLeftCell="A40">
      <selection activeCell="M143" sqref="M143:N144"/>
      <pageMargins left="0.7" right="0.7" top="0.75" bottom="0.75" header="0.3" footer="0.3"/>
    </customSheetView>
  </customSheetViews>
  <mergeCells count="248">
    <mergeCell ref="C554:E554"/>
    <mergeCell ref="B555:B557"/>
    <mergeCell ref="B558:B560"/>
    <mergeCell ref="C561:E561"/>
    <mergeCell ref="B562:B564"/>
    <mergeCell ref="B565:B567"/>
    <mergeCell ref="A546:D546"/>
    <mergeCell ref="B549:B552"/>
    <mergeCell ref="C549:C552"/>
    <mergeCell ref="D549:E549"/>
    <mergeCell ref="D550:D552"/>
    <mergeCell ref="C553:E553"/>
    <mergeCell ref="A525:A541"/>
    <mergeCell ref="B525:B541"/>
    <mergeCell ref="C525:C531"/>
    <mergeCell ref="A542:A545"/>
    <mergeCell ref="B542:B545"/>
    <mergeCell ref="C542:C543"/>
    <mergeCell ref="A511:A524"/>
    <mergeCell ref="B511:B524"/>
    <mergeCell ref="C511:C514"/>
    <mergeCell ref="C515:C516"/>
    <mergeCell ref="C517:C518"/>
    <mergeCell ref="C519:C520"/>
    <mergeCell ref="C521:C522"/>
    <mergeCell ref="C523:C524"/>
    <mergeCell ref="C497:C498"/>
    <mergeCell ref="C499:C500"/>
    <mergeCell ref="C501:C502"/>
    <mergeCell ref="C503:C504"/>
    <mergeCell ref="C505:C507"/>
    <mergeCell ref="C509:C510"/>
    <mergeCell ref="A464:A483"/>
    <mergeCell ref="B464:B483"/>
    <mergeCell ref="C464:C470"/>
    <mergeCell ref="C471:C472"/>
    <mergeCell ref="C474:C475"/>
    <mergeCell ref="A484:A510"/>
    <mergeCell ref="B484:B510"/>
    <mergeCell ref="C484:C488"/>
    <mergeCell ref="C489:C492"/>
    <mergeCell ref="C493:C496"/>
    <mergeCell ref="A458:A460"/>
    <mergeCell ref="B458:B460"/>
    <mergeCell ref="C458:C460"/>
    <mergeCell ref="A461:A463"/>
    <mergeCell ref="B461:B463"/>
    <mergeCell ref="C461:C463"/>
    <mergeCell ref="C444:C445"/>
    <mergeCell ref="A446:A451"/>
    <mergeCell ref="B446:B451"/>
    <mergeCell ref="C446:C448"/>
    <mergeCell ref="A452:A457"/>
    <mergeCell ref="B452:B457"/>
    <mergeCell ref="C452:C457"/>
    <mergeCell ref="C428:C429"/>
    <mergeCell ref="C430:C431"/>
    <mergeCell ref="C432:C433"/>
    <mergeCell ref="C435:C436"/>
    <mergeCell ref="C437:C438"/>
    <mergeCell ref="C440:C442"/>
    <mergeCell ref="A405:A416"/>
    <mergeCell ref="B405:B416"/>
    <mergeCell ref="C406:C409"/>
    <mergeCell ref="C410:C411"/>
    <mergeCell ref="C412:C414"/>
    <mergeCell ref="A417:A445"/>
    <mergeCell ref="B417:B445"/>
    <mergeCell ref="C417:C421"/>
    <mergeCell ref="C422:C423"/>
    <mergeCell ref="C424:C425"/>
    <mergeCell ref="A390:A393"/>
    <mergeCell ref="B390:B393"/>
    <mergeCell ref="A394:A401"/>
    <mergeCell ref="B394:B401"/>
    <mergeCell ref="C394:C395"/>
    <mergeCell ref="A402:A404"/>
    <mergeCell ref="B402:B404"/>
    <mergeCell ref="C402:C404"/>
    <mergeCell ref="A374:A383"/>
    <mergeCell ref="B374:B383"/>
    <mergeCell ref="C374:C375"/>
    <mergeCell ref="C379:C380"/>
    <mergeCell ref="A384:A389"/>
    <mergeCell ref="B384:B389"/>
    <mergeCell ref="C386:C387"/>
    <mergeCell ref="A350:A373"/>
    <mergeCell ref="B350:B373"/>
    <mergeCell ref="C350:C353"/>
    <mergeCell ref="C354:C355"/>
    <mergeCell ref="C356:C358"/>
    <mergeCell ref="C362:C364"/>
    <mergeCell ref="C368:C370"/>
    <mergeCell ref="C371:C373"/>
    <mergeCell ref="A327:A337"/>
    <mergeCell ref="B327:B337"/>
    <mergeCell ref="C327:C328"/>
    <mergeCell ref="C329:C330"/>
    <mergeCell ref="C336:C337"/>
    <mergeCell ref="A338:A349"/>
    <mergeCell ref="B338:B349"/>
    <mergeCell ref="C338:C340"/>
    <mergeCell ref="C314:C315"/>
    <mergeCell ref="C316:C317"/>
    <mergeCell ref="A318:A323"/>
    <mergeCell ref="B318:B323"/>
    <mergeCell ref="C318:C319"/>
    <mergeCell ref="A324:A326"/>
    <mergeCell ref="B324:B326"/>
    <mergeCell ref="C324:C326"/>
    <mergeCell ref="A295:A317"/>
    <mergeCell ref="B295:B317"/>
    <mergeCell ref="C295:C299"/>
    <mergeCell ref="C300:C301"/>
    <mergeCell ref="C302:C303"/>
    <mergeCell ref="C304:C305"/>
    <mergeCell ref="C306:C307"/>
    <mergeCell ref="C308:C309"/>
    <mergeCell ref="C310:C311"/>
    <mergeCell ref="C312:C313"/>
    <mergeCell ref="A276:A293"/>
    <mergeCell ref="B276:B293"/>
    <mergeCell ref="C276:C280"/>
    <mergeCell ref="C281:C282"/>
    <mergeCell ref="C283:C284"/>
    <mergeCell ref="C285:C286"/>
    <mergeCell ref="C287:C288"/>
    <mergeCell ref="C289:C290"/>
    <mergeCell ref="C291:C292"/>
    <mergeCell ref="A248:A260"/>
    <mergeCell ref="B248:B260"/>
    <mergeCell ref="C248:C251"/>
    <mergeCell ref="C259:C260"/>
    <mergeCell ref="A261:A275"/>
    <mergeCell ref="B261:B275"/>
    <mergeCell ref="C261:C265"/>
    <mergeCell ref="C268:C269"/>
    <mergeCell ref="A233:A239"/>
    <mergeCell ref="B233:B239"/>
    <mergeCell ref="C233:C235"/>
    <mergeCell ref="C236:C237"/>
    <mergeCell ref="A240:A247"/>
    <mergeCell ref="B240:B247"/>
    <mergeCell ref="A212:A232"/>
    <mergeCell ref="B212:B232"/>
    <mergeCell ref="C212:C216"/>
    <mergeCell ref="C217:C218"/>
    <mergeCell ref="C219:C220"/>
    <mergeCell ref="C222:C223"/>
    <mergeCell ref="C224:C225"/>
    <mergeCell ref="C226:C227"/>
    <mergeCell ref="C229:C230"/>
    <mergeCell ref="A178:A196"/>
    <mergeCell ref="B178:B196"/>
    <mergeCell ref="C178:C183"/>
    <mergeCell ref="A197:A211"/>
    <mergeCell ref="B197:B211"/>
    <mergeCell ref="C198:C199"/>
    <mergeCell ref="C200:C201"/>
    <mergeCell ref="C203:C204"/>
    <mergeCell ref="C206:C207"/>
    <mergeCell ref="C209:C211"/>
    <mergeCell ref="A170:A173"/>
    <mergeCell ref="B170:B173"/>
    <mergeCell ref="C170:C172"/>
    <mergeCell ref="A174:A177"/>
    <mergeCell ref="B174:B177"/>
    <mergeCell ref="C175:C176"/>
    <mergeCell ref="A154:A165"/>
    <mergeCell ref="B154:B165"/>
    <mergeCell ref="C154:C155"/>
    <mergeCell ref="C156:C157"/>
    <mergeCell ref="A167:A169"/>
    <mergeCell ref="B167:B169"/>
    <mergeCell ref="C168:C169"/>
    <mergeCell ref="A119:A147"/>
    <mergeCell ref="B119:B147"/>
    <mergeCell ref="C119:C147"/>
    <mergeCell ref="A148:A153"/>
    <mergeCell ref="B148:B153"/>
    <mergeCell ref="C148:C149"/>
    <mergeCell ref="C151:C152"/>
    <mergeCell ref="A37:A96"/>
    <mergeCell ref="B37:B96"/>
    <mergeCell ref="C37:C96"/>
    <mergeCell ref="A97:A118"/>
    <mergeCell ref="B97:B118"/>
    <mergeCell ref="C97:C118"/>
    <mergeCell ref="A24:A32"/>
    <mergeCell ref="B24:B32"/>
    <mergeCell ref="C24:C32"/>
    <mergeCell ref="A33:A36"/>
    <mergeCell ref="B33:B36"/>
    <mergeCell ref="C33:C36"/>
    <mergeCell ref="A8:A13"/>
    <mergeCell ref="B8:B13"/>
    <mergeCell ref="C8:C13"/>
    <mergeCell ref="A14:A23"/>
    <mergeCell ref="B14:B23"/>
    <mergeCell ref="C14:C23"/>
    <mergeCell ref="AA5:AB5"/>
    <mergeCell ref="AC5:AD5"/>
    <mergeCell ref="AE5:AF5"/>
    <mergeCell ref="AC6:AD6"/>
    <mergeCell ref="AE6:AF6"/>
    <mergeCell ref="AG6:AH6"/>
    <mergeCell ref="AI6:AJ6"/>
    <mergeCell ref="AK6:AL6"/>
    <mergeCell ref="AM6:AN6"/>
    <mergeCell ref="AA6:AB6"/>
    <mergeCell ref="E6:F6"/>
    <mergeCell ref="G6:H6"/>
    <mergeCell ref="I6:J6"/>
    <mergeCell ref="K6:L6"/>
    <mergeCell ref="M6:N6"/>
    <mergeCell ref="O6:P6"/>
    <mergeCell ref="U5:V5"/>
    <mergeCell ref="W5:X5"/>
    <mergeCell ref="Y5:Z5"/>
    <mergeCell ref="Q6:R6"/>
    <mergeCell ref="S6:T6"/>
    <mergeCell ref="U6:V6"/>
    <mergeCell ref="W6:X6"/>
    <mergeCell ref="Y6:Z6"/>
    <mergeCell ref="B2:AO2"/>
    <mergeCell ref="A4:A7"/>
    <mergeCell ref="B4:B7"/>
    <mergeCell ref="C4:C7"/>
    <mergeCell ref="D4:D7"/>
    <mergeCell ref="E4:J4"/>
    <mergeCell ref="K4:P4"/>
    <mergeCell ref="Q4:V4"/>
    <mergeCell ref="W4:AB4"/>
    <mergeCell ref="AC4:AH4"/>
    <mergeCell ref="AI4:AN4"/>
    <mergeCell ref="AO4:AO7"/>
    <mergeCell ref="E5:F5"/>
    <mergeCell ref="G5:H5"/>
    <mergeCell ref="I5:J5"/>
    <mergeCell ref="K5:L5"/>
    <mergeCell ref="M5:N5"/>
    <mergeCell ref="O5:P5"/>
    <mergeCell ref="Q5:R5"/>
    <mergeCell ref="S5:T5"/>
    <mergeCell ref="AG5:AH5"/>
    <mergeCell ref="AI5:AJ5"/>
    <mergeCell ref="AK5:AL5"/>
    <mergeCell ref="AM5:AN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4"/>
  <sheetViews>
    <sheetView tabSelected="1" topLeftCell="B1" zoomScale="80" zoomScaleNormal="80" workbookViewId="0">
      <pane xSplit="17" ySplit="7" topLeftCell="S29" activePane="bottomRight" state="frozen"/>
      <selection activeCell="B1" sqref="B1"/>
      <selection pane="topRight" activeCell="S1" sqref="S1"/>
      <selection pane="bottomLeft" activeCell="B8" sqref="B8"/>
      <selection pane="bottomRight" activeCell="D16" sqref="D16"/>
    </sheetView>
  </sheetViews>
  <sheetFormatPr defaultColWidth="9.140625" defaultRowHeight="15.75" outlineLevelCol="1" x14ac:dyDescent="0.25"/>
  <cols>
    <col min="1" max="1" width="4.85546875" style="599" customWidth="1"/>
    <col min="2" max="2" width="8.85546875" style="599" customWidth="1"/>
    <col min="3" max="3" width="20.7109375" style="500" customWidth="1"/>
    <col min="4" max="4" width="50" style="500" customWidth="1"/>
    <col min="5" max="5" width="9.5703125" style="599" hidden="1" customWidth="1" outlineLevel="1"/>
    <col min="6" max="6" width="10.42578125" style="599" hidden="1" customWidth="1" outlineLevel="1"/>
    <col min="7" max="7" width="9.5703125" style="599" hidden="1" customWidth="1" outlineLevel="1"/>
    <col min="8" max="8" width="10.7109375" style="599" hidden="1" customWidth="1" outlineLevel="1"/>
    <col min="9" max="9" width="10.5703125" style="599" hidden="1" customWidth="1" outlineLevel="1"/>
    <col min="10" max="10" width="11.5703125" style="599" hidden="1" customWidth="1" outlineLevel="1"/>
    <col min="11" max="11" width="10.28515625" style="599" hidden="1" customWidth="1" collapsed="1"/>
    <col min="12" max="12" width="11.28515625" style="599" hidden="1" customWidth="1"/>
    <col min="13" max="13" width="10.28515625" style="599" hidden="1" customWidth="1"/>
    <col min="14" max="14" width="11.28515625" style="599" hidden="1" customWidth="1"/>
    <col min="15" max="15" width="10.28515625" style="599" hidden="1" customWidth="1"/>
    <col min="16" max="16" width="11.85546875" style="599" hidden="1" customWidth="1"/>
    <col min="17" max="17" width="10.28515625" style="599" hidden="1" customWidth="1"/>
    <col min="18" max="18" width="11.7109375" style="599" hidden="1" customWidth="1"/>
    <col min="19" max="19" width="10.28515625" style="599" customWidth="1"/>
    <col min="20" max="20" width="11.42578125" style="599" customWidth="1"/>
    <col min="21" max="21" width="10.28515625" style="599" customWidth="1"/>
    <col min="22" max="22" width="11.28515625" style="599" customWidth="1"/>
    <col min="23" max="23" width="10.28515625" style="599" customWidth="1"/>
    <col min="24" max="24" width="11.42578125" style="599" customWidth="1"/>
    <col min="25" max="25" width="10.28515625" style="599" customWidth="1"/>
    <col min="26" max="26" width="11.28515625" style="599" customWidth="1"/>
    <col min="27" max="27" width="30.140625" style="599" customWidth="1"/>
    <col min="28" max="16384" width="9.140625" style="599"/>
  </cols>
  <sheetData>
    <row r="2" spans="1:27" ht="18.75" x14ac:dyDescent="0.25">
      <c r="B2" s="709" t="s">
        <v>698</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row>
    <row r="3" spans="1:27" ht="16.5" thickBot="1" x14ac:dyDescent="0.3">
      <c r="I3" s="600"/>
      <c r="J3" s="600"/>
      <c r="K3" s="600"/>
      <c r="L3" s="600"/>
      <c r="M3" s="600"/>
      <c r="N3" s="600"/>
      <c r="O3" s="600"/>
      <c r="P3" s="600"/>
      <c r="Q3" s="600"/>
      <c r="R3" s="600"/>
      <c r="S3" s="600"/>
      <c r="T3" s="600"/>
      <c r="U3" s="600"/>
      <c r="V3" s="600"/>
      <c r="W3" s="600"/>
      <c r="X3" s="600"/>
      <c r="Y3" s="600"/>
      <c r="Z3" s="600"/>
      <c r="AA3" s="134"/>
    </row>
    <row r="4" spans="1:27" ht="19.149999999999999" customHeight="1" thickBot="1" x14ac:dyDescent="0.3">
      <c r="A4" s="639" t="s">
        <v>408</v>
      </c>
      <c r="B4" s="610" t="s">
        <v>229</v>
      </c>
      <c r="C4" s="610" t="s">
        <v>228</v>
      </c>
      <c r="D4" s="610" t="s">
        <v>226</v>
      </c>
      <c r="E4" s="710" t="s">
        <v>777</v>
      </c>
      <c r="F4" s="711"/>
      <c r="G4" s="711"/>
      <c r="H4" s="711"/>
      <c r="I4" s="711"/>
      <c r="J4" s="712"/>
      <c r="K4" s="710">
        <v>43466</v>
      </c>
      <c r="L4" s="711"/>
      <c r="M4" s="711"/>
      <c r="N4" s="711"/>
      <c r="O4" s="710">
        <v>43647</v>
      </c>
      <c r="P4" s="711"/>
      <c r="Q4" s="711"/>
      <c r="R4" s="711"/>
      <c r="S4" s="710">
        <v>43831</v>
      </c>
      <c r="T4" s="711"/>
      <c r="U4" s="711"/>
      <c r="V4" s="711"/>
      <c r="W4" s="710">
        <v>44013</v>
      </c>
      <c r="X4" s="711"/>
      <c r="Y4" s="711"/>
      <c r="Z4" s="711"/>
      <c r="AA4" s="715" t="s">
        <v>801</v>
      </c>
    </row>
    <row r="5" spans="1:27" s="502" customFormat="1" ht="39" customHeight="1" thickBot="1" x14ac:dyDescent="0.3">
      <c r="A5" s="640"/>
      <c r="B5" s="611"/>
      <c r="C5" s="611"/>
      <c r="D5" s="611"/>
      <c r="E5" s="608" t="s">
        <v>417</v>
      </c>
      <c r="F5" s="609"/>
      <c r="G5" s="608" t="s">
        <v>418</v>
      </c>
      <c r="H5" s="609"/>
      <c r="I5" s="608" t="s">
        <v>690</v>
      </c>
      <c r="J5" s="609"/>
      <c r="K5" s="608" t="s">
        <v>415</v>
      </c>
      <c r="L5" s="609"/>
      <c r="M5" s="608" t="s">
        <v>416</v>
      </c>
      <c r="N5" s="609"/>
      <c r="O5" s="608" t="s">
        <v>417</v>
      </c>
      <c r="P5" s="609"/>
      <c r="Q5" s="608" t="s">
        <v>418</v>
      </c>
      <c r="R5" s="609"/>
      <c r="S5" s="608" t="s">
        <v>415</v>
      </c>
      <c r="T5" s="609"/>
      <c r="U5" s="608" t="s">
        <v>416</v>
      </c>
      <c r="V5" s="609"/>
      <c r="W5" s="608" t="s">
        <v>417</v>
      </c>
      <c r="X5" s="609"/>
      <c r="Y5" s="608" t="s">
        <v>418</v>
      </c>
      <c r="Z5" s="609"/>
      <c r="AA5" s="716"/>
    </row>
    <row r="6" spans="1:27" s="502" customFormat="1" ht="16.5" thickBot="1" x14ac:dyDescent="0.3">
      <c r="A6" s="640"/>
      <c r="B6" s="611"/>
      <c r="C6" s="611"/>
      <c r="D6" s="611"/>
      <c r="E6" s="713" t="s">
        <v>224</v>
      </c>
      <c r="F6" s="714"/>
      <c r="G6" s="713" t="s">
        <v>224</v>
      </c>
      <c r="H6" s="714"/>
      <c r="I6" s="713" t="s">
        <v>224</v>
      </c>
      <c r="J6" s="714"/>
      <c r="K6" s="713" t="s">
        <v>224</v>
      </c>
      <c r="L6" s="714"/>
      <c r="M6" s="713" t="s">
        <v>224</v>
      </c>
      <c r="N6" s="714"/>
      <c r="O6" s="713" t="s">
        <v>224</v>
      </c>
      <c r="P6" s="714"/>
      <c r="Q6" s="713" t="s">
        <v>224</v>
      </c>
      <c r="R6" s="714"/>
      <c r="S6" s="713" t="s">
        <v>224</v>
      </c>
      <c r="T6" s="714"/>
      <c r="U6" s="713" t="s">
        <v>224</v>
      </c>
      <c r="V6" s="714"/>
      <c r="W6" s="713" t="s">
        <v>224</v>
      </c>
      <c r="X6" s="714"/>
      <c r="Y6" s="713" t="s">
        <v>224</v>
      </c>
      <c r="Z6" s="714"/>
      <c r="AA6" s="716"/>
    </row>
    <row r="7" spans="1:27" s="502" customFormat="1" ht="69.599999999999994" customHeight="1" thickBot="1" x14ac:dyDescent="0.3">
      <c r="A7" s="641"/>
      <c r="B7" s="612"/>
      <c r="C7" s="612"/>
      <c r="D7" s="612"/>
      <c r="E7" s="506" t="s">
        <v>223</v>
      </c>
      <c r="F7" s="506" t="s">
        <v>774</v>
      </c>
      <c r="G7" s="506" t="s">
        <v>223</v>
      </c>
      <c r="H7" s="506" t="s">
        <v>774</v>
      </c>
      <c r="I7" s="506" t="s">
        <v>223</v>
      </c>
      <c r="J7" s="506" t="s">
        <v>774</v>
      </c>
      <c r="K7" s="506" t="s">
        <v>223</v>
      </c>
      <c r="L7" s="506" t="s">
        <v>774</v>
      </c>
      <c r="M7" s="506" t="s">
        <v>223</v>
      </c>
      <c r="N7" s="506" t="s">
        <v>774</v>
      </c>
      <c r="O7" s="506" t="s">
        <v>223</v>
      </c>
      <c r="P7" s="506" t="s">
        <v>774</v>
      </c>
      <c r="Q7" s="506" t="s">
        <v>223</v>
      </c>
      <c r="R7" s="506" t="s">
        <v>774</v>
      </c>
      <c r="S7" s="506" t="s">
        <v>223</v>
      </c>
      <c r="T7" s="506" t="s">
        <v>774</v>
      </c>
      <c r="U7" s="506" t="s">
        <v>223</v>
      </c>
      <c r="V7" s="506" t="s">
        <v>774</v>
      </c>
      <c r="W7" s="506" t="s">
        <v>223</v>
      </c>
      <c r="X7" s="506" t="s">
        <v>774</v>
      </c>
      <c r="Y7" s="506" t="s">
        <v>223</v>
      </c>
      <c r="Z7" s="506" t="s">
        <v>774</v>
      </c>
      <c r="AA7" s="717"/>
    </row>
    <row r="8" spans="1:27" s="502" customFormat="1" ht="99.75" customHeight="1" thickBot="1" x14ac:dyDescent="0.3">
      <c r="A8" s="321"/>
      <c r="B8" s="601" t="s">
        <v>208</v>
      </c>
      <c r="C8" s="523" t="s">
        <v>207</v>
      </c>
      <c r="D8" s="523" t="s">
        <v>598</v>
      </c>
      <c r="E8" s="511">
        <v>2110.81</v>
      </c>
      <c r="F8" s="511">
        <v>2490.7600000000002</v>
      </c>
      <c r="G8" s="511"/>
      <c r="H8" s="511"/>
      <c r="I8" s="511"/>
      <c r="J8" s="511"/>
      <c r="K8" s="511">
        <f>E8</f>
        <v>2110.81</v>
      </c>
      <c r="L8" s="511">
        <f>K8*1.2</f>
        <v>2532.9719999999998</v>
      </c>
      <c r="M8" s="511"/>
      <c r="N8" s="511"/>
      <c r="O8" s="511">
        <v>2165.77</v>
      </c>
      <c r="P8" s="511">
        <f>O8*1.2</f>
        <v>2598.924</v>
      </c>
      <c r="Q8" s="511"/>
      <c r="R8" s="511"/>
      <c r="S8" s="511">
        <v>2135.6799999999998</v>
      </c>
      <c r="T8" s="511">
        <v>2562.81</v>
      </c>
      <c r="U8" s="511"/>
      <c r="V8" s="511"/>
      <c r="W8" s="511">
        <v>2168.9</v>
      </c>
      <c r="X8" s="511">
        <f>W8*1.2</f>
        <v>2602.6799999999998</v>
      </c>
      <c r="Y8" s="511"/>
      <c r="Z8" s="511"/>
      <c r="AA8" s="528" t="s">
        <v>1113</v>
      </c>
    </row>
    <row r="9" spans="1:27" s="502" customFormat="1" ht="32.25" thickBot="1" x14ac:dyDescent="0.3">
      <c r="A9" s="611"/>
      <c r="B9" s="622" t="s">
        <v>202</v>
      </c>
      <c r="C9" s="719" t="s">
        <v>201</v>
      </c>
      <c r="D9" s="523" t="s">
        <v>856</v>
      </c>
      <c r="E9" s="511">
        <v>1902.67</v>
      </c>
      <c r="F9" s="511">
        <f>E9*1.18</f>
        <v>2245.1505999999999</v>
      </c>
      <c r="G9" s="511"/>
      <c r="H9" s="511"/>
      <c r="I9" s="511"/>
      <c r="J9" s="511"/>
      <c r="K9" s="511">
        <v>1883.95</v>
      </c>
      <c r="L9" s="511">
        <f>K9*1.2</f>
        <v>2260.7399999999998</v>
      </c>
      <c r="M9" s="511"/>
      <c r="N9" s="511"/>
      <c r="O9" s="511">
        <v>1883.95</v>
      </c>
      <c r="P9" s="511">
        <f>O9*1.2</f>
        <v>2260.7399999999998</v>
      </c>
      <c r="Q9" s="511"/>
      <c r="R9" s="511"/>
      <c r="S9" s="511">
        <v>1883.95</v>
      </c>
      <c r="T9" s="511">
        <f>S9*1.2</f>
        <v>2260.7399999999998</v>
      </c>
      <c r="U9" s="511"/>
      <c r="V9" s="511"/>
      <c r="W9" s="511">
        <v>1959.3</v>
      </c>
      <c r="X9" s="511">
        <f>W9*1.2</f>
        <v>2351.16</v>
      </c>
      <c r="Y9" s="511"/>
      <c r="Z9" s="511"/>
      <c r="AA9" s="528" t="s">
        <v>1142</v>
      </c>
    </row>
    <row r="10" spans="1:27" s="502" customFormat="1" ht="72.75" customHeight="1" thickBot="1" x14ac:dyDescent="0.3">
      <c r="A10" s="611"/>
      <c r="B10" s="623"/>
      <c r="C10" s="720"/>
      <c r="D10" s="518" t="s">
        <v>691</v>
      </c>
      <c r="E10" s="511">
        <v>967.33</v>
      </c>
      <c r="F10" s="511">
        <v>1141.45</v>
      </c>
      <c r="G10" s="511"/>
      <c r="H10" s="511"/>
      <c r="I10" s="511"/>
      <c r="J10" s="511"/>
      <c r="K10" s="511">
        <v>967.33</v>
      </c>
      <c r="L10" s="511">
        <v>1160.8</v>
      </c>
      <c r="M10" s="511"/>
      <c r="N10" s="511"/>
      <c r="O10" s="511">
        <v>992.04</v>
      </c>
      <c r="P10" s="511">
        <v>1190.45</v>
      </c>
      <c r="Q10" s="511"/>
      <c r="R10" s="511"/>
      <c r="S10" s="511"/>
      <c r="T10" s="511"/>
      <c r="U10" s="511"/>
      <c r="V10" s="511"/>
      <c r="W10" s="511"/>
      <c r="X10" s="511"/>
      <c r="Y10" s="511"/>
      <c r="Z10" s="511"/>
      <c r="AA10" s="528" t="s">
        <v>1104</v>
      </c>
    </row>
    <row r="11" spans="1:27" s="502" customFormat="1" ht="97.5" customHeight="1" thickBot="1" x14ac:dyDescent="0.3">
      <c r="A11" s="612"/>
      <c r="B11" s="624"/>
      <c r="C11" s="721"/>
      <c r="D11" s="518" t="s">
        <v>653</v>
      </c>
      <c r="E11" s="511">
        <v>862.08</v>
      </c>
      <c r="F11" s="511">
        <v>1017.25</v>
      </c>
      <c r="G11" s="511"/>
      <c r="H11" s="511"/>
      <c r="I11" s="511">
        <v>862.14</v>
      </c>
      <c r="J11" s="511">
        <v>1017.33</v>
      </c>
      <c r="K11" s="511">
        <v>862.08</v>
      </c>
      <c r="L11" s="511">
        <v>1034.5</v>
      </c>
      <c r="M11" s="511"/>
      <c r="N11" s="511"/>
      <c r="O11" s="511">
        <v>884.72</v>
      </c>
      <c r="P11" s="511">
        <f>O11*1.2</f>
        <v>1061.664</v>
      </c>
      <c r="Q11" s="511"/>
      <c r="R11" s="511"/>
      <c r="S11" s="511">
        <v>884.72</v>
      </c>
      <c r="T11" s="511">
        <v>1061.6600000000001</v>
      </c>
      <c r="U11" s="511"/>
      <c r="V11" s="511"/>
      <c r="W11" s="511">
        <v>906.44</v>
      </c>
      <c r="X11" s="511">
        <v>1087.73</v>
      </c>
      <c r="Y11" s="511"/>
      <c r="Z11" s="511"/>
      <c r="AA11" s="528" t="s">
        <v>1332</v>
      </c>
    </row>
    <row r="12" spans="1:27" s="502" customFormat="1" ht="16.5" thickBot="1" x14ac:dyDescent="0.3">
      <c r="A12" s="611"/>
      <c r="B12" s="622" t="s">
        <v>168</v>
      </c>
      <c r="C12" s="719" t="s">
        <v>167</v>
      </c>
      <c r="D12" s="518" t="s">
        <v>634</v>
      </c>
      <c r="E12" s="510">
        <v>2357.54</v>
      </c>
      <c r="F12" s="510">
        <v>2357.54</v>
      </c>
      <c r="G12" s="511"/>
      <c r="H12" s="511"/>
      <c r="I12" s="511"/>
      <c r="J12" s="511"/>
      <c r="K12" s="511">
        <v>2357.54</v>
      </c>
      <c r="L12" s="511">
        <v>2357.54</v>
      </c>
      <c r="M12" s="511"/>
      <c r="N12" s="511"/>
      <c r="O12" s="511">
        <v>2418.81</v>
      </c>
      <c r="P12" s="511">
        <v>2418.81</v>
      </c>
      <c r="Q12" s="511"/>
      <c r="R12" s="511"/>
      <c r="S12" s="511">
        <f>O12</f>
        <v>2418.81</v>
      </c>
      <c r="T12" s="511">
        <f>S12</f>
        <v>2418.81</v>
      </c>
      <c r="U12" s="511"/>
      <c r="V12" s="511"/>
      <c r="W12" s="511">
        <v>2515.5300000000002</v>
      </c>
      <c r="X12" s="511">
        <f>W12</f>
        <v>2515.5300000000002</v>
      </c>
      <c r="Y12" s="511"/>
      <c r="Z12" s="511"/>
      <c r="AA12" s="528" t="s">
        <v>1361</v>
      </c>
    </row>
    <row r="13" spans="1:27" s="502" customFormat="1" ht="73.5" customHeight="1" thickBot="1" x14ac:dyDescent="0.3">
      <c r="A13" s="611"/>
      <c r="B13" s="624"/>
      <c r="C13" s="721"/>
      <c r="D13" s="518" t="s">
        <v>585</v>
      </c>
      <c r="E13" s="510">
        <v>1117.77</v>
      </c>
      <c r="F13" s="511"/>
      <c r="G13" s="511"/>
      <c r="H13" s="511"/>
      <c r="I13" s="511"/>
      <c r="J13" s="511"/>
      <c r="K13" s="511">
        <f>E13</f>
        <v>1117.77</v>
      </c>
      <c r="L13" s="511"/>
      <c r="M13" s="511"/>
      <c r="N13" s="511"/>
      <c r="O13" s="511">
        <v>1146.3</v>
      </c>
      <c r="P13" s="511"/>
      <c r="Q13" s="511"/>
      <c r="R13" s="511"/>
      <c r="S13" s="511">
        <f>O13</f>
        <v>1146.3</v>
      </c>
      <c r="T13" s="511"/>
      <c r="U13" s="511"/>
      <c r="V13" s="511"/>
      <c r="W13" s="511">
        <v>1186.8499999999999</v>
      </c>
      <c r="X13" s="511"/>
      <c r="Y13" s="511"/>
      <c r="Z13" s="511"/>
      <c r="AA13" s="528" t="s">
        <v>1217</v>
      </c>
    </row>
    <row r="14" spans="1:27" s="502" customFormat="1" ht="32.25" thickBot="1" x14ac:dyDescent="0.3">
      <c r="A14" s="611"/>
      <c r="B14" s="623" t="s">
        <v>1447</v>
      </c>
      <c r="C14" s="618" t="s">
        <v>1450</v>
      </c>
      <c r="D14" s="555" t="s">
        <v>635</v>
      </c>
      <c r="E14" s="524">
        <v>1017.64</v>
      </c>
      <c r="F14" s="524"/>
      <c r="G14" s="524"/>
      <c r="H14" s="524"/>
      <c r="I14" s="524"/>
      <c r="J14" s="524"/>
      <c r="K14" s="524">
        <v>1017.64</v>
      </c>
      <c r="L14" s="524"/>
      <c r="M14" s="524"/>
      <c r="N14" s="524"/>
      <c r="O14" s="524">
        <v>1121.9000000000001</v>
      </c>
      <c r="P14" s="524"/>
      <c r="Q14" s="511"/>
      <c r="R14" s="511"/>
      <c r="S14" s="524">
        <v>1112.3900000000001</v>
      </c>
      <c r="T14" s="524"/>
      <c r="U14" s="524"/>
      <c r="V14" s="524"/>
      <c r="W14" s="524">
        <v>1112.3900000000001</v>
      </c>
      <c r="X14" s="524"/>
      <c r="Y14" s="511"/>
      <c r="Z14" s="511"/>
      <c r="AA14" s="528" t="s">
        <v>1228</v>
      </c>
    </row>
    <row r="15" spans="1:27" s="502" customFormat="1" ht="32.25" thickBot="1" x14ac:dyDescent="0.3">
      <c r="A15" s="611"/>
      <c r="B15" s="623"/>
      <c r="C15" s="618"/>
      <c r="D15" s="555" t="s">
        <v>1230</v>
      </c>
      <c r="E15" s="524">
        <v>1435.68</v>
      </c>
      <c r="F15" s="524">
        <v>1694.1</v>
      </c>
      <c r="G15" s="524">
        <f>E15</f>
        <v>1435.68</v>
      </c>
      <c r="H15" s="524">
        <f>F15</f>
        <v>1694.1</v>
      </c>
      <c r="I15" s="524"/>
      <c r="J15" s="524"/>
      <c r="K15" s="524">
        <v>1435.68</v>
      </c>
      <c r="L15" s="524">
        <v>1722.82</v>
      </c>
      <c r="M15" s="524">
        <f>K15</f>
        <v>1435.68</v>
      </c>
      <c r="N15" s="524">
        <f>L15</f>
        <v>1722.82</v>
      </c>
      <c r="O15" s="524">
        <v>1473.07</v>
      </c>
      <c r="P15" s="524">
        <f>O15*1.2</f>
        <v>1767.684</v>
      </c>
      <c r="Q15" s="524">
        <f t="shared" ref="Q15:R17" si="0">O15</f>
        <v>1473.07</v>
      </c>
      <c r="R15" s="524">
        <f t="shared" si="0"/>
        <v>1767.684</v>
      </c>
      <c r="S15" s="524">
        <f>O15</f>
        <v>1473.07</v>
      </c>
      <c r="T15" s="524">
        <f>S15*1.2</f>
        <v>1767.684</v>
      </c>
      <c r="U15" s="524">
        <f>S15</f>
        <v>1473.07</v>
      </c>
      <c r="V15" s="524">
        <f>U15*1.2</f>
        <v>1767.684</v>
      </c>
      <c r="W15" s="524">
        <v>1793</v>
      </c>
      <c r="X15" s="524">
        <v>1886.11</v>
      </c>
      <c r="Y15" s="524">
        <f>W15</f>
        <v>1793</v>
      </c>
      <c r="Z15" s="524">
        <v>1866.11</v>
      </c>
      <c r="AA15" s="528" t="s">
        <v>1229</v>
      </c>
    </row>
    <row r="16" spans="1:27" s="502" customFormat="1" ht="35.450000000000003" customHeight="1" thickBot="1" x14ac:dyDescent="0.3">
      <c r="A16" s="611"/>
      <c r="B16" s="623"/>
      <c r="C16" s="618"/>
      <c r="D16" s="555" t="s">
        <v>765</v>
      </c>
      <c r="E16" s="524">
        <v>1937.88</v>
      </c>
      <c r="F16" s="524">
        <v>1565</v>
      </c>
      <c r="G16" s="524">
        <v>1937.88</v>
      </c>
      <c r="H16" s="524">
        <f>F16</f>
        <v>1565</v>
      </c>
      <c r="I16" s="524"/>
      <c r="J16" s="524"/>
      <c r="K16" s="524">
        <v>1937.88</v>
      </c>
      <c r="L16" s="524">
        <v>1591.53</v>
      </c>
      <c r="M16" s="524">
        <v>1937.88</v>
      </c>
      <c r="N16" s="524">
        <f>L16</f>
        <v>1591.53</v>
      </c>
      <c r="O16" s="524">
        <v>2484.36</v>
      </c>
      <c r="P16" s="511">
        <v>1678.7</v>
      </c>
      <c r="Q16" s="524">
        <f t="shared" si="0"/>
        <v>2484.36</v>
      </c>
      <c r="R16" s="511">
        <f t="shared" si="0"/>
        <v>1678.7</v>
      </c>
      <c r="S16" s="524">
        <v>2484.36</v>
      </c>
      <c r="T16" s="524">
        <v>1678.7</v>
      </c>
      <c r="U16" s="524">
        <f>S16</f>
        <v>2484.36</v>
      </c>
      <c r="V16" s="524">
        <f>T16</f>
        <v>1678.7</v>
      </c>
      <c r="W16" s="524">
        <v>2583.73</v>
      </c>
      <c r="X16" s="511">
        <v>1791.17</v>
      </c>
      <c r="Y16" s="511">
        <f>W16</f>
        <v>2583.73</v>
      </c>
      <c r="Z16" s="511">
        <f>X16</f>
        <v>1791.17</v>
      </c>
      <c r="AA16" s="528" t="s">
        <v>1305</v>
      </c>
    </row>
    <row r="17" spans="1:27" s="502" customFormat="1" ht="42.75" customHeight="1" thickBot="1" x14ac:dyDescent="0.3">
      <c r="A17" s="611"/>
      <c r="B17" s="623"/>
      <c r="C17" s="618"/>
      <c r="D17" s="523" t="s">
        <v>766</v>
      </c>
      <c r="E17" s="524">
        <v>1937.88</v>
      </c>
      <c r="F17" s="524">
        <v>1676</v>
      </c>
      <c r="G17" s="524">
        <v>1937.88</v>
      </c>
      <c r="H17" s="524">
        <f>F17</f>
        <v>1676</v>
      </c>
      <c r="I17" s="524"/>
      <c r="J17" s="524"/>
      <c r="K17" s="524">
        <v>1937.88</v>
      </c>
      <c r="L17" s="524">
        <v>1704.41</v>
      </c>
      <c r="M17" s="524">
        <v>1937.88</v>
      </c>
      <c r="N17" s="524">
        <f>L17</f>
        <v>1704.41</v>
      </c>
      <c r="O17" s="524">
        <v>2484.36</v>
      </c>
      <c r="P17" s="511">
        <v>1800.5</v>
      </c>
      <c r="Q17" s="524">
        <f t="shared" si="0"/>
        <v>2484.36</v>
      </c>
      <c r="R17" s="511">
        <f t="shared" si="0"/>
        <v>1800.5</v>
      </c>
      <c r="S17" s="524">
        <v>1972.97</v>
      </c>
      <c r="T17" s="524">
        <v>1800.5</v>
      </c>
      <c r="U17" s="524">
        <f>S17</f>
        <v>1972.97</v>
      </c>
      <c r="V17" s="524">
        <f>T17</f>
        <v>1800.5</v>
      </c>
      <c r="W17" s="524">
        <f>U17</f>
        <v>1972.97</v>
      </c>
      <c r="X17" s="511">
        <v>1921.13</v>
      </c>
      <c r="Y17" s="511">
        <f>W17</f>
        <v>1972.97</v>
      </c>
      <c r="Z17" s="511">
        <f>X17</f>
        <v>1921.13</v>
      </c>
      <c r="AA17" s="528" t="s">
        <v>1305</v>
      </c>
    </row>
    <row r="18" spans="1:27" s="502" customFormat="1" ht="32.25" thickBot="1" x14ac:dyDescent="0.3">
      <c r="A18" s="611"/>
      <c r="B18" s="623"/>
      <c r="C18" s="618"/>
      <c r="D18" s="518" t="s">
        <v>590</v>
      </c>
      <c r="E18" s="524">
        <v>763.23</v>
      </c>
      <c r="F18" s="524"/>
      <c r="G18" s="524"/>
      <c r="H18" s="524"/>
      <c r="I18" s="524"/>
      <c r="J18" s="524"/>
      <c r="K18" s="524">
        <v>763.23</v>
      </c>
      <c r="L18" s="524"/>
      <c r="M18" s="524"/>
      <c r="N18" s="524"/>
      <c r="O18" s="511">
        <v>786.12</v>
      </c>
      <c r="P18" s="511"/>
      <c r="Q18" s="511"/>
      <c r="R18" s="511"/>
      <c r="S18" s="524">
        <v>786.12</v>
      </c>
      <c r="T18" s="524"/>
      <c r="U18" s="524"/>
      <c r="V18" s="524"/>
      <c r="W18" s="511">
        <v>817.57</v>
      </c>
      <c r="X18" s="511"/>
      <c r="Y18" s="511"/>
      <c r="Z18" s="511"/>
      <c r="AA18" s="528" t="s">
        <v>1051</v>
      </c>
    </row>
    <row r="19" spans="1:27" s="502" customFormat="1" ht="32.25" thickBot="1" x14ac:dyDescent="0.3">
      <c r="A19" s="611"/>
      <c r="B19" s="623"/>
      <c r="C19" s="618"/>
      <c r="D19" s="523" t="s">
        <v>771</v>
      </c>
      <c r="E19" s="528">
        <v>1754.77</v>
      </c>
      <c r="F19" s="528"/>
      <c r="G19" s="524"/>
      <c r="H19" s="524"/>
      <c r="I19" s="528"/>
      <c r="J19" s="524"/>
      <c r="K19" s="524">
        <v>1754.77</v>
      </c>
      <c r="L19" s="524"/>
      <c r="M19" s="528"/>
      <c r="N19" s="524"/>
      <c r="O19" s="511">
        <v>1800.15</v>
      </c>
      <c r="P19" s="511"/>
      <c r="Q19" s="511"/>
      <c r="R19" s="511"/>
      <c r="S19" s="524">
        <f>O19</f>
        <v>1800.15</v>
      </c>
      <c r="T19" s="524"/>
      <c r="U19" s="528"/>
      <c r="V19" s="524"/>
      <c r="W19" s="511">
        <v>1858.05</v>
      </c>
      <c r="X19" s="511"/>
      <c r="Y19" s="511"/>
      <c r="Z19" s="511"/>
      <c r="AA19" s="524" t="s">
        <v>1172</v>
      </c>
    </row>
    <row r="20" spans="1:27" s="502" customFormat="1" ht="27" customHeight="1" thickBot="1" x14ac:dyDescent="0.3">
      <c r="A20" s="611"/>
      <c r="B20" s="623"/>
      <c r="C20" s="618"/>
      <c r="D20" s="518" t="s">
        <v>699</v>
      </c>
      <c r="E20" s="528">
        <v>4218.08</v>
      </c>
      <c r="F20" s="528">
        <v>4218.08</v>
      </c>
      <c r="G20" s="524"/>
      <c r="H20" s="524"/>
      <c r="I20" s="528"/>
      <c r="J20" s="524"/>
      <c r="K20" s="528">
        <v>4218.08</v>
      </c>
      <c r="L20" s="528">
        <v>4218.08</v>
      </c>
      <c r="M20" s="528"/>
      <c r="N20" s="524"/>
      <c r="O20" s="528">
        <v>4286.0200000000004</v>
      </c>
      <c r="P20" s="524">
        <v>4286.0200000000004</v>
      </c>
      <c r="Q20" s="524"/>
      <c r="R20" s="524"/>
      <c r="S20" s="524">
        <v>4087.52</v>
      </c>
      <c r="T20" s="524">
        <v>4087.52</v>
      </c>
      <c r="U20" s="528"/>
      <c r="V20" s="524"/>
      <c r="W20" s="528">
        <v>4087.52</v>
      </c>
      <c r="X20" s="524">
        <v>4087.52</v>
      </c>
      <c r="Y20" s="524"/>
      <c r="Z20" s="524"/>
      <c r="AA20" s="524" t="s">
        <v>1173</v>
      </c>
    </row>
    <row r="21" spans="1:27" s="502" customFormat="1" ht="48" thickBot="1" x14ac:dyDescent="0.3">
      <c r="A21" s="611"/>
      <c r="B21" s="624"/>
      <c r="C21" s="617"/>
      <c r="D21" s="518" t="s">
        <v>865</v>
      </c>
      <c r="E21" s="524">
        <v>1417.23</v>
      </c>
      <c r="F21" s="524">
        <v>1672.33</v>
      </c>
      <c r="G21" s="524"/>
      <c r="H21" s="524"/>
      <c r="I21" s="524"/>
      <c r="J21" s="524"/>
      <c r="K21" s="524">
        <v>1417.23</v>
      </c>
      <c r="L21" s="524">
        <v>1700.68</v>
      </c>
      <c r="M21" s="524"/>
      <c r="N21" s="524"/>
      <c r="O21" s="511">
        <v>1454.08</v>
      </c>
      <c r="P21" s="511">
        <v>1744.9</v>
      </c>
      <c r="Q21" s="511"/>
      <c r="R21" s="511"/>
      <c r="S21" s="524"/>
      <c r="T21" s="524"/>
      <c r="U21" s="524"/>
      <c r="V21" s="524"/>
      <c r="W21" s="511"/>
      <c r="X21" s="511"/>
      <c r="Y21" s="511"/>
      <c r="Z21" s="511"/>
      <c r="AA21" s="528" t="s">
        <v>1052</v>
      </c>
    </row>
    <row r="22" spans="1:27" s="502" customFormat="1" ht="92.25" customHeight="1" thickBot="1" x14ac:dyDescent="0.3">
      <c r="A22" s="321"/>
      <c r="B22" s="519" t="s">
        <v>123</v>
      </c>
      <c r="C22" s="523" t="s">
        <v>247</v>
      </c>
      <c r="D22" s="518" t="s">
        <v>669</v>
      </c>
      <c r="E22" s="524">
        <v>950.25</v>
      </c>
      <c r="F22" s="524"/>
      <c r="G22" s="524"/>
      <c r="H22" s="524"/>
      <c r="I22" s="524"/>
      <c r="J22" s="524"/>
      <c r="K22" s="524">
        <v>805.3</v>
      </c>
      <c r="L22" s="524"/>
      <c r="M22" s="524"/>
      <c r="N22" s="524"/>
      <c r="O22" s="511">
        <v>875</v>
      </c>
      <c r="P22" s="511"/>
      <c r="Q22" s="511"/>
      <c r="R22" s="511"/>
      <c r="S22" s="524">
        <v>875</v>
      </c>
      <c r="T22" s="524"/>
      <c r="U22" s="524"/>
      <c r="V22" s="524"/>
      <c r="W22" s="511">
        <v>893.27</v>
      </c>
      <c r="X22" s="511"/>
      <c r="Y22" s="511"/>
      <c r="Z22" s="511"/>
      <c r="AA22" s="528" t="s">
        <v>1306</v>
      </c>
    </row>
    <row r="23" spans="1:27" s="502" customFormat="1" ht="65.25" customHeight="1" thickBot="1" x14ac:dyDescent="0.3">
      <c r="A23" s="321"/>
      <c r="B23" s="601" t="s">
        <v>93</v>
      </c>
      <c r="C23" s="514" t="s">
        <v>230</v>
      </c>
      <c r="D23" s="518" t="s">
        <v>636</v>
      </c>
      <c r="E23" s="524">
        <v>738.98</v>
      </c>
      <c r="F23" s="524">
        <v>872</v>
      </c>
      <c r="G23" s="524"/>
      <c r="H23" s="524"/>
      <c r="I23" s="524"/>
      <c r="J23" s="524"/>
      <c r="K23" s="524"/>
      <c r="L23" s="524"/>
      <c r="M23" s="524"/>
      <c r="N23" s="524"/>
      <c r="O23" s="511"/>
      <c r="P23" s="511"/>
      <c r="Q23" s="511"/>
      <c r="R23" s="511"/>
      <c r="S23" s="524"/>
      <c r="T23" s="524"/>
      <c r="U23" s="524"/>
      <c r="V23" s="524"/>
      <c r="W23" s="511"/>
      <c r="X23" s="511"/>
      <c r="Y23" s="511"/>
      <c r="Z23" s="511"/>
      <c r="AA23" s="528" t="s">
        <v>1267</v>
      </c>
    </row>
    <row r="24" spans="1:27" s="502" customFormat="1" ht="100.5" customHeight="1" thickBot="1" x14ac:dyDescent="0.3">
      <c r="A24" s="321"/>
      <c r="B24" s="519" t="s">
        <v>66</v>
      </c>
      <c r="C24" s="523" t="s">
        <v>65</v>
      </c>
      <c r="D24" s="518" t="s">
        <v>728</v>
      </c>
      <c r="E24" s="524">
        <v>843.82</v>
      </c>
      <c r="F24" s="524">
        <f>E24*1.18</f>
        <v>995.70759999999996</v>
      </c>
      <c r="G24" s="524"/>
      <c r="H24" s="524"/>
      <c r="I24" s="524"/>
      <c r="J24" s="524"/>
      <c r="K24" s="524">
        <v>843.82</v>
      </c>
      <c r="L24" s="524">
        <f>K24*1.2</f>
        <v>1012.5840000000001</v>
      </c>
      <c r="M24" s="524"/>
      <c r="N24" s="524"/>
      <c r="O24" s="511">
        <v>865.76</v>
      </c>
      <c r="P24" s="511">
        <f>O24*1.2</f>
        <v>1038.912</v>
      </c>
      <c r="Q24" s="511"/>
      <c r="R24" s="511"/>
      <c r="S24" s="511">
        <v>865.76</v>
      </c>
      <c r="T24" s="511">
        <f>S24*1.2</f>
        <v>1038.912</v>
      </c>
      <c r="U24" s="524"/>
      <c r="V24" s="524"/>
      <c r="W24" s="511">
        <v>883.6</v>
      </c>
      <c r="X24" s="511">
        <f>W24*1.2</f>
        <v>1060.32</v>
      </c>
      <c r="Y24" s="511"/>
      <c r="Z24" s="511"/>
      <c r="AA24" s="528" t="s">
        <v>1162</v>
      </c>
    </row>
    <row r="25" spans="1:27" s="502" customFormat="1" ht="96" customHeight="1" thickBot="1" x14ac:dyDescent="0.3">
      <c r="A25" s="321"/>
      <c r="B25" s="601" t="s">
        <v>60</v>
      </c>
      <c r="C25" s="518" t="s">
        <v>348</v>
      </c>
      <c r="D25" s="518" t="s">
        <v>593</v>
      </c>
      <c r="E25" s="510">
        <v>748.8</v>
      </c>
      <c r="F25" s="511">
        <v>883.58</v>
      </c>
      <c r="G25" s="524"/>
      <c r="H25" s="524"/>
      <c r="I25" s="524"/>
      <c r="J25" s="524"/>
      <c r="K25" s="524">
        <v>748.8</v>
      </c>
      <c r="L25" s="524">
        <v>898.56</v>
      </c>
      <c r="M25" s="524"/>
      <c r="N25" s="524"/>
      <c r="O25" s="511">
        <v>768.27</v>
      </c>
      <c r="P25" s="511">
        <v>921.92</v>
      </c>
      <c r="Q25" s="511"/>
      <c r="R25" s="511"/>
      <c r="S25" s="524">
        <f>O25</f>
        <v>768.27</v>
      </c>
      <c r="T25" s="524">
        <f>P25</f>
        <v>921.92</v>
      </c>
      <c r="U25" s="524"/>
      <c r="V25" s="524"/>
      <c r="W25" s="511">
        <v>799.01</v>
      </c>
      <c r="X25" s="511">
        <v>958.81</v>
      </c>
      <c r="Y25" s="511"/>
      <c r="Z25" s="511"/>
      <c r="AA25" s="528" t="s">
        <v>1269</v>
      </c>
    </row>
    <row r="26" spans="1:27" s="502" customFormat="1" ht="105.75" customHeight="1" thickBot="1" x14ac:dyDescent="0.3">
      <c r="A26" s="321"/>
      <c r="B26" s="601" t="s">
        <v>57</v>
      </c>
      <c r="C26" s="538" t="s">
        <v>356</v>
      </c>
      <c r="D26" s="518" t="s">
        <v>604</v>
      </c>
      <c r="E26" s="524">
        <v>705.38</v>
      </c>
      <c r="F26" s="524"/>
      <c r="G26" s="524"/>
      <c r="H26" s="524"/>
      <c r="I26" s="524"/>
      <c r="J26" s="524"/>
      <c r="K26" s="524">
        <v>705.38</v>
      </c>
      <c r="L26" s="602"/>
      <c r="M26" s="524"/>
      <c r="N26" s="524"/>
      <c r="O26" s="511">
        <v>715.84</v>
      </c>
      <c r="P26" s="603"/>
      <c r="Q26" s="511"/>
      <c r="R26" s="511"/>
      <c r="S26" s="524">
        <v>715.84</v>
      </c>
      <c r="T26" s="524"/>
      <c r="U26" s="524"/>
      <c r="V26" s="524"/>
      <c r="W26" s="511">
        <v>730.11</v>
      </c>
      <c r="X26" s="511"/>
      <c r="Y26" s="511"/>
      <c r="Z26" s="511"/>
      <c r="AA26" s="528" t="s">
        <v>1114</v>
      </c>
    </row>
    <row r="27" spans="1:27" s="502" customFormat="1" ht="79.5" customHeight="1" thickBot="1" x14ac:dyDescent="0.3">
      <c r="A27" s="321"/>
      <c r="B27" s="540" t="s">
        <v>50</v>
      </c>
      <c r="C27" s="508" t="s">
        <v>49</v>
      </c>
      <c r="D27" s="518" t="s">
        <v>641</v>
      </c>
      <c r="E27" s="510">
        <v>709.78</v>
      </c>
      <c r="F27" s="510">
        <v>837.54</v>
      </c>
      <c r="G27" s="510"/>
      <c r="H27" s="510"/>
      <c r="I27" s="511"/>
      <c r="J27" s="511"/>
      <c r="K27" s="511">
        <v>709.78</v>
      </c>
      <c r="L27" s="511">
        <v>851.74</v>
      </c>
      <c r="M27" s="511"/>
      <c r="N27" s="511"/>
      <c r="O27" s="511">
        <v>728.1</v>
      </c>
      <c r="P27" s="511">
        <v>873.72</v>
      </c>
      <c r="Q27" s="511"/>
      <c r="R27" s="511"/>
      <c r="S27" s="511">
        <f>O27</f>
        <v>728.1</v>
      </c>
      <c r="T27" s="511">
        <v>873.72</v>
      </c>
      <c r="U27" s="511"/>
      <c r="V27" s="511"/>
      <c r="W27" s="511">
        <v>757.17</v>
      </c>
      <c r="X27" s="511">
        <v>908.6</v>
      </c>
      <c r="Y27" s="511"/>
      <c r="Z27" s="511"/>
      <c r="AA27" s="528" t="s">
        <v>1115</v>
      </c>
    </row>
    <row r="28" spans="1:27" s="502" customFormat="1" ht="71.25" customHeight="1" thickBot="1" x14ac:dyDescent="0.3">
      <c r="A28" s="321"/>
      <c r="B28" s="601" t="s">
        <v>388</v>
      </c>
      <c r="C28" s="523" t="s">
        <v>34</v>
      </c>
      <c r="D28" s="509" t="s">
        <v>594</v>
      </c>
      <c r="E28" s="510">
        <v>711.78</v>
      </c>
      <c r="F28" s="510"/>
      <c r="G28" s="511"/>
      <c r="H28" s="511"/>
      <c r="I28" s="511"/>
      <c r="J28" s="511"/>
      <c r="K28" s="511">
        <v>711.78</v>
      </c>
      <c r="L28" s="511"/>
      <c r="M28" s="511"/>
      <c r="N28" s="511"/>
      <c r="O28" s="511">
        <v>728.56</v>
      </c>
      <c r="P28" s="511"/>
      <c r="Q28" s="511"/>
      <c r="R28" s="511"/>
      <c r="S28" s="511">
        <f>O28</f>
        <v>728.56</v>
      </c>
      <c r="T28" s="511"/>
      <c r="U28" s="511"/>
      <c r="V28" s="511"/>
      <c r="W28" s="511">
        <v>749.34</v>
      </c>
      <c r="X28" s="511"/>
      <c r="Y28" s="511"/>
      <c r="Z28" s="511"/>
      <c r="AA28" s="528" t="s">
        <v>1376</v>
      </c>
    </row>
    <row r="29" spans="1:27" s="502" customFormat="1" ht="94.5" customHeight="1" thickBot="1" x14ac:dyDescent="0.3">
      <c r="A29" s="321"/>
      <c r="B29" s="601" t="s">
        <v>21</v>
      </c>
      <c r="C29" s="523" t="s">
        <v>20</v>
      </c>
      <c r="D29" s="509" t="s">
        <v>596</v>
      </c>
      <c r="E29" s="511"/>
      <c r="F29" s="511"/>
      <c r="G29" s="511"/>
      <c r="H29" s="511"/>
      <c r="I29" s="511">
        <v>1076.0899999999999</v>
      </c>
      <c r="J29" s="511"/>
      <c r="K29" s="511"/>
      <c r="L29" s="511"/>
      <c r="M29" s="511"/>
      <c r="N29" s="511"/>
      <c r="O29" s="511"/>
      <c r="P29" s="511"/>
      <c r="Q29" s="511"/>
      <c r="R29" s="511"/>
      <c r="S29" s="511"/>
      <c r="T29" s="511"/>
      <c r="U29" s="511"/>
      <c r="V29" s="511"/>
      <c r="W29" s="511"/>
      <c r="X29" s="511"/>
      <c r="Y29" s="511"/>
      <c r="Z29" s="511"/>
      <c r="AA29" s="528" t="s">
        <v>713</v>
      </c>
    </row>
    <row r="30" spans="1:27" s="502" customFormat="1" ht="85.5" customHeight="1" thickBot="1" x14ac:dyDescent="0.3">
      <c r="A30" s="321"/>
      <c r="B30" s="519" t="s">
        <v>9</v>
      </c>
      <c r="C30" s="523" t="s">
        <v>8</v>
      </c>
      <c r="D30" s="509" t="s">
        <v>605</v>
      </c>
      <c r="E30" s="511">
        <v>657.05</v>
      </c>
      <c r="F30" s="510"/>
      <c r="G30" s="510"/>
      <c r="H30" s="510"/>
      <c r="I30" s="511"/>
      <c r="J30" s="511"/>
      <c r="K30" s="511">
        <f>E30</f>
        <v>657.05</v>
      </c>
      <c r="L30" s="511"/>
      <c r="M30" s="511"/>
      <c r="N30" s="511"/>
      <c r="O30" s="511">
        <v>674.13</v>
      </c>
      <c r="P30" s="511"/>
      <c r="Q30" s="511"/>
      <c r="R30" s="511"/>
      <c r="S30" s="511">
        <f>O30</f>
        <v>674.13</v>
      </c>
      <c r="T30" s="511"/>
      <c r="U30" s="511"/>
      <c r="V30" s="511"/>
      <c r="W30" s="511">
        <v>701.1</v>
      </c>
      <c r="X30" s="511"/>
      <c r="Y30" s="511"/>
      <c r="Z30" s="511"/>
      <c r="AA30" s="528" t="s">
        <v>1307</v>
      </c>
    </row>
    <row r="31" spans="1:27" s="502" customFormat="1" ht="93.75" customHeight="1" thickBot="1" x14ac:dyDescent="0.3">
      <c r="A31" s="321"/>
      <c r="B31" s="601" t="s">
        <v>6</v>
      </c>
      <c r="C31" s="514" t="s">
        <v>5</v>
      </c>
      <c r="D31" s="509" t="s">
        <v>723</v>
      </c>
      <c r="E31" s="511">
        <v>733</v>
      </c>
      <c r="F31" s="511">
        <v>864.94</v>
      </c>
      <c r="G31" s="511"/>
      <c r="H31" s="511"/>
      <c r="I31" s="511"/>
      <c r="J31" s="511"/>
      <c r="K31" s="511">
        <f>E31</f>
        <v>733</v>
      </c>
      <c r="L31" s="511">
        <f>K31*1.2</f>
        <v>879.6</v>
      </c>
      <c r="M31" s="511"/>
      <c r="N31" s="511"/>
      <c r="O31" s="511">
        <v>740.2</v>
      </c>
      <c r="P31" s="511">
        <f>O31*1.2</f>
        <v>888.24</v>
      </c>
      <c r="Q31" s="511"/>
      <c r="R31" s="511"/>
      <c r="S31" s="511">
        <f>O31</f>
        <v>740.2</v>
      </c>
      <c r="T31" s="511">
        <f>S31*1.2</f>
        <v>888.24</v>
      </c>
      <c r="U31" s="511"/>
      <c r="V31" s="511"/>
      <c r="W31" s="511">
        <v>763.82</v>
      </c>
      <c r="X31" s="511">
        <f>W31*1.2</f>
        <v>916.58400000000006</v>
      </c>
      <c r="Y31" s="511"/>
      <c r="Z31" s="511"/>
      <c r="AA31" s="528" t="s">
        <v>1333</v>
      </c>
    </row>
    <row r="32" spans="1:27" x14ac:dyDescent="0.25">
      <c r="A32" s="718"/>
      <c r="B32" s="718"/>
      <c r="C32" s="718"/>
      <c r="D32" s="718"/>
      <c r="I32" s="600"/>
      <c r="J32" s="600"/>
      <c r="K32" s="600"/>
      <c r="L32" s="600"/>
      <c r="M32" s="600"/>
      <c r="N32" s="600"/>
      <c r="O32" s="600"/>
      <c r="P32" s="600"/>
      <c r="Q32" s="600"/>
      <c r="R32" s="600"/>
      <c r="S32" s="600"/>
      <c r="T32" s="600"/>
      <c r="U32" s="600"/>
      <c r="V32" s="600"/>
      <c r="W32" s="600"/>
      <c r="X32" s="600"/>
      <c r="Y32" s="600"/>
      <c r="Z32" s="600"/>
    </row>
    <row r="33" spans="3:26" x14ac:dyDescent="0.25">
      <c r="C33" s="604" t="s">
        <v>227</v>
      </c>
      <c r="D33" s="605"/>
      <c r="I33" s="600"/>
      <c r="J33" s="600"/>
      <c r="K33" s="600"/>
      <c r="L33" s="600"/>
      <c r="M33" s="600"/>
      <c r="N33" s="600"/>
      <c r="O33" s="600"/>
      <c r="P33" s="600"/>
      <c r="Q33" s="600"/>
      <c r="R33" s="600"/>
      <c r="S33" s="600"/>
      <c r="T33" s="600"/>
      <c r="U33" s="600"/>
      <c r="V33" s="600"/>
      <c r="W33" s="600"/>
      <c r="X33" s="600"/>
      <c r="Y33" s="600"/>
      <c r="Z33" s="600"/>
    </row>
    <row r="34" spans="3:26" x14ac:dyDescent="0.25">
      <c r="C34" s="597" t="s">
        <v>687</v>
      </c>
    </row>
  </sheetData>
  <customSheetViews>
    <customSheetView guid="{196B7EB9-A98D-4D74-A4E5-5EB1CCA110F2}" scale="80" showPageBreaks="1" hiddenColumns="1" topLeftCell="B1">
      <pane xSplit="16" ySplit="7" topLeftCell="S29" activePane="bottomRight" state="frozen"/>
      <selection pane="bottomRight" activeCell="D16" sqref="D16"/>
      <pageMargins left="0" right="0" top="0" bottom="0" header="0.31496062992125984" footer="0.31496062992125984"/>
      <pageSetup paperSize="9" scale="50" orientation="portrait" r:id="rId1"/>
    </customSheetView>
    <customSheetView guid="{0F3B9C26-2F86-46A3-8A62-3A362D9BF462}" scale="80" hiddenColumns="1" topLeftCell="B1">
      <pane xSplit="12" ySplit="7" topLeftCell="AP11" activePane="bottomRight" state="frozen"/>
      <selection pane="bottomRight" activeCell="D15" sqref="D15"/>
      <pageMargins left="0.7" right="0.7" top="0.75" bottom="0.75" header="0.3" footer="0.3"/>
    </customSheetView>
    <customSheetView guid="{477A7E1F-E20E-45DD-A1F3-50FEC88C40FB}" scale="80" topLeftCell="B1">
      <pane xSplit="15" ySplit="7" topLeftCell="AV20" activePane="bottomRight" state="frozen"/>
      <selection pane="bottomRight" activeCell="AZ28" sqref="AZ28"/>
      <pageMargins left="0.7" right="0.7" top="0.75" bottom="0.75" header="0.3" footer="0.3"/>
      <pageSetup paperSize="9" orientation="portrait" r:id="rId2"/>
    </customSheetView>
    <customSheetView guid="{0EB221EC-6E52-4428-8AD6-BC814CFD3A7C}" scale="80" hiddenColumns="1" topLeftCell="B1">
      <pane xSplit="14" ySplit="7" topLeftCell="P11" activePane="bottomRight" state="frozen"/>
      <selection pane="bottomRight" activeCell="AZ12" sqref="AZ12"/>
      <pageMargins left="0.7" right="0.7" top="0.75" bottom="0.75" header="0.3" footer="0.3"/>
    </customSheetView>
    <customSheetView guid="{63B0F5F1-C927-493D-B7BD-11EF564D3175}" scale="80" hiddenRows="1" hiddenColumns="1">
      <pane ySplit="7" topLeftCell="A8" activePane="bottomLeft" state="frozen"/>
      <selection pane="bottomLeft" activeCell="R16" sqref="R16"/>
      <pageMargins left="0.7" right="0.7" top="0.75" bottom="0.75" header="0.3" footer="0.3"/>
    </customSheetView>
    <customSheetView guid="{F0D710D6-4C35-4DC9-8BC8-01CE7EC30DFC}" scale="80" fitToPage="1" hiddenColumns="1">
      <pane ySplit="7" topLeftCell="A23" activePane="bottomLeft" state="frozen"/>
      <selection pane="bottomLeft" activeCell="BE29" sqref="BE29"/>
      <pageMargins left="0.7" right="0.7" top="0.75" bottom="0.75" header="0.3" footer="0.3"/>
      <pageSetup paperSize="9" scale="13" orientation="portrait" r:id="rId3"/>
    </customSheetView>
    <customSheetView guid="{7B07FBF9-A2DE-441E-B747-9FA4CE3BC845}" scale="80" fitToPage="1" hiddenColumns="1">
      <pane xSplit="49" ySplit="7" topLeftCell="AY21" activePane="bottomRight" state="frozen"/>
      <selection pane="bottomRight" activeCell="W32" sqref="W32"/>
      <pageMargins left="0.7" right="0.7" top="0.75" bottom="0.75" header="0.3" footer="0.3"/>
      <pageSetup paperSize="9" scale="13" orientation="portrait" r:id="rId4"/>
    </customSheetView>
    <customSheetView guid="{6D2F914C-6E0A-4215-81D6-BBFC34B35A80}" scale="80" topLeftCell="B1">
      <pane xSplit="14" ySplit="6" topLeftCell="AU17" activePane="bottomRight" state="frozen"/>
      <selection pane="bottomRight" activeCell="AZ23" sqref="AZ23"/>
      <pageMargins left="0.7" right="0.7" top="0.75" bottom="0.75" header="0.3" footer="0.3"/>
      <pageSetup paperSize="9" orientation="portrait" r:id="rId5"/>
    </customSheetView>
    <customSheetView guid="{B46757BA-EB9D-4774-9772-52BDA75C498C}" scale="80" showAutoFilter="1" topLeftCell="B1">
      <pane xSplit="15" ySplit="7" topLeftCell="AU8" activePane="bottomRight" state="frozen"/>
      <selection pane="bottomRight" activeCell="AW14" sqref="AW14"/>
      <pageMargins left="0.7" right="0.7" top="0.75" bottom="0.75" header="0.3" footer="0.3"/>
      <autoFilter ref="A4:BA31">
        <filterColumn colId="4" showButton="0"/>
        <filterColumn colId="5"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8" showButton="0"/>
        <filterColumn colId="19" showButton="0"/>
        <filterColumn colId="20" showButton="0"/>
        <filterColumn colId="22" showButton="0"/>
        <filterColumn colId="23" showButton="0"/>
        <filterColumn colId="24" showButton="0"/>
        <filterColumn colId="26" showButton="0"/>
        <filterColumn colId="27" showButton="0"/>
        <filterColumn colId="28" showButton="0"/>
        <filterColumn colId="30" showButton="0"/>
        <filterColumn colId="31" showButton="0"/>
        <filterColumn colId="32" showButton="0"/>
        <filterColumn colId="34" showButton="0"/>
        <filterColumn colId="35" showButton="0"/>
        <filterColumn colId="36" showButton="0"/>
        <filterColumn colId="38" showButton="0"/>
        <filterColumn colId="39" showButton="0"/>
        <filterColumn colId="40" showButton="0"/>
        <filterColumn colId="42" showButton="0"/>
        <filterColumn colId="43" showButton="0"/>
        <filterColumn colId="44" showButton="0"/>
        <filterColumn colId="46" showButton="0"/>
        <filterColumn colId="47" showButton="0"/>
        <filterColumn colId="48" showButton="0"/>
      </autoFilter>
    </customSheetView>
    <customSheetView guid="{D61DCD62-77F7-48D4-8196-D6CBDCD087B4}" scale="80" hiddenRows="1" hiddenColumns="1" topLeftCell="D1">
      <pane ySplit="7" topLeftCell="A29" activePane="bottomLeft" state="frozen"/>
      <selection pane="bottomLeft" activeCell="U15" sqref="U15"/>
      <pageMargins left="0.7" right="0.7" top="0.75" bottom="0.75" header="0.3" footer="0.3"/>
    </customSheetView>
    <customSheetView guid="{CA8C98B1-D60F-4E2F-B115-70440B1CB41B}" scale="80" fitToPage="1" hiddenRows="1" hiddenColumns="1">
      <pane xSplit="28" ySplit="7" topLeftCell="AD9" activePane="bottomRight" state="frozen"/>
      <selection pane="bottomRight" activeCell="BO10" sqref="BO10"/>
      <pageMargins left="0.7" right="0.7" top="0.75" bottom="0.75" header="0.3" footer="0.3"/>
      <pageSetup paperSize="9" scale="13" orientation="portrait" r:id="rId6"/>
    </customSheetView>
    <customSheetView guid="{14711572-3E47-44A9-ADDD-237FBC8600E2}" scale="80" hiddenColumns="1" topLeftCell="B1">
      <pane xSplit="15" ySplit="7" topLeftCell="R32" activePane="bottomRight" state="frozen"/>
      <selection pane="bottomRight" activeCell="U18" sqref="U18"/>
      <pageMargins left="0.7" right="0.7" top="0.75" bottom="0.75" header="0.3" footer="0.3"/>
    </customSheetView>
    <customSheetView guid="{DEF9D865-92FD-44DC-A752-3A35B82810B4}" scale="80" hiddenColumns="1" topLeftCell="B1">
      <pane xSplit="15" ySplit="7" topLeftCell="R8" activePane="bottomRight" state="frozen"/>
      <selection pane="bottomRight" activeCell="U18" sqref="U18"/>
      <pageMargins left="0.7" right="0.7" top="0.75" bottom="0.75" header="0.3" footer="0.3"/>
    </customSheetView>
    <customSheetView guid="{478C4D4E-A371-431C-8E7D-27F62DC96F67}" scale="80" fitToPage="1" hiddenRows="1" hiddenColumns="1">
      <pane xSplit="28" ySplit="7" topLeftCell="AD9" activePane="bottomRight" state="frozen"/>
      <selection pane="bottomRight" activeCell="BO10" sqref="BO10"/>
      <pageMargins left="0.7" right="0.7" top="0.75" bottom="0.75" header="0.3" footer="0.3"/>
      <pageSetup paperSize="9" scale="13" orientation="portrait" r:id="rId7"/>
    </customSheetView>
    <customSheetView guid="{6308F87B-0360-487C-A02D-2C832B5EB6F5}" scale="80" showPageBreaks="1" fitToPage="1" hiddenColumns="1" topLeftCell="C1">
      <pane ySplit="7" topLeftCell="A8" activePane="bottomLeft" state="frozen"/>
      <selection pane="bottomLeft" activeCell="E7" sqref="A7:XFD32"/>
      <pageMargins left="0" right="0" top="0" bottom="0" header="0" footer="0"/>
      <pageSetup paperSize="9" scale="42" orientation="landscape" r:id="rId8"/>
    </customSheetView>
  </customSheetViews>
  <mergeCells count="43">
    <mergeCell ref="AA4:AA7"/>
    <mergeCell ref="A32:D32"/>
    <mergeCell ref="A9:A11"/>
    <mergeCell ref="B9:B11"/>
    <mergeCell ref="C9:C11"/>
    <mergeCell ref="A12:A13"/>
    <mergeCell ref="B12:B13"/>
    <mergeCell ref="C12:C13"/>
    <mergeCell ref="A14:A21"/>
    <mergeCell ref="B14:B21"/>
    <mergeCell ref="C14:C21"/>
    <mergeCell ref="I5:J5"/>
    <mergeCell ref="Q6:R6"/>
    <mergeCell ref="K5:L5"/>
    <mergeCell ref="M5:N5"/>
    <mergeCell ref="O5:P5"/>
    <mergeCell ref="G6:H6"/>
    <mergeCell ref="W4:Z4"/>
    <mergeCell ref="S5:T5"/>
    <mergeCell ref="Q5:R5"/>
    <mergeCell ref="E6:F6"/>
    <mergeCell ref="K6:L6"/>
    <mergeCell ref="M6:N6"/>
    <mergeCell ref="O6:P6"/>
    <mergeCell ref="I6:J6"/>
    <mergeCell ref="E5:F5"/>
    <mergeCell ref="G5:H5"/>
    <mergeCell ref="U5:V5"/>
    <mergeCell ref="W5:X5"/>
    <mergeCell ref="Y5:Z5"/>
    <mergeCell ref="B2:AA2"/>
    <mergeCell ref="A4:A7"/>
    <mergeCell ref="B4:B7"/>
    <mergeCell ref="C4:C7"/>
    <mergeCell ref="D4:D7"/>
    <mergeCell ref="E4:J4"/>
    <mergeCell ref="S6:T6"/>
    <mergeCell ref="U6:V6"/>
    <mergeCell ref="W6:X6"/>
    <mergeCell ref="Y6:Z6"/>
    <mergeCell ref="S4:V4"/>
    <mergeCell ref="K4:N4"/>
    <mergeCell ref="O4:R4"/>
  </mergeCells>
  <pageMargins left="0" right="0" top="0" bottom="0" header="0.31496062992125984" footer="0.31496062992125984"/>
  <pageSetup paperSize="9" scale="50"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47"/>
  <sheetViews>
    <sheetView zoomScale="70" zoomScaleNormal="100" workbookViewId="0">
      <pane xSplit="3" ySplit="4" topLeftCell="D260" activePane="bottomRight" state="frozen"/>
      <selection pane="topRight" activeCell="D1" sqref="D1"/>
      <selection pane="bottomLeft" activeCell="A5" sqref="A5"/>
      <selection pane="bottomRight" activeCell="N186" sqref="N186"/>
    </sheetView>
  </sheetViews>
  <sheetFormatPr defaultColWidth="9.140625" defaultRowHeight="18.75" x14ac:dyDescent="0.3"/>
  <cols>
    <col min="1" max="1" width="4.85546875" style="214" customWidth="1"/>
    <col min="2" max="2" width="6.140625" style="135" customWidth="1"/>
    <col min="3" max="3" width="43.42578125" style="141" customWidth="1"/>
    <col min="4" max="4" width="55.85546875" style="161" customWidth="1"/>
    <col min="5" max="6" width="14.42578125" style="161" customWidth="1"/>
    <col min="7" max="7" width="48.140625" style="135" customWidth="1"/>
    <col min="8" max="9" width="12.5703125" style="135" customWidth="1"/>
    <col min="10" max="10" width="14.85546875" style="135" customWidth="1"/>
    <col min="11" max="11" width="14.28515625" style="135" customWidth="1"/>
    <col min="12" max="16384" width="9.140625" style="135"/>
  </cols>
  <sheetData>
    <row r="2" spans="1:7" x14ac:dyDescent="0.3">
      <c r="B2" s="642" t="s">
        <v>640</v>
      </c>
      <c r="C2" s="642"/>
      <c r="D2" s="642"/>
      <c r="E2" s="177"/>
      <c r="F2" s="177"/>
    </row>
    <row r="3" spans="1:7" ht="19.5" thickBot="1" x14ac:dyDescent="0.35">
      <c r="B3" s="136"/>
      <c r="C3" s="137"/>
      <c r="G3" s="143"/>
    </row>
    <row r="4" spans="1:7" ht="38.450000000000003" customHeight="1" x14ac:dyDescent="0.3">
      <c r="A4" s="331" t="s">
        <v>408</v>
      </c>
      <c r="B4" s="332" t="s">
        <v>229</v>
      </c>
      <c r="C4" s="333" t="s">
        <v>228</v>
      </c>
      <c r="D4" s="346" t="s">
        <v>226</v>
      </c>
      <c r="E4" s="347">
        <v>43831</v>
      </c>
      <c r="F4" s="347">
        <v>44013</v>
      </c>
      <c r="G4" s="427" t="s">
        <v>225</v>
      </c>
    </row>
    <row r="5" spans="1:7" ht="32.450000000000003" customHeight="1" thickBot="1" x14ac:dyDescent="0.35">
      <c r="A5" s="334"/>
      <c r="B5" s="335"/>
      <c r="C5" s="348"/>
      <c r="D5" s="291"/>
      <c r="E5" s="291"/>
      <c r="F5" s="291"/>
      <c r="G5" s="349"/>
    </row>
    <row r="6" spans="1:7" ht="37.5" customHeight="1" x14ac:dyDescent="0.3">
      <c r="A6" s="739">
        <v>1</v>
      </c>
      <c r="B6" s="740" t="s">
        <v>221</v>
      </c>
      <c r="C6" s="734" t="s">
        <v>220</v>
      </c>
      <c r="D6" s="837" t="s">
        <v>453</v>
      </c>
      <c r="E6" s="838"/>
      <c r="F6" s="838"/>
      <c r="G6" s="425" t="s">
        <v>1165</v>
      </c>
    </row>
    <row r="7" spans="1:7" ht="30.6" customHeight="1" x14ac:dyDescent="0.3">
      <c r="A7" s="734"/>
      <c r="B7" s="741"/>
      <c r="C7" s="734"/>
      <c r="D7" s="167" t="s">
        <v>618</v>
      </c>
      <c r="E7" s="190">
        <v>1655.12</v>
      </c>
      <c r="F7" s="195">
        <v>1721.3</v>
      </c>
      <c r="G7" s="156"/>
    </row>
    <row r="8" spans="1:7" ht="34.9" customHeight="1" x14ac:dyDescent="0.3">
      <c r="A8" s="734"/>
      <c r="B8" s="741"/>
      <c r="C8" s="734"/>
      <c r="D8" s="167" t="s">
        <v>799</v>
      </c>
      <c r="E8" s="190">
        <v>34.130000000000003</v>
      </c>
      <c r="F8" s="195">
        <v>35.5</v>
      </c>
      <c r="G8" s="156"/>
    </row>
    <row r="9" spans="1:7" ht="21.75" customHeight="1" x14ac:dyDescent="0.3">
      <c r="A9" s="734"/>
      <c r="B9" s="741"/>
      <c r="C9" s="734"/>
      <c r="D9" s="757" t="s">
        <v>794</v>
      </c>
      <c r="E9" s="758"/>
      <c r="F9" s="758"/>
      <c r="G9" s="156"/>
    </row>
    <row r="10" spans="1:7" ht="33.6" customHeight="1" x14ac:dyDescent="0.3">
      <c r="A10" s="734"/>
      <c r="B10" s="741"/>
      <c r="C10" s="734"/>
      <c r="D10" s="167" t="s">
        <v>618</v>
      </c>
      <c r="E10" s="195">
        <f t="shared" ref="E10:F10" si="0">E7*1.2</f>
        <v>1986.1439999999998</v>
      </c>
      <c r="F10" s="195">
        <f t="shared" si="0"/>
        <v>2065.56</v>
      </c>
      <c r="G10" s="156"/>
    </row>
    <row r="11" spans="1:7" ht="34.9" customHeight="1" thickBot="1" x14ac:dyDescent="0.35">
      <c r="A11" s="734"/>
      <c r="B11" s="741"/>
      <c r="C11" s="734"/>
      <c r="D11" s="189" t="s">
        <v>799</v>
      </c>
      <c r="E11" s="193">
        <v>40.96</v>
      </c>
      <c r="F11" s="209">
        <v>42.6</v>
      </c>
      <c r="G11" s="157"/>
    </row>
    <row r="12" spans="1:7" ht="27.6" customHeight="1" x14ac:dyDescent="0.3">
      <c r="A12" s="734"/>
      <c r="B12" s="741"/>
      <c r="C12" s="734"/>
      <c r="D12" s="393" t="s">
        <v>745</v>
      </c>
      <c r="E12" s="397"/>
      <c r="F12" s="397"/>
      <c r="G12" s="396" t="s">
        <v>1103</v>
      </c>
    </row>
    <row r="13" spans="1:7" ht="28.15" customHeight="1" x14ac:dyDescent="0.3">
      <c r="A13" s="734"/>
      <c r="B13" s="741"/>
      <c r="C13" s="734"/>
      <c r="D13" s="167" t="s">
        <v>618</v>
      </c>
      <c r="E13" s="305">
        <v>2075.6999999999998</v>
      </c>
      <c r="F13" s="305">
        <v>2127.1799999999998</v>
      </c>
      <c r="G13" s="156"/>
    </row>
    <row r="14" spans="1:7" ht="24.6" customHeight="1" x14ac:dyDescent="0.3">
      <c r="A14" s="734"/>
      <c r="B14" s="741"/>
      <c r="C14" s="734"/>
      <c r="D14" s="167" t="s">
        <v>799</v>
      </c>
      <c r="E14" s="305">
        <v>40.96</v>
      </c>
      <c r="F14" s="195">
        <v>42.6</v>
      </c>
      <c r="G14" s="156"/>
    </row>
    <row r="15" spans="1:7" ht="25.15" customHeight="1" x14ac:dyDescent="0.3">
      <c r="A15" s="734"/>
      <c r="B15" s="741"/>
      <c r="C15" s="734"/>
      <c r="D15" s="206" t="s">
        <v>794</v>
      </c>
      <c r="E15" s="305"/>
      <c r="F15" s="305"/>
      <c r="G15" s="156"/>
    </row>
    <row r="16" spans="1:7" ht="25.15" customHeight="1" x14ac:dyDescent="0.3">
      <c r="A16" s="734"/>
      <c r="B16" s="741"/>
      <c r="C16" s="734"/>
      <c r="D16" s="167" t="s">
        <v>618</v>
      </c>
      <c r="E16" s="305">
        <v>2075.6999999999998</v>
      </c>
      <c r="F16" s="305">
        <v>2127.1799999999998</v>
      </c>
      <c r="G16" s="156"/>
    </row>
    <row r="17" spans="1:7" ht="25.15" customHeight="1" x14ac:dyDescent="0.3">
      <c r="A17" s="734"/>
      <c r="B17" s="741"/>
      <c r="C17" s="734"/>
      <c r="D17" s="251" t="s">
        <v>799</v>
      </c>
      <c r="E17" s="306">
        <v>40.96</v>
      </c>
      <c r="F17" s="191">
        <v>42.6</v>
      </c>
      <c r="G17" s="208"/>
    </row>
    <row r="18" spans="1:7" ht="40.15" customHeight="1" x14ac:dyDescent="0.3">
      <c r="A18" s="734"/>
      <c r="B18" s="741"/>
      <c r="C18" s="734"/>
      <c r="D18" s="212" t="s">
        <v>740</v>
      </c>
      <c r="E18" s="194"/>
      <c r="F18" s="194"/>
      <c r="G18" s="351" t="s">
        <v>1244</v>
      </c>
    </row>
    <row r="19" spans="1:7" ht="28.15" customHeight="1" x14ac:dyDescent="0.3">
      <c r="A19" s="734"/>
      <c r="B19" s="741"/>
      <c r="C19" s="734"/>
      <c r="D19" s="167" t="s">
        <v>618</v>
      </c>
      <c r="E19" s="305" t="e">
        <f>#REF!</f>
        <v>#REF!</v>
      </c>
      <c r="F19" s="305">
        <v>1904.91</v>
      </c>
      <c r="G19" s="156"/>
    </row>
    <row r="20" spans="1:7" ht="24.6" customHeight="1" x14ac:dyDescent="0.3">
      <c r="A20" s="734"/>
      <c r="B20" s="741"/>
      <c r="C20" s="734"/>
      <c r="D20" s="167" t="s">
        <v>799</v>
      </c>
      <c r="E20" s="305"/>
      <c r="F20" s="195"/>
      <c r="G20" s="156"/>
    </row>
    <row r="21" spans="1:7" ht="24.6" customHeight="1" x14ac:dyDescent="0.3">
      <c r="A21" s="734"/>
      <c r="B21" s="741"/>
      <c r="C21" s="734"/>
      <c r="D21" s="167" t="s">
        <v>968</v>
      </c>
      <c r="E21" s="305">
        <v>34.130000000000003</v>
      </c>
      <c r="F21" s="195">
        <v>35.5</v>
      </c>
      <c r="G21" s="156"/>
    </row>
    <row r="22" spans="1:7" ht="24.6" customHeight="1" x14ac:dyDescent="0.3">
      <c r="A22" s="734"/>
      <c r="B22" s="741"/>
      <c r="C22" s="734"/>
      <c r="D22" s="167" t="s">
        <v>869</v>
      </c>
      <c r="E22" s="305"/>
      <c r="F22" s="195"/>
      <c r="G22" s="156"/>
    </row>
    <row r="23" spans="1:7" ht="25.15" customHeight="1" x14ac:dyDescent="0.3">
      <c r="A23" s="734"/>
      <c r="B23" s="741"/>
      <c r="C23" s="734"/>
      <c r="D23" s="433" t="s">
        <v>794</v>
      </c>
      <c r="E23" s="434"/>
      <c r="F23" s="434"/>
      <c r="G23" s="156"/>
    </row>
    <row r="24" spans="1:7" ht="25.15" customHeight="1" x14ac:dyDescent="0.3">
      <c r="A24" s="734"/>
      <c r="B24" s="741"/>
      <c r="C24" s="734"/>
      <c r="D24" s="167" t="s">
        <v>618</v>
      </c>
      <c r="E24" s="305" t="e">
        <f t="shared" ref="E24:F24" si="1">ROUND(E19*1.2,2)</f>
        <v>#REF!</v>
      </c>
      <c r="F24" s="305">
        <f t="shared" si="1"/>
        <v>2285.89</v>
      </c>
      <c r="G24" s="156"/>
    </row>
    <row r="25" spans="1:7" ht="25.15" customHeight="1" x14ac:dyDescent="0.3">
      <c r="A25" s="734"/>
      <c r="B25" s="741"/>
      <c r="C25" s="734"/>
      <c r="D25" s="167" t="s">
        <v>799</v>
      </c>
      <c r="E25" s="305"/>
      <c r="F25" s="195"/>
      <c r="G25" s="156"/>
    </row>
    <row r="26" spans="1:7" ht="25.15" customHeight="1" x14ac:dyDescent="0.3">
      <c r="A26" s="734"/>
      <c r="B26" s="741"/>
      <c r="C26" s="734"/>
      <c r="D26" s="167" t="s">
        <v>968</v>
      </c>
      <c r="E26" s="305">
        <f t="shared" ref="E26:F26" si="2">ROUND(E21*1.2,2)</f>
        <v>40.96</v>
      </c>
      <c r="F26" s="195">
        <f t="shared" si="2"/>
        <v>42.6</v>
      </c>
      <c r="G26" s="156"/>
    </row>
    <row r="27" spans="1:7" ht="25.15" customHeight="1" thickBot="1" x14ac:dyDescent="0.35">
      <c r="A27" s="735"/>
      <c r="B27" s="742"/>
      <c r="C27" s="735"/>
      <c r="D27" s="189" t="s">
        <v>869</v>
      </c>
      <c r="E27" s="193"/>
      <c r="F27" s="209"/>
      <c r="G27" s="157"/>
    </row>
    <row r="28" spans="1:7" ht="90" customHeight="1" x14ac:dyDescent="0.3">
      <c r="A28" s="739">
        <v>2</v>
      </c>
      <c r="B28" s="740" t="s">
        <v>216</v>
      </c>
      <c r="C28" s="736" t="s">
        <v>215</v>
      </c>
      <c r="D28" s="420" t="s">
        <v>703</v>
      </c>
      <c r="E28" s="411"/>
      <c r="F28" s="411"/>
      <c r="G28" s="421" t="s">
        <v>1394</v>
      </c>
    </row>
    <row r="29" spans="1:7" x14ac:dyDescent="0.3">
      <c r="A29" s="734"/>
      <c r="B29" s="741"/>
      <c r="C29" s="737"/>
      <c r="D29" s="319" t="s">
        <v>618</v>
      </c>
      <c r="E29" s="300">
        <v>2357.14</v>
      </c>
      <c r="F29" s="300">
        <v>2357.14</v>
      </c>
      <c r="G29" s="156"/>
    </row>
    <row r="30" spans="1:7" x14ac:dyDescent="0.3">
      <c r="A30" s="734"/>
      <c r="B30" s="741"/>
      <c r="C30" s="737"/>
      <c r="D30" s="319" t="s">
        <v>799</v>
      </c>
      <c r="E30" s="300">
        <v>35.42</v>
      </c>
      <c r="F30" s="300">
        <v>36.65</v>
      </c>
      <c r="G30" s="156"/>
    </row>
    <row r="31" spans="1:7" x14ac:dyDescent="0.3">
      <c r="A31" s="734"/>
      <c r="B31" s="741"/>
      <c r="C31" s="737"/>
      <c r="D31" s="320" t="s">
        <v>794</v>
      </c>
      <c r="E31" s="146"/>
      <c r="F31" s="146"/>
      <c r="G31" s="156"/>
    </row>
    <row r="32" spans="1:7" x14ac:dyDescent="0.3">
      <c r="A32" s="734"/>
      <c r="B32" s="741"/>
      <c r="C32" s="737"/>
      <c r="D32" s="319" t="s">
        <v>618</v>
      </c>
      <c r="E32" s="300">
        <v>2828.57</v>
      </c>
      <c r="F32" s="300">
        <v>2828.57</v>
      </c>
      <c r="G32" s="156"/>
    </row>
    <row r="33" spans="1:7" ht="19.5" thickBot="1" x14ac:dyDescent="0.35">
      <c r="A33" s="735"/>
      <c r="B33" s="741"/>
      <c r="C33" s="738"/>
      <c r="D33" s="319" t="s">
        <v>799</v>
      </c>
      <c r="E33" s="195">
        <v>42.5</v>
      </c>
      <c r="F33" s="300">
        <v>43.98</v>
      </c>
      <c r="G33" s="156"/>
    </row>
    <row r="34" spans="1:7" ht="42.75" customHeight="1" x14ac:dyDescent="0.3">
      <c r="A34" s="739">
        <v>3</v>
      </c>
      <c r="B34" s="740" t="s">
        <v>208</v>
      </c>
      <c r="C34" s="736" t="s">
        <v>207</v>
      </c>
      <c r="D34" s="768" t="s">
        <v>702</v>
      </c>
      <c r="E34" s="760"/>
      <c r="F34" s="760"/>
      <c r="G34" s="409" t="s">
        <v>1125</v>
      </c>
    </row>
    <row r="35" spans="1:7" x14ac:dyDescent="0.3">
      <c r="A35" s="734"/>
      <c r="B35" s="741"/>
      <c r="C35" s="737"/>
      <c r="D35" s="146" t="s">
        <v>618</v>
      </c>
      <c r="E35" s="210">
        <v>2480.34</v>
      </c>
      <c r="F35" s="210">
        <v>2480.34</v>
      </c>
      <c r="G35" s="231"/>
    </row>
    <row r="36" spans="1:7" ht="31.5" customHeight="1" x14ac:dyDescent="0.3">
      <c r="A36" s="734"/>
      <c r="B36" s="741"/>
      <c r="C36" s="737"/>
      <c r="D36" s="146" t="s">
        <v>799</v>
      </c>
      <c r="E36" s="210">
        <v>46.93</v>
      </c>
      <c r="F36" s="210">
        <v>50.34</v>
      </c>
      <c r="G36" s="156" t="s">
        <v>1022</v>
      </c>
    </row>
    <row r="37" spans="1:7" ht="26.25" customHeight="1" x14ac:dyDescent="0.3">
      <c r="A37" s="734"/>
      <c r="B37" s="741"/>
      <c r="C37" s="737"/>
      <c r="D37" s="767" t="s">
        <v>794</v>
      </c>
      <c r="E37" s="758"/>
      <c r="F37" s="758"/>
      <c r="G37" s="156"/>
    </row>
    <row r="38" spans="1:7" ht="30.6" customHeight="1" x14ac:dyDescent="0.3">
      <c r="A38" s="734"/>
      <c r="B38" s="741"/>
      <c r="C38" s="737"/>
      <c r="D38" s="146" t="s">
        <v>618</v>
      </c>
      <c r="E38" s="210">
        <v>2976.41</v>
      </c>
      <c r="F38" s="210">
        <v>2976.41</v>
      </c>
      <c r="G38" s="156"/>
    </row>
    <row r="39" spans="1:7" ht="30.6" customHeight="1" thickBot="1" x14ac:dyDescent="0.35">
      <c r="A39" s="735"/>
      <c r="B39" s="741"/>
      <c r="C39" s="737"/>
      <c r="D39" s="163" t="s">
        <v>799</v>
      </c>
      <c r="E39" s="327">
        <v>56.32</v>
      </c>
      <c r="F39" s="327">
        <v>60.41</v>
      </c>
      <c r="G39" s="208" t="s">
        <v>1022</v>
      </c>
    </row>
    <row r="40" spans="1:7" ht="42.75" customHeight="1" x14ac:dyDescent="0.3">
      <c r="A40" s="854">
        <v>4</v>
      </c>
      <c r="B40" s="741"/>
      <c r="C40" s="763"/>
      <c r="D40" s="416" t="s">
        <v>1186</v>
      </c>
      <c r="E40" s="417"/>
      <c r="F40" s="417"/>
      <c r="G40" s="391" t="s">
        <v>1139</v>
      </c>
    </row>
    <row r="41" spans="1:7" ht="30.6" customHeight="1" x14ac:dyDescent="0.3">
      <c r="A41" s="855"/>
      <c r="B41" s="741"/>
      <c r="C41" s="763"/>
      <c r="D41" s="146" t="s">
        <v>618</v>
      </c>
      <c r="E41" s="326">
        <v>3252.97</v>
      </c>
      <c r="F41" s="326">
        <v>3252.97</v>
      </c>
      <c r="G41" s="156"/>
    </row>
    <row r="42" spans="1:7" ht="30.6" customHeight="1" thickBot="1" x14ac:dyDescent="0.35">
      <c r="A42" s="856"/>
      <c r="B42" s="742"/>
      <c r="C42" s="764"/>
      <c r="D42" s="146" t="s">
        <v>799</v>
      </c>
      <c r="E42" s="193">
        <v>56.32</v>
      </c>
      <c r="F42" s="193">
        <v>60.41</v>
      </c>
      <c r="G42" s="157" t="s">
        <v>1025</v>
      </c>
    </row>
    <row r="43" spans="1:7" ht="56.25" customHeight="1" x14ac:dyDescent="0.3">
      <c r="A43" s="739">
        <v>5</v>
      </c>
      <c r="B43" s="740" t="s">
        <v>480</v>
      </c>
      <c r="C43" s="736" t="s">
        <v>481</v>
      </c>
      <c r="D43" s="404" t="s">
        <v>650</v>
      </c>
      <c r="E43" s="394"/>
      <c r="F43" s="394"/>
      <c r="G43" s="395" t="s">
        <v>1395</v>
      </c>
    </row>
    <row r="44" spans="1:7" x14ac:dyDescent="0.3">
      <c r="A44" s="734"/>
      <c r="B44" s="741"/>
      <c r="C44" s="737"/>
      <c r="D44" s="146" t="s">
        <v>618</v>
      </c>
      <c r="E44" s="196">
        <v>2981.39</v>
      </c>
      <c r="F44" s="196">
        <v>3100.62</v>
      </c>
      <c r="G44" s="142"/>
    </row>
    <row r="45" spans="1:7" x14ac:dyDescent="0.3">
      <c r="A45" s="734"/>
      <c r="B45" s="741"/>
      <c r="C45" s="737"/>
      <c r="D45" s="146" t="s">
        <v>799</v>
      </c>
      <c r="E45" s="196">
        <v>48.06</v>
      </c>
      <c r="F45" s="196">
        <v>49.98</v>
      </c>
      <c r="G45" s="142"/>
    </row>
    <row r="46" spans="1:7" x14ac:dyDescent="0.3">
      <c r="A46" s="734"/>
      <c r="B46" s="741"/>
      <c r="C46" s="737"/>
      <c r="D46" s="207" t="s">
        <v>794</v>
      </c>
      <c r="E46" s="196"/>
      <c r="F46" s="196"/>
      <c r="G46" s="142"/>
    </row>
    <row r="47" spans="1:7" x14ac:dyDescent="0.3">
      <c r="A47" s="734"/>
      <c r="B47" s="741"/>
      <c r="C47" s="737"/>
      <c r="D47" s="146" t="s">
        <v>618</v>
      </c>
      <c r="E47" s="196">
        <v>2981.39</v>
      </c>
      <c r="F47" s="196">
        <v>3100.62</v>
      </c>
      <c r="G47" s="142"/>
    </row>
    <row r="48" spans="1:7" x14ac:dyDescent="0.3">
      <c r="A48" s="734"/>
      <c r="B48" s="741"/>
      <c r="C48" s="737"/>
      <c r="D48" s="146" t="s">
        <v>799</v>
      </c>
      <c r="E48" s="196">
        <v>48.06</v>
      </c>
      <c r="F48" s="196">
        <v>49.98</v>
      </c>
      <c r="G48" s="142"/>
    </row>
    <row r="49" spans="1:7" ht="56.25" x14ac:dyDescent="0.3">
      <c r="A49" s="734"/>
      <c r="B49" s="741"/>
      <c r="C49" s="737"/>
      <c r="D49" s="412" t="s">
        <v>862</v>
      </c>
      <c r="E49" s="413"/>
      <c r="F49" s="413"/>
      <c r="G49" s="414" t="s">
        <v>1396</v>
      </c>
    </row>
    <row r="50" spans="1:7" x14ac:dyDescent="0.3">
      <c r="A50" s="734"/>
      <c r="B50" s="741"/>
      <c r="C50" s="737"/>
      <c r="D50" s="146" t="s">
        <v>618</v>
      </c>
      <c r="E50" s="196">
        <v>3222.83</v>
      </c>
      <c r="F50" s="196">
        <v>3222.83</v>
      </c>
      <c r="G50" s="142"/>
    </row>
    <row r="51" spans="1:7" ht="19.5" thickBot="1" x14ac:dyDescent="0.35">
      <c r="A51" s="735"/>
      <c r="B51" s="741"/>
      <c r="C51" s="738"/>
      <c r="D51" s="146" t="s">
        <v>799</v>
      </c>
      <c r="E51" s="196">
        <v>48.06</v>
      </c>
      <c r="F51" s="196">
        <v>49.98</v>
      </c>
      <c r="G51" s="142"/>
    </row>
    <row r="52" spans="1:7" ht="32.25" customHeight="1" x14ac:dyDescent="0.3">
      <c r="A52" s="739">
        <v>6</v>
      </c>
      <c r="B52" s="740" t="s">
        <v>202</v>
      </c>
      <c r="C52" s="771" t="s">
        <v>201</v>
      </c>
      <c r="D52" s="765" t="s">
        <v>802</v>
      </c>
      <c r="E52" s="766"/>
      <c r="F52" s="766"/>
      <c r="G52" s="731" t="s">
        <v>803</v>
      </c>
    </row>
    <row r="53" spans="1:7" x14ac:dyDescent="0.3">
      <c r="A53" s="734"/>
      <c r="B53" s="741"/>
      <c r="C53" s="772"/>
      <c r="D53" s="164" t="s">
        <v>618</v>
      </c>
      <c r="E53" s="178">
        <v>1892.88</v>
      </c>
      <c r="F53" s="178">
        <v>1968.57</v>
      </c>
      <c r="G53" s="732"/>
    </row>
    <row r="54" spans="1:7" ht="22.5" x14ac:dyDescent="0.3">
      <c r="A54" s="734"/>
      <c r="B54" s="741"/>
      <c r="C54" s="772"/>
      <c r="D54" s="164" t="s">
        <v>839</v>
      </c>
      <c r="E54" s="178">
        <v>17.18</v>
      </c>
      <c r="F54" s="178">
        <v>17.88</v>
      </c>
      <c r="G54" s="732"/>
    </row>
    <row r="55" spans="1:7" ht="19.5" customHeight="1" x14ac:dyDescent="0.3">
      <c r="A55" s="734"/>
      <c r="B55" s="741"/>
      <c r="C55" s="772"/>
      <c r="D55" s="743" t="s">
        <v>794</v>
      </c>
      <c r="E55" s="744"/>
      <c r="F55" s="744"/>
      <c r="G55" s="732"/>
    </row>
    <row r="56" spans="1:7" x14ac:dyDescent="0.3">
      <c r="A56" s="734"/>
      <c r="B56" s="741"/>
      <c r="C56" s="772"/>
      <c r="D56" s="164" t="s">
        <v>618</v>
      </c>
      <c r="E56" s="178">
        <v>2271.46</v>
      </c>
      <c r="F56" s="178">
        <v>2362.3200000000002</v>
      </c>
      <c r="G56" s="732"/>
    </row>
    <row r="57" spans="1:7" ht="23.25" thickBot="1" x14ac:dyDescent="0.35">
      <c r="A57" s="734"/>
      <c r="B57" s="741"/>
      <c r="C57" s="772"/>
      <c r="D57" s="165" t="s">
        <v>839</v>
      </c>
      <c r="E57" s="179">
        <v>20.62</v>
      </c>
      <c r="F57" s="179">
        <v>21.46</v>
      </c>
      <c r="G57" s="733"/>
    </row>
    <row r="58" spans="1:7" ht="34.9" customHeight="1" x14ac:dyDescent="0.3">
      <c r="A58" s="734"/>
      <c r="B58" s="741"/>
      <c r="C58" s="772"/>
      <c r="D58" s="324" t="s">
        <v>853</v>
      </c>
      <c r="E58" s="325"/>
      <c r="F58" s="325"/>
      <c r="G58" s="316" t="s">
        <v>1250</v>
      </c>
    </row>
    <row r="59" spans="1:7" x14ac:dyDescent="0.3">
      <c r="A59" s="734"/>
      <c r="B59" s="741"/>
      <c r="C59" s="772"/>
      <c r="D59" s="441" t="s">
        <v>617</v>
      </c>
      <c r="E59" s="442"/>
      <c r="F59" s="442"/>
      <c r="G59" s="156" t="s">
        <v>1251</v>
      </c>
    </row>
    <row r="60" spans="1:7" ht="22.9" customHeight="1" x14ac:dyDescent="0.3">
      <c r="A60" s="734"/>
      <c r="B60" s="741"/>
      <c r="C60" s="772"/>
      <c r="D60" s="167" t="s">
        <v>618</v>
      </c>
      <c r="E60" s="326">
        <v>1361.16</v>
      </c>
      <c r="F60" s="326">
        <v>1415.61</v>
      </c>
      <c r="G60" s="156"/>
    </row>
    <row r="61" spans="1:7" x14ac:dyDescent="0.3">
      <c r="A61" s="734"/>
      <c r="B61" s="741"/>
      <c r="C61" s="772"/>
      <c r="D61" s="167" t="s">
        <v>799</v>
      </c>
      <c r="E61" s="326">
        <v>32.26</v>
      </c>
      <c r="F61" s="326">
        <v>32.26</v>
      </c>
      <c r="G61" s="156"/>
    </row>
    <row r="62" spans="1:7" x14ac:dyDescent="0.3">
      <c r="A62" s="734"/>
      <c r="B62" s="741"/>
      <c r="C62" s="772"/>
      <c r="D62" s="441" t="s">
        <v>787</v>
      </c>
      <c r="E62" s="248"/>
      <c r="F62" s="248"/>
      <c r="G62" s="156"/>
    </row>
    <row r="63" spans="1:7" x14ac:dyDescent="0.3">
      <c r="A63" s="734"/>
      <c r="B63" s="741"/>
      <c r="C63" s="772"/>
      <c r="D63" s="167" t="s">
        <v>618</v>
      </c>
      <c r="E63" s="326">
        <v>1633.39</v>
      </c>
      <c r="F63" s="326">
        <v>1698.73</v>
      </c>
      <c r="G63" s="156"/>
    </row>
    <row r="64" spans="1:7" ht="19.5" thickBot="1" x14ac:dyDescent="0.35">
      <c r="A64" s="734"/>
      <c r="B64" s="741"/>
      <c r="C64" s="772"/>
      <c r="D64" s="189" t="s">
        <v>799</v>
      </c>
      <c r="E64" s="193">
        <v>38.71</v>
      </c>
      <c r="F64" s="193">
        <v>38.71</v>
      </c>
      <c r="G64" s="157"/>
    </row>
    <row r="65" spans="1:7" ht="93.75" x14ac:dyDescent="0.3">
      <c r="A65" s="734"/>
      <c r="B65" s="741"/>
      <c r="C65" s="773"/>
      <c r="D65" s="755" t="s">
        <v>854</v>
      </c>
      <c r="E65" s="756"/>
      <c r="F65" s="756"/>
      <c r="G65" s="391" t="s">
        <v>1189</v>
      </c>
    </row>
    <row r="66" spans="1:7" ht="22.9" customHeight="1" x14ac:dyDescent="0.3">
      <c r="A66" s="734"/>
      <c r="B66" s="741"/>
      <c r="C66" s="773"/>
      <c r="D66" s="164" t="s">
        <v>618</v>
      </c>
      <c r="E66" s="178"/>
      <c r="F66" s="178"/>
      <c r="G66" s="156"/>
    </row>
    <row r="67" spans="1:7" ht="22.5" x14ac:dyDescent="0.3">
      <c r="A67" s="734"/>
      <c r="B67" s="741"/>
      <c r="C67" s="773"/>
      <c r="D67" s="164" t="s">
        <v>839</v>
      </c>
      <c r="E67" s="178"/>
      <c r="F67" s="178"/>
      <c r="G67" s="156"/>
    </row>
    <row r="68" spans="1:7" x14ac:dyDescent="0.3">
      <c r="A68" s="734"/>
      <c r="B68" s="741"/>
      <c r="C68" s="773"/>
      <c r="D68" s="817" t="s">
        <v>786</v>
      </c>
      <c r="E68" s="818"/>
      <c r="F68" s="818"/>
      <c r="G68" s="156"/>
    </row>
    <row r="69" spans="1:7" x14ac:dyDescent="0.3">
      <c r="A69" s="734"/>
      <c r="B69" s="741"/>
      <c r="C69" s="773"/>
      <c r="D69" s="164" t="s">
        <v>618</v>
      </c>
      <c r="E69" s="178"/>
      <c r="F69" s="178"/>
      <c r="G69" s="156"/>
    </row>
    <row r="70" spans="1:7" ht="23.25" thickBot="1" x14ac:dyDescent="0.35">
      <c r="A70" s="734"/>
      <c r="B70" s="741"/>
      <c r="C70" s="773"/>
      <c r="D70" s="165" t="s">
        <v>839</v>
      </c>
      <c r="E70" s="179"/>
      <c r="F70" s="179"/>
      <c r="G70" s="157"/>
    </row>
    <row r="71" spans="1:7" ht="37.5" x14ac:dyDescent="0.3">
      <c r="A71" s="734"/>
      <c r="B71" s="741"/>
      <c r="C71" s="773"/>
      <c r="D71" s="486" t="s">
        <v>1059</v>
      </c>
      <c r="E71" s="487"/>
      <c r="F71" s="487"/>
      <c r="G71" s="316" t="s">
        <v>1354</v>
      </c>
    </row>
    <row r="72" spans="1:7" x14ac:dyDescent="0.3">
      <c r="A72" s="734"/>
      <c r="B72" s="741"/>
      <c r="C72" s="773"/>
      <c r="D72" s="355" t="s">
        <v>618</v>
      </c>
      <c r="E72" s="356">
        <v>1482.75</v>
      </c>
      <c r="F72" s="356">
        <v>1524.42</v>
      </c>
      <c r="G72" s="358"/>
    </row>
    <row r="73" spans="1:7" ht="22.5" x14ac:dyDescent="0.3">
      <c r="A73" s="734"/>
      <c r="B73" s="741"/>
      <c r="C73" s="773"/>
      <c r="D73" s="355" t="s">
        <v>839</v>
      </c>
      <c r="E73" s="356">
        <v>19.809999999999999</v>
      </c>
      <c r="F73" s="356">
        <f>E73</f>
        <v>19.809999999999999</v>
      </c>
      <c r="G73" s="358"/>
    </row>
    <row r="74" spans="1:7" x14ac:dyDescent="0.3">
      <c r="A74" s="734"/>
      <c r="B74" s="741"/>
      <c r="C74" s="773"/>
      <c r="D74" s="360" t="s">
        <v>786</v>
      </c>
      <c r="E74" s="361"/>
      <c r="F74" s="361"/>
      <c r="G74" s="358"/>
    </row>
    <row r="75" spans="1:7" x14ac:dyDescent="0.3">
      <c r="A75" s="734"/>
      <c r="B75" s="741"/>
      <c r="C75" s="773"/>
      <c r="D75" s="355" t="s">
        <v>618</v>
      </c>
      <c r="E75" s="356">
        <v>1482.75</v>
      </c>
      <c r="F75" s="356">
        <v>1524.42</v>
      </c>
      <c r="G75" s="358"/>
    </row>
    <row r="76" spans="1:7" ht="23.25" thickBot="1" x14ac:dyDescent="0.35">
      <c r="A76" s="734"/>
      <c r="B76" s="741"/>
      <c r="C76" s="773"/>
      <c r="D76" s="362" t="s">
        <v>839</v>
      </c>
      <c r="E76" s="363">
        <f>E73</f>
        <v>19.809999999999999</v>
      </c>
      <c r="F76" s="363">
        <f>E73</f>
        <v>19.809999999999999</v>
      </c>
      <c r="G76" s="365"/>
    </row>
    <row r="77" spans="1:7" ht="37.5" x14ac:dyDescent="0.3">
      <c r="A77" s="734"/>
      <c r="B77" s="741"/>
      <c r="C77" s="773"/>
      <c r="D77" s="493" t="s">
        <v>1409</v>
      </c>
      <c r="E77" s="487"/>
      <c r="F77" s="487"/>
      <c r="G77" s="316" t="s">
        <v>1410</v>
      </c>
    </row>
    <row r="78" spans="1:7" x14ac:dyDescent="0.3">
      <c r="A78" s="734"/>
      <c r="B78" s="741"/>
      <c r="C78" s="773"/>
      <c r="D78" s="355" t="s">
        <v>618</v>
      </c>
      <c r="E78" s="356">
        <v>1536.82</v>
      </c>
      <c r="F78" s="356">
        <f>E78</f>
        <v>1536.82</v>
      </c>
      <c r="G78" s="358"/>
    </row>
    <row r="79" spans="1:7" ht="22.5" x14ac:dyDescent="0.3">
      <c r="A79" s="734"/>
      <c r="B79" s="741"/>
      <c r="C79" s="773"/>
      <c r="D79" s="355" t="s">
        <v>839</v>
      </c>
      <c r="E79" s="356">
        <v>29.75</v>
      </c>
      <c r="F79" s="356">
        <f>E79</f>
        <v>29.75</v>
      </c>
      <c r="G79" s="358"/>
    </row>
    <row r="80" spans="1:7" x14ac:dyDescent="0.3">
      <c r="A80" s="734"/>
      <c r="B80" s="741"/>
      <c r="C80" s="773"/>
      <c r="D80" s="494" t="s">
        <v>786</v>
      </c>
      <c r="E80" s="361"/>
      <c r="F80" s="361"/>
      <c r="G80" s="358"/>
    </row>
    <row r="81" spans="1:7" x14ac:dyDescent="0.3">
      <c r="A81" s="734"/>
      <c r="B81" s="741"/>
      <c r="C81" s="773"/>
      <c r="D81" s="355" t="s">
        <v>618</v>
      </c>
      <c r="E81" s="356">
        <f>E78</f>
        <v>1536.82</v>
      </c>
      <c r="F81" s="356">
        <f>E81</f>
        <v>1536.82</v>
      </c>
      <c r="G81" s="358"/>
    </row>
    <row r="82" spans="1:7" ht="23.25" thickBot="1" x14ac:dyDescent="0.35">
      <c r="A82" s="734"/>
      <c r="B82" s="741"/>
      <c r="C82" s="773"/>
      <c r="D82" s="362" t="s">
        <v>839</v>
      </c>
      <c r="E82" s="363">
        <v>27.02</v>
      </c>
      <c r="F82" s="363">
        <f>E79</f>
        <v>29.75</v>
      </c>
      <c r="G82" s="365"/>
    </row>
    <row r="83" spans="1:7" ht="56.25" x14ac:dyDescent="0.3">
      <c r="A83" s="734"/>
      <c r="B83" s="741"/>
      <c r="C83" s="773"/>
      <c r="D83" s="324" t="s">
        <v>999</v>
      </c>
      <c r="E83" s="325"/>
      <c r="F83" s="325"/>
      <c r="G83" s="316" t="s">
        <v>1248</v>
      </c>
    </row>
    <row r="84" spans="1:7" x14ac:dyDescent="0.3">
      <c r="A84" s="734"/>
      <c r="B84" s="741"/>
      <c r="C84" s="773"/>
      <c r="D84" s="164" t="s">
        <v>617</v>
      </c>
      <c r="E84" s="178"/>
      <c r="F84" s="178"/>
      <c r="G84" s="156"/>
    </row>
    <row r="85" spans="1:7" x14ac:dyDescent="0.3">
      <c r="A85" s="734"/>
      <c r="B85" s="741"/>
      <c r="C85" s="773"/>
      <c r="D85" s="164" t="s">
        <v>618</v>
      </c>
      <c r="E85" s="178">
        <v>1289.97</v>
      </c>
      <c r="F85" s="178">
        <v>1341.31</v>
      </c>
      <c r="G85" s="156"/>
    </row>
    <row r="86" spans="1:7" x14ac:dyDescent="0.3">
      <c r="A86" s="734"/>
      <c r="B86" s="741"/>
      <c r="C86" s="773"/>
      <c r="D86" s="164" t="s">
        <v>799</v>
      </c>
      <c r="E86" s="178">
        <v>27.31</v>
      </c>
      <c r="F86" s="178">
        <v>28.98</v>
      </c>
      <c r="G86" s="156"/>
    </row>
    <row r="87" spans="1:7" ht="37.5" x14ac:dyDescent="0.3">
      <c r="A87" s="734"/>
      <c r="B87" s="741"/>
      <c r="C87" s="773"/>
      <c r="D87" s="164" t="s">
        <v>780</v>
      </c>
      <c r="E87" s="178"/>
      <c r="F87" s="178"/>
      <c r="G87" s="156"/>
    </row>
    <row r="88" spans="1:7" x14ac:dyDescent="0.3">
      <c r="A88" s="734"/>
      <c r="B88" s="741"/>
      <c r="C88" s="773"/>
      <c r="D88" s="164" t="s">
        <v>618</v>
      </c>
      <c r="E88" s="178">
        <v>1547.96</v>
      </c>
      <c r="F88" s="178">
        <v>1609.57</v>
      </c>
      <c r="G88" s="156"/>
    </row>
    <row r="89" spans="1:7" ht="19.5" thickBot="1" x14ac:dyDescent="0.35">
      <c r="A89" s="734"/>
      <c r="B89" s="741"/>
      <c r="C89" s="773"/>
      <c r="D89" s="165" t="s">
        <v>799</v>
      </c>
      <c r="E89" s="179">
        <v>32.42</v>
      </c>
      <c r="F89" s="179">
        <v>34.78</v>
      </c>
      <c r="G89" s="157"/>
    </row>
    <row r="90" spans="1:7" ht="36.75" customHeight="1" x14ac:dyDescent="0.3">
      <c r="A90" s="734"/>
      <c r="B90" s="741"/>
      <c r="C90" s="772"/>
      <c r="D90" s="759" t="s">
        <v>445</v>
      </c>
      <c r="E90" s="760"/>
      <c r="F90" s="760"/>
      <c r="G90" s="392" t="s">
        <v>1098</v>
      </c>
    </row>
    <row r="91" spans="1:7" x14ac:dyDescent="0.3">
      <c r="A91" s="734"/>
      <c r="B91" s="741"/>
      <c r="C91" s="772"/>
      <c r="D91" s="164" t="s">
        <v>618</v>
      </c>
      <c r="E91" s="326">
        <v>1571.67</v>
      </c>
      <c r="F91" s="326">
        <v>1594.65</v>
      </c>
      <c r="G91" s="231"/>
    </row>
    <row r="92" spans="1:7" ht="22.5" x14ac:dyDescent="0.3">
      <c r="A92" s="734"/>
      <c r="B92" s="741"/>
      <c r="C92" s="772"/>
      <c r="D92" s="164" t="s">
        <v>839</v>
      </c>
      <c r="E92" s="326">
        <v>32.26</v>
      </c>
      <c r="F92" s="326">
        <v>32.26</v>
      </c>
      <c r="G92" s="156"/>
    </row>
    <row r="93" spans="1:7" ht="22.5" customHeight="1" x14ac:dyDescent="0.3">
      <c r="A93" s="734"/>
      <c r="B93" s="741"/>
      <c r="C93" s="772"/>
      <c r="D93" s="817" t="s">
        <v>794</v>
      </c>
      <c r="E93" s="818"/>
      <c r="F93" s="818"/>
      <c r="G93" s="156"/>
    </row>
    <row r="94" spans="1:7" x14ac:dyDescent="0.3">
      <c r="A94" s="734"/>
      <c r="B94" s="741"/>
      <c r="C94" s="772"/>
      <c r="D94" s="164" t="s">
        <v>618</v>
      </c>
      <c r="E94" s="195">
        <f>E91*1.2</f>
        <v>1886.0039999999999</v>
      </c>
      <c r="F94" s="326">
        <v>1913.58</v>
      </c>
      <c r="G94" s="156"/>
    </row>
    <row r="95" spans="1:7" ht="23.25" thickBot="1" x14ac:dyDescent="0.35">
      <c r="A95" s="734"/>
      <c r="B95" s="741"/>
      <c r="C95" s="772"/>
      <c r="D95" s="165" t="s">
        <v>839</v>
      </c>
      <c r="E95" s="209">
        <f>E92*1.2</f>
        <v>38.711999999999996</v>
      </c>
      <c r="F95" s="209">
        <f>F92*1.2</f>
        <v>38.711999999999996</v>
      </c>
      <c r="G95" s="157"/>
    </row>
    <row r="96" spans="1:7" ht="39.6" customHeight="1" x14ac:dyDescent="0.3">
      <c r="A96" s="734"/>
      <c r="B96" s="741"/>
      <c r="C96" s="772"/>
      <c r="D96" s="745" t="s">
        <v>895</v>
      </c>
      <c r="E96" s="746"/>
      <c r="F96" s="746"/>
      <c r="G96" s="244" t="s">
        <v>1053</v>
      </c>
    </row>
    <row r="97" spans="1:7" x14ac:dyDescent="0.3">
      <c r="A97" s="734"/>
      <c r="B97" s="741"/>
      <c r="C97" s="772"/>
      <c r="D97" s="743" t="s">
        <v>779</v>
      </c>
      <c r="E97" s="744"/>
      <c r="F97" s="744"/>
      <c r="G97" s="226"/>
    </row>
    <row r="98" spans="1:7" x14ac:dyDescent="0.3">
      <c r="A98" s="734"/>
      <c r="B98" s="741"/>
      <c r="C98" s="772"/>
      <c r="D98" s="211" t="s">
        <v>618</v>
      </c>
      <c r="E98" s="145">
        <v>1727.22</v>
      </c>
      <c r="F98" s="145">
        <v>1727.22</v>
      </c>
      <c r="G98" s="226"/>
    </row>
    <row r="99" spans="1:7" ht="21.6" customHeight="1" x14ac:dyDescent="0.3">
      <c r="A99" s="734"/>
      <c r="B99" s="741"/>
      <c r="C99" s="772"/>
      <c r="D99" s="211" t="s">
        <v>781</v>
      </c>
      <c r="E99" s="145"/>
      <c r="F99" s="145"/>
      <c r="G99" s="226"/>
    </row>
    <row r="100" spans="1:7" x14ac:dyDescent="0.3">
      <c r="A100" s="734"/>
      <c r="B100" s="741"/>
      <c r="C100" s="772"/>
      <c r="D100" s="227" t="s">
        <v>830</v>
      </c>
      <c r="E100" s="145">
        <v>32.26</v>
      </c>
      <c r="F100" s="145">
        <v>32.26</v>
      </c>
      <c r="G100" s="226"/>
    </row>
    <row r="101" spans="1:7" x14ac:dyDescent="0.3">
      <c r="A101" s="734"/>
      <c r="B101" s="741"/>
      <c r="C101" s="772"/>
      <c r="D101" s="227" t="s">
        <v>896</v>
      </c>
      <c r="E101" s="145">
        <v>31.25</v>
      </c>
      <c r="F101" s="145">
        <v>31.25</v>
      </c>
      <c r="G101" s="226"/>
    </row>
    <row r="102" spans="1:7" ht="21" customHeight="1" x14ac:dyDescent="0.3">
      <c r="A102" s="734"/>
      <c r="B102" s="741"/>
      <c r="C102" s="772"/>
      <c r="D102" s="227" t="s">
        <v>897</v>
      </c>
      <c r="E102" s="243">
        <v>16</v>
      </c>
      <c r="F102" s="243">
        <v>16.25</v>
      </c>
      <c r="G102" s="226"/>
    </row>
    <row r="103" spans="1:7" ht="23.45" customHeight="1" x14ac:dyDescent="0.3">
      <c r="A103" s="734"/>
      <c r="B103" s="741"/>
      <c r="C103" s="772"/>
      <c r="D103" s="227" t="s">
        <v>898</v>
      </c>
      <c r="E103" s="145">
        <v>9.49</v>
      </c>
      <c r="F103" s="145">
        <v>9.49</v>
      </c>
      <c r="G103" s="226"/>
    </row>
    <row r="104" spans="1:7" ht="24" customHeight="1" x14ac:dyDescent="0.3">
      <c r="A104" s="734"/>
      <c r="B104" s="741"/>
      <c r="C104" s="772"/>
      <c r="D104" s="227" t="s">
        <v>899</v>
      </c>
      <c r="E104" s="145">
        <v>19.940000000000001</v>
      </c>
      <c r="F104" s="145">
        <v>20.74</v>
      </c>
      <c r="G104" s="226"/>
    </row>
    <row r="105" spans="1:7" ht="33" customHeight="1" x14ac:dyDescent="0.3">
      <c r="A105" s="734"/>
      <c r="B105" s="741"/>
      <c r="C105" s="772"/>
      <c r="D105" s="227" t="s">
        <v>900</v>
      </c>
      <c r="E105" s="145">
        <v>13.94</v>
      </c>
      <c r="F105" s="145">
        <v>14.18</v>
      </c>
      <c r="G105" s="226"/>
    </row>
    <row r="106" spans="1:7" x14ac:dyDescent="0.3">
      <c r="A106" s="734"/>
      <c r="B106" s="741"/>
      <c r="C106" s="772"/>
      <c r="D106" s="227" t="s">
        <v>579</v>
      </c>
      <c r="E106" s="145">
        <v>15.69</v>
      </c>
      <c r="F106" s="145">
        <v>15.69</v>
      </c>
      <c r="G106" s="226"/>
    </row>
    <row r="107" spans="1:7" ht="56.25" x14ac:dyDescent="0.3">
      <c r="A107" s="734"/>
      <c r="B107" s="741"/>
      <c r="C107" s="772"/>
      <c r="D107" s="227" t="s">
        <v>901</v>
      </c>
      <c r="E107" s="145">
        <v>12.66</v>
      </c>
      <c r="F107" s="243">
        <v>13</v>
      </c>
      <c r="G107" s="226"/>
    </row>
    <row r="108" spans="1:7" x14ac:dyDescent="0.3">
      <c r="A108" s="734"/>
      <c r="B108" s="741"/>
      <c r="C108" s="772"/>
      <c r="D108" s="227" t="s">
        <v>902</v>
      </c>
      <c r="E108" s="145">
        <v>22.63</v>
      </c>
      <c r="F108" s="145">
        <v>23.46</v>
      </c>
      <c r="G108" s="226"/>
    </row>
    <row r="109" spans="1:7" ht="75" x14ac:dyDescent="0.3">
      <c r="A109" s="734"/>
      <c r="B109" s="741"/>
      <c r="C109" s="772"/>
      <c r="D109" s="211" t="s">
        <v>903</v>
      </c>
      <c r="E109" s="145">
        <v>17.18</v>
      </c>
      <c r="F109" s="145">
        <v>17.88</v>
      </c>
      <c r="G109" s="226"/>
    </row>
    <row r="110" spans="1:7" ht="37.5" x14ac:dyDescent="0.3">
      <c r="A110" s="734"/>
      <c r="B110" s="741"/>
      <c r="C110" s="772"/>
      <c r="D110" s="211" t="s">
        <v>904</v>
      </c>
      <c r="E110" s="145">
        <v>25.55</v>
      </c>
      <c r="F110" s="145">
        <v>26.01</v>
      </c>
      <c r="G110" s="226"/>
    </row>
    <row r="111" spans="1:7" x14ac:dyDescent="0.3">
      <c r="A111" s="734"/>
      <c r="B111" s="741"/>
      <c r="C111" s="772"/>
      <c r="D111" s="228" t="s">
        <v>905</v>
      </c>
      <c r="E111" s="149">
        <v>14.51</v>
      </c>
      <c r="F111" s="149">
        <v>14.51</v>
      </c>
      <c r="G111" s="226"/>
    </row>
    <row r="112" spans="1:7" ht="23.45" customHeight="1" x14ac:dyDescent="0.3">
      <c r="A112" s="734"/>
      <c r="B112" s="741"/>
      <c r="C112" s="772"/>
      <c r="D112" s="747" t="s">
        <v>780</v>
      </c>
      <c r="E112" s="748"/>
      <c r="F112" s="748"/>
      <c r="G112" s="226"/>
    </row>
    <row r="113" spans="1:7" x14ac:dyDescent="0.3">
      <c r="A113" s="734"/>
      <c r="B113" s="741"/>
      <c r="C113" s="772"/>
      <c r="D113" s="211" t="s">
        <v>618</v>
      </c>
      <c r="E113" s="145">
        <v>2072.66</v>
      </c>
      <c r="F113" s="145">
        <v>2072.66</v>
      </c>
      <c r="G113" s="226"/>
    </row>
    <row r="114" spans="1:7" ht="22.5" x14ac:dyDescent="0.3">
      <c r="A114" s="734"/>
      <c r="B114" s="741"/>
      <c r="C114" s="772"/>
      <c r="D114" s="211" t="s">
        <v>781</v>
      </c>
      <c r="E114" s="145"/>
      <c r="F114" s="145"/>
      <c r="G114" s="226"/>
    </row>
    <row r="115" spans="1:7" x14ac:dyDescent="0.3">
      <c r="A115" s="734"/>
      <c r="B115" s="741"/>
      <c r="C115" s="772"/>
      <c r="D115" s="227" t="s">
        <v>830</v>
      </c>
      <c r="E115" s="145">
        <v>38.71</v>
      </c>
      <c r="F115" s="145">
        <v>38.71</v>
      </c>
      <c r="G115" s="226"/>
    </row>
    <row r="116" spans="1:7" x14ac:dyDescent="0.3">
      <c r="A116" s="734"/>
      <c r="B116" s="741"/>
      <c r="C116" s="772"/>
      <c r="D116" s="227" t="s">
        <v>896</v>
      </c>
      <c r="E116" s="243">
        <v>37.5</v>
      </c>
      <c r="F116" s="243">
        <v>37.5</v>
      </c>
      <c r="G116" s="226"/>
    </row>
    <row r="117" spans="1:7" x14ac:dyDescent="0.3">
      <c r="A117" s="734"/>
      <c r="B117" s="741"/>
      <c r="C117" s="772"/>
      <c r="D117" s="227" t="s">
        <v>897</v>
      </c>
      <c r="E117" s="243">
        <v>18.899999999999999</v>
      </c>
      <c r="F117" s="145">
        <v>19.5</v>
      </c>
      <c r="G117" s="226"/>
    </row>
    <row r="118" spans="1:7" x14ac:dyDescent="0.3">
      <c r="A118" s="734"/>
      <c r="B118" s="741"/>
      <c r="C118" s="772"/>
      <c r="D118" s="227" t="s">
        <v>898</v>
      </c>
      <c r="E118" s="145">
        <v>11.39</v>
      </c>
      <c r="F118" s="145">
        <v>11.39</v>
      </c>
      <c r="G118" s="226"/>
    </row>
    <row r="119" spans="1:7" x14ac:dyDescent="0.3">
      <c r="A119" s="734"/>
      <c r="B119" s="741"/>
      <c r="C119" s="772"/>
      <c r="D119" s="227" t="s">
        <v>899</v>
      </c>
      <c r="E119" s="145">
        <v>23.93</v>
      </c>
      <c r="F119" s="145">
        <v>24.89</v>
      </c>
      <c r="G119" s="226"/>
    </row>
    <row r="120" spans="1:7" ht="37.5" x14ac:dyDescent="0.3">
      <c r="A120" s="734"/>
      <c r="B120" s="741"/>
      <c r="C120" s="772"/>
      <c r="D120" s="227" t="s">
        <v>900</v>
      </c>
      <c r="E120" s="145">
        <v>16.489999999999998</v>
      </c>
      <c r="F120" s="145">
        <v>17.02</v>
      </c>
      <c r="G120" s="226"/>
    </row>
    <row r="121" spans="1:7" ht="31.5" customHeight="1" x14ac:dyDescent="0.3">
      <c r="A121" s="734"/>
      <c r="B121" s="741"/>
      <c r="C121" s="772"/>
      <c r="D121" s="227" t="s">
        <v>579</v>
      </c>
      <c r="E121" s="145">
        <v>18.690000000000001</v>
      </c>
      <c r="F121" s="145">
        <v>18.829999999999998</v>
      </c>
      <c r="G121" s="226"/>
    </row>
    <row r="122" spans="1:7" ht="56.25" x14ac:dyDescent="0.3">
      <c r="A122" s="734"/>
      <c r="B122" s="741"/>
      <c r="C122" s="772"/>
      <c r="D122" s="227" t="s">
        <v>901</v>
      </c>
      <c r="E122" s="145">
        <v>15.01</v>
      </c>
      <c r="F122" s="145">
        <v>15.6</v>
      </c>
      <c r="G122" s="226"/>
    </row>
    <row r="123" spans="1:7" x14ac:dyDescent="0.3">
      <c r="A123" s="734"/>
      <c r="B123" s="741"/>
      <c r="C123" s="772"/>
      <c r="D123" s="227" t="s">
        <v>902</v>
      </c>
      <c r="E123" s="145">
        <v>27.16</v>
      </c>
      <c r="F123" s="145">
        <v>28.15</v>
      </c>
      <c r="G123" s="226"/>
    </row>
    <row r="124" spans="1:7" ht="75" x14ac:dyDescent="0.3">
      <c r="A124" s="734"/>
      <c r="B124" s="741"/>
      <c r="C124" s="772"/>
      <c r="D124" s="211" t="s">
        <v>903</v>
      </c>
      <c r="E124" s="145">
        <v>20.62</v>
      </c>
      <c r="F124" s="145">
        <v>21.46</v>
      </c>
      <c r="G124" s="226"/>
    </row>
    <row r="125" spans="1:7" ht="40.5" customHeight="1" x14ac:dyDescent="0.3">
      <c r="A125" s="734"/>
      <c r="B125" s="741"/>
      <c r="C125" s="772"/>
      <c r="D125" s="211" t="s">
        <v>904</v>
      </c>
      <c r="E125" s="145">
        <v>30.66</v>
      </c>
      <c r="F125" s="145">
        <v>31.21</v>
      </c>
      <c r="G125" s="226"/>
    </row>
    <row r="126" spans="1:7" x14ac:dyDescent="0.3">
      <c r="A126" s="734"/>
      <c r="B126" s="741"/>
      <c r="C126" s="772"/>
      <c r="D126" s="228" t="s">
        <v>905</v>
      </c>
      <c r="E126" s="149">
        <v>17.41</v>
      </c>
      <c r="F126" s="149">
        <v>17.41</v>
      </c>
      <c r="G126" s="226"/>
    </row>
    <row r="127" spans="1:7" x14ac:dyDescent="0.3">
      <c r="A127" s="734"/>
      <c r="B127" s="741"/>
      <c r="C127" s="772"/>
      <c r="D127" s="747" t="s">
        <v>906</v>
      </c>
      <c r="E127" s="748"/>
      <c r="F127" s="748"/>
      <c r="G127" s="226"/>
    </row>
    <row r="128" spans="1:7" ht="37.5" x14ac:dyDescent="0.3">
      <c r="A128" s="734"/>
      <c r="B128" s="741"/>
      <c r="C128" s="772"/>
      <c r="D128" s="211" t="s">
        <v>618</v>
      </c>
      <c r="E128" s="243">
        <v>1785</v>
      </c>
      <c r="F128" s="243">
        <v>1904.6</v>
      </c>
      <c r="G128" s="330" t="s">
        <v>1054</v>
      </c>
    </row>
    <row r="129" spans="1:7" ht="23.25" thickBot="1" x14ac:dyDescent="0.35">
      <c r="A129" s="734"/>
      <c r="B129" s="741"/>
      <c r="C129" s="772"/>
      <c r="D129" s="228" t="s">
        <v>781</v>
      </c>
      <c r="E129" s="149">
        <v>38.71</v>
      </c>
      <c r="F129" s="149">
        <v>38.71</v>
      </c>
      <c r="G129" s="232"/>
    </row>
    <row r="130" spans="1:7" ht="40.5" customHeight="1" x14ac:dyDescent="0.3">
      <c r="A130" s="734"/>
      <c r="B130" s="741"/>
      <c r="C130" s="772"/>
      <c r="D130" s="753" t="s">
        <v>907</v>
      </c>
      <c r="E130" s="754"/>
      <c r="F130" s="754"/>
      <c r="G130" s="474" t="s">
        <v>1334</v>
      </c>
    </row>
    <row r="131" spans="1:7" x14ac:dyDescent="0.3">
      <c r="A131" s="734"/>
      <c r="B131" s="741"/>
      <c r="C131" s="772"/>
      <c r="D131" s="743" t="s">
        <v>779</v>
      </c>
      <c r="E131" s="744"/>
      <c r="F131" s="744"/>
      <c r="G131" s="226"/>
    </row>
    <row r="132" spans="1:7" x14ac:dyDescent="0.3">
      <c r="A132" s="734"/>
      <c r="B132" s="741"/>
      <c r="C132" s="772"/>
      <c r="D132" s="211" t="s">
        <v>618</v>
      </c>
      <c r="E132" s="145">
        <v>3618.26</v>
      </c>
      <c r="F132" s="145">
        <v>3779.27</v>
      </c>
      <c r="G132" s="226"/>
    </row>
    <row r="133" spans="1:7" ht="22.5" x14ac:dyDescent="0.3">
      <c r="A133" s="734"/>
      <c r="B133" s="741"/>
      <c r="C133" s="772"/>
      <c r="D133" s="211" t="s">
        <v>781</v>
      </c>
      <c r="E133" s="145"/>
      <c r="F133" s="145"/>
      <c r="G133" s="226"/>
    </row>
    <row r="134" spans="1:7" x14ac:dyDescent="0.3">
      <c r="A134" s="734"/>
      <c r="B134" s="741"/>
      <c r="C134" s="772"/>
      <c r="D134" s="227" t="s">
        <v>830</v>
      </c>
      <c r="E134" s="145">
        <v>32.26</v>
      </c>
      <c r="F134" s="145">
        <v>32.26</v>
      </c>
      <c r="G134" s="226"/>
    </row>
    <row r="135" spans="1:7" x14ac:dyDescent="0.3">
      <c r="A135" s="734"/>
      <c r="B135" s="741"/>
      <c r="C135" s="772"/>
      <c r="D135" s="227" t="s">
        <v>896</v>
      </c>
      <c r="E135" s="145">
        <v>31.25</v>
      </c>
      <c r="F135" s="145">
        <v>31.25</v>
      </c>
      <c r="G135" s="226"/>
    </row>
    <row r="136" spans="1:7" ht="21.75" customHeight="1" thickBot="1" x14ac:dyDescent="0.35">
      <c r="A136" s="734"/>
      <c r="B136" s="741"/>
      <c r="C136" s="772"/>
      <c r="D136" s="228" t="s">
        <v>908</v>
      </c>
      <c r="E136" s="145">
        <v>37.01</v>
      </c>
      <c r="F136" s="145">
        <v>37.01</v>
      </c>
      <c r="G136" s="232"/>
    </row>
    <row r="137" spans="1:7" ht="60.75" customHeight="1" x14ac:dyDescent="0.3">
      <c r="A137" s="734"/>
      <c r="B137" s="741"/>
      <c r="C137" s="772"/>
      <c r="D137" s="753" t="s">
        <v>909</v>
      </c>
      <c r="E137" s="754"/>
      <c r="F137" s="754"/>
      <c r="G137" s="475" t="s">
        <v>1338</v>
      </c>
    </row>
    <row r="138" spans="1:7" x14ac:dyDescent="0.3">
      <c r="A138" s="734"/>
      <c r="B138" s="741"/>
      <c r="C138" s="772"/>
      <c r="D138" s="743" t="s">
        <v>779</v>
      </c>
      <c r="E138" s="744"/>
      <c r="F138" s="744"/>
      <c r="G138" s="156"/>
    </row>
    <row r="139" spans="1:7" x14ac:dyDescent="0.3">
      <c r="A139" s="734"/>
      <c r="B139" s="741"/>
      <c r="C139" s="772"/>
      <c r="D139" s="211" t="s">
        <v>618</v>
      </c>
      <c r="E139" s="145">
        <v>1426.36</v>
      </c>
      <c r="F139" s="243">
        <v>1462.54</v>
      </c>
      <c r="G139" s="156"/>
    </row>
    <row r="140" spans="1:7" ht="22.5" x14ac:dyDescent="0.3">
      <c r="A140" s="734"/>
      <c r="B140" s="741"/>
      <c r="C140" s="772"/>
      <c r="D140" s="211" t="s">
        <v>781</v>
      </c>
      <c r="E140" s="149">
        <v>32.26</v>
      </c>
      <c r="F140" s="149">
        <v>32.26</v>
      </c>
      <c r="G140" s="156"/>
    </row>
    <row r="141" spans="1:7" x14ac:dyDescent="0.3">
      <c r="A141" s="734"/>
      <c r="B141" s="741"/>
      <c r="C141" s="772"/>
      <c r="D141" s="747" t="s">
        <v>780</v>
      </c>
      <c r="E141" s="748"/>
      <c r="F141" s="748"/>
      <c r="G141" s="156"/>
    </row>
    <row r="142" spans="1:7" x14ac:dyDescent="0.3">
      <c r="A142" s="734"/>
      <c r="B142" s="741"/>
      <c r="C142" s="772"/>
      <c r="D142" s="211" t="s">
        <v>618</v>
      </c>
      <c r="E142" s="145">
        <v>1711.63</v>
      </c>
      <c r="F142" s="243">
        <v>1755.05</v>
      </c>
      <c r="G142" s="156"/>
    </row>
    <row r="143" spans="1:7" ht="23.25" thickBot="1" x14ac:dyDescent="0.35">
      <c r="A143" s="734"/>
      <c r="B143" s="741"/>
      <c r="C143" s="772"/>
      <c r="D143" s="228" t="s">
        <v>781</v>
      </c>
      <c r="E143" s="149">
        <v>38.71</v>
      </c>
      <c r="F143" s="149">
        <v>38.71</v>
      </c>
      <c r="G143" s="208"/>
    </row>
    <row r="144" spans="1:7" ht="42" customHeight="1" x14ac:dyDescent="0.3">
      <c r="A144" s="734"/>
      <c r="B144" s="741"/>
      <c r="C144" s="772"/>
      <c r="D144" s="753" t="s">
        <v>637</v>
      </c>
      <c r="E144" s="754"/>
      <c r="F144" s="754"/>
      <c r="G144" s="475" t="s">
        <v>1335</v>
      </c>
    </row>
    <row r="145" spans="1:7" x14ac:dyDescent="0.3">
      <c r="A145" s="734"/>
      <c r="B145" s="741"/>
      <c r="C145" s="772"/>
      <c r="D145" s="743" t="s">
        <v>779</v>
      </c>
      <c r="E145" s="744"/>
      <c r="F145" s="744"/>
      <c r="G145" s="156"/>
    </row>
    <row r="146" spans="1:7" x14ac:dyDescent="0.3">
      <c r="A146" s="734"/>
      <c r="B146" s="741"/>
      <c r="C146" s="772"/>
      <c r="D146" s="211" t="s">
        <v>618</v>
      </c>
      <c r="E146" s="145">
        <v>1458.44</v>
      </c>
      <c r="F146" s="145">
        <v>1483.23</v>
      </c>
      <c r="G146" s="156"/>
    </row>
    <row r="147" spans="1:7" ht="22.5" x14ac:dyDescent="0.3">
      <c r="A147" s="734"/>
      <c r="B147" s="741"/>
      <c r="C147" s="772"/>
      <c r="D147" s="464" t="s">
        <v>781</v>
      </c>
      <c r="E147" s="145"/>
      <c r="F147" s="145"/>
      <c r="G147" s="156"/>
    </row>
    <row r="148" spans="1:7" x14ac:dyDescent="0.3">
      <c r="A148" s="734"/>
      <c r="B148" s="741"/>
      <c r="C148" s="772"/>
      <c r="D148" s="464" t="s">
        <v>830</v>
      </c>
      <c r="E148" s="145">
        <v>32.26</v>
      </c>
      <c r="F148" s="145">
        <v>32.26</v>
      </c>
      <c r="G148" s="156"/>
    </row>
    <row r="149" spans="1:7" x14ac:dyDescent="0.3">
      <c r="A149" s="734"/>
      <c r="B149" s="741"/>
      <c r="C149" s="772"/>
      <c r="D149" s="464" t="s">
        <v>899</v>
      </c>
      <c r="E149" s="145">
        <v>19.940000000000001</v>
      </c>
      <c r="F149" s="145">
        <v>20.74</v>
      </c>
      <c r="G149" s="156"/>
    </row>
    <row r="150" spans="1:7" x14ac:dyDescent="0.3">
      <c r="A150" s="734"/>
      <c r="B150" s="741"/>
      <c r="C150" s="772"/>
      <c r="D150" s="464" t="s">
        <v>910</v>
      </c>
      <c r="E150" s="145">
        <v>17.87</v>
      </c>
      <c r="F150" s="145">
        <v>18.13</v>
      </c>
      <c r="G150" s="156"/>
    </row>
    <row r="151" spans="1:7" ht="75" x14ac:dyDescent="0.3">
      <c r="A151" s="734"/>
      <c r="B151" s="741"/>
      <c r="C151" s="772"/>
      <c r="D151" s="464" t="s">
        <v>1336</v>
      </c>
      <c r="E151" s="145">
        <v>17.18</v>
      </c>
      <c r="F151" s="145">
        <v>17.88</v>
      </c>
      <c r="G151" s="156"/>
    </row>
    <row r="152" spans="1:7" ht="37.5" x14ac:dyDescent="0.3">
      <c r="A152" s="734"/>
      <c r="B152" s="741"/>
      <c r="C152" s="772"/>
      <c r="D152" s="464" t="s">
        <v>1337</v>
      </c>
      <c r="E152" s="145">
        <v>21.9</v>
      </c>
      <c r="F152" s="145">
        <v>21.9</v>
      </c>
      <c r="G152" s="156"/>
    </row>
    <row r="153" spans="1:7" x14ac:dyDescent="0.3">
      <c r="A153" s="734"/>
      <c r="B153" s="741"/>
      <c r="C153" s="772"/>
      <c r="D153" s="464" t="s">
        <v>832</v>
      </c>
      <c r="E153" s="145">
        <v>43.7</v>
      </c>
      <c r="F153" s="145">
        <v>45.48</v>
      </c>
      <c r="G153" s="156"/>
    </row>
    <row r="154" spans="1:7" x14ac:dyDescent="0.3">
      <c r="A154" s="734"/>
      <c r="B154" s="741"/>
      <c r="C154" s="772"/>
      <c r="D154" s="464" t="s">
        <v>950</v>
      </c>
      <c r="E154" s="145">
        <v>25.69</v>
      </c>
      <c r="F154" s="145">
        <v>26.71</v>
      </c>
      <c r="G154" s="156"/>
    </row>
    <row r="155" spans="1:7" x14ac:dyDescent="0.3">
      <c r="A155" s="734"/>
      <c r="B155" s="741"/>
      <c r="C155" s="772"/>
      <c r="D155" s="747" t="s">
        <v>780</v>
      </c>
      <c r="E155" s="748"/>
      <c r="F155" s="748"/>
      <c r="G155" s="156"/>
    </row>
    <row r="156" spans="1:7" x14ac:dyDescent="0.3">
      <c r="A156" s="734"/>
      <c r="B156" s="741"/>
      <c r="C156" s="772"/>
      <c r="D156" s="211" t="s">
        <v>618</v>
      </c>
      <c r="E156" s="145">
        <v>1750.13</v>
      </c>
      <c r="F156" s="145">
        <v>1779.88</v>
      </c>
      <c r="G156" s="156"/>
    </row>
    <row r="157" spans="1:7" ht="22.5" x14ac:dyDescent="0.3">
      <c r="A157" s="734"/>
      <c r="B157" s="741"/>
      <c r="C157" s="772"/>
      <c r="D157" s="211" t="s">
        <v>781</v>
      </c>
      <c r="E157" s="145"/>
      <c r="F157" s="145"/>
      <c r="G157" s="156"/>
    </row>
    <row r="158" spans="1:7" x14ac:dyDescent="0.3">
      <c r="A158" s="734"/>
      <c r="B158" s="741"/>
      <c r="C158" s="772"/>
      <c r="D158" s="464" t="s">
        <v>830</v>
      </c>
      <c r="E158" s="145">
        <v>38.71</v>
      </c>
      <c r="F158" s="145">
        <v>38.71</v>
      </c>
      <c r="G158" s="156"/>
    </row>
    <row r="159" spans="1:7" x14ac:dyDescent="0.3">
      <c r="A159" s="734"/>
      <c r="B159" s="741"/>
      <c r="C159" s="772"/>
      <c r="D159" s="464" t="s">
        <v>899</v>
      </c>
      <c r="E159" s="145">
        <v>23.93</v>
      </c>
      <c r="F159" s="145">
        <v>24.89</v>
      </c>
      <c r="G159" s="156"/>
    </row>
    <row r="160" spans="1:7" x14ac:dyDescent="0.3">
      <c r="A160" s="734"/>
      <c r="B160" s="741"/>
      <c r="C160" s="772"/>
      <c r="D160" s="464" t="s">
        <v>910</v>
      </c>
      <c r="E160" s="145">
        <v>21.44</v>
      </c>
      <c r="F160" s="145">
        <v>21.76</v>
      </c>
      <c r="G160" s="156"/>
    </row>
    <row r="161" spans="1:7" ht="75" x14ac:dyDescent="0.3">
      <c r="A161" s="734"/>
      <c r="B161" s="741"/>
      <c r="C161" s="772"/>
      <c r="D161" s="464" t="s">
        <v>1336</v>
      </c>
      <c r="E161" s="145">
        <v>20.62</v>
      </c>
      <c r="F161" s="145">
        <v>21.46</v>
      </c>
      <c r="G161" s="208"/>
    </row>
    <row r="162" spans="1:7" ht="37.5" x14ac:dyDescent="0.3">
      <c r="A162" s="734"/>
      <c r="B162" s="741"/>
      <c r="C162" s="772"/>
      <c r="D162" s="464" t="s">
        <v>1337</v>
      </c>
      <c r="E162" s="145">
        <v>26.28</v>
      </c>
      <c r="F162" s="145">
        <v>26.28</v>
      </c>
      <c r="G162" s="208"/>
    </row>
    <row r="163" spans="1:7" x14ac:dyDescent="0.3">
      <c r="A163" s="734"/>
      <c r="B163" s="741"/>
      <c r="C163" s="772"/>
      <c r="D163" s="464" t="s">
        <v>832</v>
      </c>
      <c r="E163" s="145">
        <v>52.44</v>
      </c>
      <c r="F163" s="145">
        <v>54.58</v>
      </c>
      <c r="G163" s="208"/>
    </row>
    <row r="164" spans="1:7" ht="19.5" thickBot="1" x14ac:dyDescent="0.35">
      <c r="A164" s="734"/>
      <c r="B164" s="741"/>
      <c r="C164" s="772"/>
      <c r="D164" s="464" t="s">
        <v>950</v>
      </c>
      <c r="E164" s="145">
        <v>30.83</v>
      </c>
      <c r="F164" s="145">
        <v>32.049999999999997</v>
      </c>
      <c r="G164" s="157"/>
    </row>
    <row r="165" spans="1:7" ht="45" customHeight="1" x14ac:dyDescent="0.3">
      <c r="A165" s="734"/>
      <c r="B165" s="741"/>
      <c r="C165" s="772"/>
      <c r="D165" s="749" t="s">
        <v>911</v>
      </c>
      <c r="E165" s="750"/>
      <c r="F165" s="750"/>
      <c r="G165" s="246" t="s">
        <v>1412</v>
      </c>
    </row>
    <row r="166" spans="1:7" x14ac:dyDescent="0.3">
      <c r="A166" s="734"/>
      <c r="B166" s="741"/>
      <c r="C166" s="772"/>
      <c r="D166" s="235" t="s">
        <v>779</v>
      </c>
      <c r="E166" s="236"/>
      <c r="F166" s="236"/>
      <c r="G166" s="226"/>
    </row>
    <row r="167" spans="1:7" x14ac:dyDescent="0.3">
      <c r="A167" s="734"/>
      <c r="B167" s="741"/>
      <c r="C167" s="772"/>
      <c r="D167" s="235" t="s">
        <v>618</v>
      </c>
      <c r="E167" s="236">
        <v>2053.11</v>
      </c>
      <c r="F167" s="236">
        <f>E167</f>
        <v>2053.11</v>
      </c>
      <c r="G167" s="278"/>
    </row>
    <row r="168" spans="1:7" ht="22.5" x14ac:dyDescent="0.3">
      <c r="A168" s="734"/>
      <c r="B168" s="741"/>
      <c r="C168" s="772"/>
      <c r="D168" s="215" t="s">
        <v>781</v>
      </c>
      <c r="E168" s="145">
        <v>32.26</v>
      </c>
      <c r="F168" s="145">
        <v>32.26</v>
      </c>
      <c r="G168" s="278"/>
    </row>
    <row r="169" spans="1:7" ht="37.5" x14ac:dyDescent="0.3">
      <c r="A169" s="734"/>
      <c r="B169" s="741"/>
      <c r="C169" s="772"/>
      <c r="D169" s="217" t="s">
        <v>780</v>
      </c>
      <c r="E169" s="218"/>
      <c r="F169" s="218"/>
      <c r="G169" s="278"/>
    </row>
    <row r="170" spans="1:7" x14ac:dyDescent="0.3">
      <c r="A170" s="734"/>
      <c r="B170" s="741"/>
      <c r="C170" s="772"/>
      <c r="D170" s="215" t="s">
        <v>618</v>
      </c>
      <c r="E170" s="237">
        <f t="shared" ref="E170:F170" si="3">E167*1.2</f>
        <v>2463.732</v>
      </c>
      <c r="F170" s="237">
        <f t="shared" si="3"/>
        <v>2463.732</v>
      </c>
      <c r="G170" s="278"/>
    </row>
    <row r="171" spans="1:7" ht="23.25" thickBot="1" x14ac:dyDescent="0.35">
      <c r="A171" s="734"/>
      <c r="B171" s="741"/>
      <c r="C171" s="772"/>
      <c r="D171" s="187" t="s">
        <v>781</v>
      </c>
      <c r="E171" s="148">
        <v>38.71</v>
      </c>
      <c r="F171" s="148">
        <v>38.71</v>
      </c>
      <c r="G171" s="279"/>
    </row>
    <row r="172" spans="1:7" ht="34.5" customHeight="1" x14ac:dyDescent="0.3">
      <c r="A172" s="734"/>
      <c r="B172" s="741"/>
      <c r="C172" s="772"/>
      <c r="D172" s="751" t="s">
        <v>929</v>
      </c>
      <c r="E172" s="752"/>
      <c r="F172" s="752"/>
      <c r="G172" s="337" t="s">
        <v>1372</v>
      </c>
    </row>
    <row r="173" spans="1:7" ht="24" customHeight="1" x14ac:dyDescent="0.3">
      <c r="A173" s="734"/>
      <c r="B173" s="741"/>
      <c r="C173" s="772"/>
      <c r="D173" s="277" t="s">
        <v>617</v>
      </c>
      <c r="E173" s="154"/>
      <c r="F173" s="154"/>
      <c r="G173" s="269" t="s">
        <v>1014</v>
      </c>
    </row>
    <row r="174" spans="1:7" x14ac:dyDescent="0.3">
      <c r="A174" s="734"/>
      <c r="B174" s="741"/>
      <c r="C174" s="772"/>
      <c r="D174" s="277" t="s">
        <v>618</v>
      </c>
      <c r="E174" s="154">
        <v>1353.39</v>
      </c>
      <c r="F174" s="154">
        <v>1382.92</v>
      </c>
      <c r="G174" s="490" t="s">
        <v>1411</v>
      </c>
    </row>
    <row r="175" spans="1:7" x14ac:dyDescent="0.3">
      <c r="A175" s="734"/>
      <c r="B175" s="741"/>
      <c r="C175" s="772"/>
      <c r="D175" s="277" t="s">
        <v>799</v>
      </c>
      <c r="E175" s="154">
        <v>29.02</v>
      </c>
      <c r="F175" s="154">
        <f>E175</f>
        <v>29.02</v>
      </c>
      <c r="G175" s="226"/>
    </row>
    <row r="176" spans="1:7" ht="37.5" x14ac:dyDescent="0.3">
      <c r="A176" s="734"/>
      <c r="B176" s="741"/>
      <c r="C176" s="772"/>
      <c r="D176" s="336" t="s">
        <v>780</v>
      </c>
      <c r="E176" s="154"/>
      <c r="F176" s="154"/>
      <c r="G176" s="226"/>
    </row>
    <row r="177" spans="1:7" x14ac:dyDescent="0.3">
      <c r="A177" s="734"/>
      <c r="B177" s="741"/>
      <c r="C177" s="772"/>
      <c r="D177" s="277" t="s">
        <v>618</v>
      </c>
      <c r="E177" s="154">
        <v>1624.07</v>
      </c>
      <c r="F177" s="268">
        <f>F174*1.2</f>
        <v>1659.5040000000001</v>
      </c>
      <c r="G177" s="226"/>
    </row>
    <row r="178" spans="1:7" ht="19.5" thickBot="1" x14ac:dyDescent="0.35">
      <c r="A178" s="734"/>
      <c r="B178" s="741"/>
      <c r="C178" s="772"/>
      <c r="D178" s="338" t="s">
        <v>799</v>
      </c>
      <c r="E178" s="488">
        <f>E175*1.2</f>
        <v>34.823999999999998</v>
      </c>
      <c r="F178" s="488">
        <f>F175*1.2</f>
        <v>34.823999999999998</v>
      </c>
      <c r="G178" s="229"/>
    </row>
    <row r="179" spans="1:7" ht="40.5" customHeight="1" x14ac:dyDescent="0.3">
      <c r="A179" s="734"/>
      <c r="B179" s="741"/>
      <c r="C179" s="772"/>
      <c r="D179" s="751" t="s">
        <v>770</v>
      </c>
      <c r="E179" s="752"/>
      <c r="F179" s="752"/>
      <c r="G179" s="352" t="s">
        <v>1366</v>
      </c>
    </row>
    <row r="180" spans="1:7" x14ac:dyDescent="0.3">
      <c r="A180" s="734"/>
      <c r="B180" s="741"/>
      <c r="C180" s="772"/>
      <c r="D180" s="277" t="s">
        <v>617</v>
      </c>
      <c r="E180" s="154"/>
      <c r="F180" s="154"/>
      <c r="G180" s="226"/>
    </row>
    <row r="181" spans="1:7" x14ac:dyDescent="0.3">
      <c r="A181" s="734"/>
      <c r="B181" s="741"/>
      <c r="C181" s="772"/>
      <c r="D181" s="277" t="s">
        <v>618</v>
      </c>
      <c r="E181" s="154">
        <v>2023.3</v>
      </c>
      <c r="F181" s="154">
        <v>2023.3</v>
      </c>
      <c r="G181" s="226"/>
    </row>
    <row r="182" spans="1:7" x14ac:dyDescent="0.3">
      <c r="A182" s="734"/>
      <c r="B182" s="741"/>
      <c r="C182" s="772"/>
      <c r="D182" s="277" t="s">
        <v>799</v>
      </c>
      <c r="E182" s="268">
        <v>38.711999999999996</v>
      </c>
      <c r="F182" s="154">
        <v>38.71</v>
      </c>
      <c r="G182" s="226"/>
    </row>
    <row r="183" spans="1:7" x14ac:dyDescent="0.3">
      <c r="A183" s="734"/>
      <c r="B183" s="741"/>
      <c r="C183" s="772"/>
      <c r="D183" s="265" t="s">
        <v>786</v>
      </c>
      <c r="E183" s="154"/>
      <c r="F183" s="154"/>
      <c r="G183" s="226"/>
    </row>
    <row r="184" spans="1:7" x14ac:dyDescent="0.3">
      <c r="A184" s="734"/>
      <c r="B184" s="741"/>
      <c r="C184" s="772"/>
      <c r="D184" s="277" t="s">
        <v>618</v>
      </c>
      <c r="E184" s="154">
        <v>2023.3</v>
      </c>
      <c r="F184" s="154">
        <v>2023.3</v>
      </c>
      <c r="G184" s="226"/>
    </row>
    <row r="185" spans="1:7" ht="19.5" thickBot="1" x14ac:dyDescent="0.35">
      <c r="A185" s="734"/>
      <c r="B185" s="741"/>
      <c r="C185" s="772"/>
      <c r="D185" s="277" t="s">
        <v>799</v>
      </c>
      <c r="E185" s="268">
        <v>38.711999999999996</v>
      </c>
      <c r="F185" s="154">
        <v>38.71</v>
      </c>
      <c r="G185" s="226"/>
    </row>
    <row r="186" spans="1:7" ht="39.75" customHeight="1" x14ac:dyDescent="0.3">
      <c r="A186" s="734"/>
      <c r="B186" s="741"/>
      <c r="C186" s="772"/>
      <c r="D186" s="439" t="s">
        <v>945</v>
      </c>
      <c r="E186" s="440"/>
      <c r="F186" s="440"/>
      <c r="G186" s="316" t="s">
        <v>1020</v>
      </c>
    </row>
    <row r="187" spans="1:7" x14ac:dyDescent="0.3">
      <c r="A187" s="734"/>
      <c r="B187" s="741"/>
      <c r="C187" s="772"/>
      <c r="D187" s="435" t="s">
        <v>617</v>
      </c>
      <c r="E187" s="436"/>
      <c r="F187" s="436"/>
      <c r="G187" s="156" t="s">
        <v>1249</v>
      </c>
    </row>
    <row r="188" spans="1:7" x14ac:dyDescent="0.3">
      <c r="A188" s="734"/>
      <c r="B188" s="741"/>
      <c r="C188" s="772"/>
      <c r="D188" s="435" t="s">
        <v>618</v>
      </c>
      <c r="E188" s="145">
        <v>1578.4</v>
      </c>
      <c r="F188" s="145">
        <v>1641.53</v>
      </c>
      <c r="G188" s="156"/>
    </row>
    <row r="189" spans="1:7" ht="22.5" x14ac:dyDescent="0.3">
      <c r="A189" s="734"/>
      <c r="B189" s="741"/>
      <c r="C189" s="772"/>
      <c r="D189" s="435" t="s">
        <v>781</v>
      </c>
      <c r="E189" s="145">
        <v>7.88</v>
      </c>
      <c r="F189" s="145">
        <v>7.97</v>
      </c>
      <c r="G189" s="156"/>
    </row>
    <row r="190" spans="1:7" x14ac:dyDescent="0.3">
      <c r="A190" s="734"/>
      <c r="B190" s="741"/>
      <c r="C190" s="772"/>
      <c r="D190" s="435" t="s">
        <v>787</v>
      </c>
      <c r="E190" s="436"/>
      <c r="F190" s="436"/>
      <c r="G190" s="156"/>
    </row>
    <row r="191" spans="1:7" x14ac:dyDescent="0.3">
      <c r="A191" s="734"/>
      <c r="B191" s="741"/>
      <c r="C191" s="772"/>
      <c r="D191" s="435" t="s">
        <v>618</v>
      </c>
      <c r="E191" s="145">
        <v>1578.4</v>
      </c>
      <c r="F191" s="145">
        <v>1641.53</v>
      </c>
      <c r="G191" s="156"/>
    </row>
    <row r="192" spans="1:7" ht="23.25" thickBot="1" x14ac:dyDescent="0.35">
      <c r="A192" s="734"/>
      <c r="B192" s="741"/>
      <c r="C192" s="772"/>
      <c r="D192" s="187" t="s">
        <v>781</v>
      </c>
      <c r="E192" s="148">
        <v>7.08</v>
      </c>
      <c r="F192" s="148">
        <v>7.97</v>
      </c>
      <c r="G192" s="157"/>
    </row>
    <row r="193" spans="1:7" ht="37.5" x14ac:dyDescent="0.3">
      <c r="A193" s="734"/>
      <c r="B193" s="741"/>
      <c r="C193" s="772"/>
      <c r="D193" s="751" t="s">
        <v>970</v>
      </c>
      <c r="E193" s="752"/>
      <c r="F193" s="752"/>
      <c r="G193" s="192" t="s">
        <v>1202</v>
      </c>
    </row>
    <row r="194" spans="1:7" x14ac:dyDescent="0.3">
      <c r="A194" s="734"/>
      <c r="B194" s="741"/>
      <c r="C194" s="772"/>
      <c r="D194" s="308" t="s">
        <v>617</v>
      </c>
      <c r="E194" s="307"/>
      <c r="F194" s="307"/>
      <c r="G194" s="156"/>
    </row>
    <row r="195" spans="1:7" x14ac:dyDescent="0.3">
      <c r="A195" s="734"/>
      <c r="B195" s="741"/>
      <c r="C195" s="772"/>
      <c r="D195" s="308" t="s">
        <v>618</v>
      </c>
      <c r="E195" s="243" t="e">
        <f>#REF!</f>
        <v>#REF!</v>
      </c>
      <c r="F195" s="145">
        <v>1937.34</v>
      </c>
      <c r="G195" s="156"/>
    </row>
    <row r="196" spans="1:7" ht="23.25" thickBot="1" x14ac:dyDescent="0.35">
      <c r="A196" s="734"/>
      <c r="B196" s="741"/>
      <c r="C196" s="772"/>
      <c r="D196" s="308" t="s">
        <v>781</v>
      </c>
      <c r="E196" s="243">
        <v>32.26</v>
      </c>
      <c r="F196" s="243">
        <v>32.26</v>
      </c>
      <c r="G196" s="156"/>
    </row>
    <row r="197" spans="1:7" ht="37.5" x14ac:dyDescent="0.3">
      <c r="A197" s="734"/>
      <c r="B197" s="741"/>
      <c r="C197" s="772"/>
      <c r="D197" s="751" t="s">
        <v>979</v>
      </c>
      <c r="E197" s="752"/>
      <c r="F197" s="752"/>
      <c r="G197" s="192" t="s">
        <v>1200</v>
      </c>
    </row>
    <row r="198" spans="1:7" x14ac:dyDescent="0.3">
      <c r="A198" s="734"/>
      <c r="B198" s="741"/>
      <c r="C198" s="772"/>
      <c r="D198" s="309" t="s">
        <v>617</v>
      </c>
      <c r="E198" s="310"/>
      <c r="F198" s="310"/>
      <c r="G198" s="156"/>
    </row>
    <row r="199" spans="1:7" x14ac:dyDescent="0.3">
      <c r="A199" s="734"/>
      <c r="B199" s="741"/>
      <c r="C199" s="772"/>
      <c r="D199" s="309" t="s">
        <v>618</v>
      </c>
      <c r="E199" s="243" t="e">
        <f>#REF!</f>
        <v>#REF!</v>
      </c>
      <c r="F199" s="243">
        <v>2155.6999999999998</v>
      </c>
      <c r="G199" s="156"/>
    </row>
    <row r="200" spans="1:7" ht="23.25" thickBot="1" x14ac:dyDescent="0.35">
      <c r="A200" s="734"/>
      <c r="B200" s="741"/>
      <c r="C200" s="772"/>
      <c r="D200" s="309" t="s">
        <v>781</v>
      </c>
      <c r="E200" s="145">
        <v>70.36</v>
      </c>
      <c r="F200" s="145">
        <v>70.36</v>
      </c>
      <c r="G200" s="156"/>
    </row>
    <row r="201" spans="1:7" ht="37.5" x14ac:dyDescent="0.3">
      <c r="A201" s="734"/>
      <c r="B201" s="741"/>
      <c r="C201" s="772"/>
      <c r="D201" s="751" t="s">
        <v>980</v>
      </c>
      <c r="E201" s="752"/>
      <c r="F201" s="752"/>
      <c r="G201" s="192" t="s">
        <v>1203</v>
      </c>
    </row>
    <row r="202" spans="1:7" x14ac:dyDescent="0.3">
      <c r="A202" s="734"/>
      <c r="B202" s="741"/>
      <c r="C202" s="772"/>
      <c r="D202" s="309" t="s">
        <v>617</v>
      </c>
      <c r="E202" s="310"/>
      <c r="F202" s="310"/>
      <c r="G202" s="156"/>
    </row>
    <row r="203" spans="1:7" x14ac:dyDescent="0.3">
      <c r="A203" s="734"/>
      <c r="B203" s="741"/>
      <c r="C203" s="772"/>
      <c r="D203" s="309" t="s">
        <v>618</v>
      </c>
      <c r="E203" s="243" t="e">
        <f>#REF!</f>
        <v>#REF!</v>
      </c>
      <c r="F203" s="145">
        <v>2330.87</v>
      </c>
      <c r="G203" s="156"/>
    </row>
    <row r="204" spans="1:7" ht="23.25" thickBot="1" x14ac:dyDescent="0.35">
      <c r="A204" s="735"/>
      <c r="B204" s="742"/>
      <c r="C204" s="774"/>
      <c r="D204" s="309" t="s">
        <v>781</v>
      </c>
      <c r="E204" s="145">
        <v>15.69</v>
      </c>
      <c r="F204" s="145">
        <v>15.69</v>
      </c>
      <c r="G204" s="156"/>
    </row>
    <row r="205" spans="1:7" x14ac:dyDescent="0.3">
      <c r="A205" s="339"/>
      <c r="B205" s="341"/>
      <c r="C205" s="340"/>
      <c r="D205" s="751" t="s">
        <v>1017</v>
      </c>
      <c r="E205" s="752"/>
      <c r="F205" s="752"/>
      <c r="G205" s="192" t="s">
        <v>1016</v>
      </c>
    </row>
    <row r="206" spans="1:7" x14ac:dyDescent="0.3">
      <c r="A206" s="339"/>
      <c r="B206" s="341"/>
      <c r="C206" s="340"/>
      <c r="D206" s="343" t="s">
        <v>617</v>
      </c>
      <c r="E206" s="342"/>
      <c r="F206" s="342"/>
      <c r="G206" s="156"/>
    </row>
    <row r="207" spans="1:7" x14ac:dyDescent="0.3">
      <c r="A207" s="339"/>
      <c r="B207" s="341"/>
      <c r="C207" s="340"/>
      <c r="D207" s="343" t="s">
        <v>618</v>
      </c>
      <c r="E207" s="243"/>
      <c r="F207" s="145"/>
      <c r="G207" s="156"/>
    </row>
    <row r="208" spans="1:7" ht="23.25" thickBot="1" x14ac:dyDescent="0.35">
      <c r="A208" s="339"/>
      <c r="B208" s="341"/>
      <c r="C208" s="340"/>
      <c r="D208" s="343" t="s">
        <v>781</v>
      </c>
      <c r="E208" s="145"/>
      <c r="F208" s="145"/>
      <c r="G208" s="156"/>
    </row>
    <row r="209" spans="1:7" ht="87" customHeight="1" x14ac:dyDescent="0.3">
      <c r="A209" s="739">
        <v>7</v>
      </c>
      <c r="B209" s="833" t="s">
        <v>168</v>
      </c>
      <c r="C209" s="771" t="s">
        <v>167</v>
      </c>
      <c r="D209" s="393" t="s">
        <v>744</v>
      </c>
      <c r="E209" s="394"/>
      <c r="F209" s="394"/>
      <c r="G209" s="396" t="s">
        <v>1397</v>
      </c>
    </row>
    <row r="210" spans="1:7" ht="25.5" customHeight="1" x14ac:dyDescent="0.3">
      <c r="A210" s="734"/>
      <c r="B210" s="778"/>
      <c r="C210" s="772"/>
      <c r="D210" s="761" t="s">
        <v>779</v>
      </c>
      <c r="E210" s="762"/>
      <c r="F210" s="762"/>
      <c r="G210" s="226"/>
    </row>
    <row r="211" spans="1:7" x14ac:dyDescent="0.3">
      <c r="A211" s="734"/>
      <c r="B211" s="778"/>
      <c r="C211" s="772"/>
      <c r="D211" s="167" t="s">
        <v>618</v>
      </c>
      <c r="E211" s="196">
        <v>1912.83</v>
      </c>
      <c r="F211" s="196">
        <v>1970.18</v>
      </c>
      <c r="G211" s="156"/>
    </row>
    <row r="212" spans="1:7" x14ac:dyDescent="0.3">
      <c r="A212" s="734"/>
      <c r="B212" s="778"/>
      <c r="C212" s="772"/>
      <c r="D212" s="167" t="s">
        <v>799</v>
      </c>
      <c r="E212" s="196">
        <v>60.2</v>
      </c>
      <c r="F212" s="196">
        <v>62.6</v>
      </c>
      <c r="G212" s="156"/>
    </row>
    <row r="213" spans="1:7" x14ac:dyDescent="0.3">
      <c r="A213" s="734"/>
      <c r="B213" s="778"/>
      <c r="C213" s="772"/>
      <c r="D213" s="206" t="s">
        <v>794</v>
      </c>
      <c r="E213" s="196"/>
      <c r="F213" s="196"/>
      <c r="G213" s="156"/>
    </row>
    <row r="214" spans="1:7" x14ac:dyDescent="0.3">
      <c r="A214" s="734"/>
      <c r="B214" s="778"/>
      <c r="C214" s="772"/>
      <c r="D214" s="167" t="s">
        <v>618</v>
      </c>
      <c r="E214" s="196">
        <v>2295.4</v>
      </c>
      <c r="F214" s="196">
        <v>2364.2199999999998</v>
      </c>
      <c r="G214" s="156"/>
    </row>
    <row r="215" spans="1:7" ht="19.5" thickBot="1" x14ac:dyDescent="0.35">
      <c r="A215" s="734"/>
      <c r="B215" s="778"/>
      <c r="C215" s="772"/>
      <c r="D215" s="189" t="s">
        <v>799</v>
      </c>
      <c r="E215" s="245">
        <v>63.4</v>
      </c>
      <c r="F215" s="245">
        <v>67.64</v>
      </c>
      <c r="G215" s="157"/>
    </row>
    <row r="216" spans="1:7" ht="81.75" customHeight="1" x14ac:dyDescent="0.3">
      <c r="A216" s="734"/>
      <c r="B216" s="778"/>
      <c r="C216" s="772"/>
      <c r="D216" s="753" t="s">
        <v>915</v>
      </c>
      <c r="E216" s="754"/>
      <c r="F216" s="754"/>
      <c r="G216" s="474" t="s">
        <v>1339</v>
      </c>
    </row>
    <row r="217" spans="1:7" x14ac:dyDescent="0.3">
      <c r="A217" s="734"/>
      <c r="B217" s="778"/>
      <c r="C217" s="772"/>
      <c r="D217" s="743" t="s">
        <v>779</v>
      </c>
      <c r="E217" s="744"/>
      <c r="F217" s="744"/>
      <c r="G217" s="226"/>
    </row>
    <row r="218" spans="1:7" x14ac:dyDescent="0.3">
      <c r="A218" s="734"/>
      <c r="B218" s="778"/>
      <c r="C218" s="772"/>
      <c r="D218" s="215" t="s">
        <v>618</v>
      </c>
      <c r="E218" s="145">
        <v>1880.02</v>
      </c>
      <c r="F218" s="145">
        <v>1955.18</v>
      </c>
      <c r="G218" s="226"/>
    </row>
    <row r="219" spans="1:7" ht="22.5" x14ac:dyDescent="0.3">
      <c r="A219" s="734"/>
      <c r="B219" s="778"/>
      <c r="C219" s="772"/>
      <c r="D219" s="215" t="s">
        <v>781</v>
      </c>
      <c r="E219" s="247">
        <v>60.2</v>
      </c>
      <c r="F219" s="149">
        <v>62.6</v>
      </c>
      <c r="G219" s="226"/>
    </row>
    <row r="220" spans="1:7" x14ac:dyDescent="0.3">
      <c r="A220" s="734"/>
      <c r="B220" s="778"/>
      <c r="C220" s="772"/>
      <c r="D220" s="747" t="s">
        <v>780</v>
      </c>
      <c r="E220" s="748"/>
      <c r="F220" s="748"/>
      <c r="G220" s="226"/>
    </row>
    <row r="221" spans="1:7" x14ac:dyDescent="0.3">
      <c r="A221" s="734"/>
      <c r="B221" s="778"/>
      <c r="C221" s="772"/>
      <c r="D221" s="215" t="s">
        <v>618</v>
      </c>
      <c r="E221" s="145">
        <v>2256.02</v>
      </c>
      <c r="F221" s="145">
        <v>2346.2199999999998</v>
      </c>
      <c r="G221" s="226"/>
    </row>
    <row r="222" spans="1:7" ht="27.75" customHeight="1" thickBot="1" x14ac:dyDescent="0.35">
      <c r="A222" s="734"/>
      <c r="B222" s="778"/>
      <c r="C222" s="772"/>
      <c r="D222" s="228" t="s">
        <v>781</v>
      </c>
      <c r="E222" s="247">
        <v>63.4</v>
      </c>
      <c r="F222" s="149">
        <v>67.64</v>
      </c>
      <c r="G222" s="232"/>
    </row>
    <row r="223" spans="1:7" ht="80.25" customHeight="1" x14ac:dyDescent="0.3">
      <c r="A223" s="734"/>
      <c r="B223" s="778"/>
      <c r="C223" s="772"/>
      <c r="D223" s="753" t="s">
        <v>916</v>
      </c>
      <c r="E223" s="754"/>
      <c r="F223" s="754"/>
      <c r="G223" s="474" t="s">
        <v>1341</v>
      </c>
    </row>
    <row r="224" spans="1:7" x14ac:dyDescent="0.3">
      <c r="A224" s="734"/>
      <c r="B224" s="778"/>
      <c r="C224" s="772"/>
      <c r="D224" s="743" t="s">
        <v>779</v>
      </c>
      <c r="E224" s="744"/>
      <c r="F224" s="744"/>
      <c r="G224" s="226"/>
    </row>
    <row r="225" spans="1:7" x14ac:dyDescent="0.3">
      <c r="A225" s="734"/>
      <c r="B225" s="778"/>
      <c r="C225" s="772"/>
      <c r="D225" s="215" t="s">
        <v>618</v>
      </c>
      <c r="E225" s="145">
        <v>2008.77</v>
      </c>
      <c r="F225" s="145">
        <v>2089.1</v>
      </c>
      <c r="G225" s="226"/>
    </row>
    <row r="226" spans="1:7" ht="22.5" x14ac:dyDescent="0.3">
      <c r="A226" s="734"/>
      <c r="B226" s="778"/>
      <c r="C226" s="772"/>
      <c r="D226" s="215" t="s">
        <v>781</v>
      </c>
      <c r="E226" s="247">
        <v>72.239999999999995</v>
      </c>
      <c r="F226" s="149">
        <v>75.12</v>
      </c>
      <c r="G226" s="226"/>
    </row>
    <row r="227" spans="1:7" ht="19.899999999999999" customHeight="1" x14ac:dyDescent="0.3">
      <c r="A227" s="734"/>
      <c r="B227" s="778"/>
      <c r="C227" s="772"/>
      <c r="D227" s="747" t="s">
        <v>787</v>
      </c>
      <c r="E227" s="748"/>
      <c r="F227" s="748"/>
      <c r="G227" s="226"/>
    </row>
    <row r="228" spans="1:7" x14ac:dyDescent="0.3">
      <c r="A228" s="734"/>
      <c r="B228" s="778"/>
      <c r="C228" s="772"/>
      <c r="D228" s="215" t="s">
        <v>618</v>
      </c>
      <c r="E228" s="145">
        <v>2008.77</v>
      </c>
      <c r="F228" s="145">
        <v>2089.1</v>
      </c>
      <c r="G228" s="226"/>
    </row>
    <row r="229" spans="1:7" ht="23.25" thickBot="1" x14ac:dyDescent="0.35">
      <c r="A229" s="734"/>
      <c r="B229" s="778"/>
      <c r="C229" s="772"/>
      <c r="D229" s="228" t="s">
        <v>781</v>
      </c>
      <c r="E229" s="247">
        <v>63.4</v>
      </c>
      <c r="F229" s="149">
        <v>67.64</v>
      </c>
      <c r="G229" s="232"/>
    </row>
    <row r="230" spans="1:7" ht="81" customHeight="1" x14ac:dyDescent="0.3">
      <c r="A230" s="734"/>
      <c r="B230" s="778"/>
      <c r="C230" s="772"/>
      <c r="D230" s="753" t="s">
        <v>923</v>
      </c>
      <c r="E230" s="754"/>
      <c r="F230" s="754"/>
      <c r="G230" s="474" t="s">
        <v>1340</v>
      </c>
    </row>
    <row r="231" spans="1:7" ht="29.25" customHeight="1" x14ac:dyDescent="0.3">
      <c r="A231" s="734"/>
      <c r="B231" s="778"/>
      <c r="C231" s="772"/>
      <c r="D231" s="743" t="s">
        <v>779</v>
      </c>
      <c r="E231" s="744"/>
      <c r="F231" s="744"/>
      <c r="G231" s="226"/>
    </row>
    <row r="232" spans="1:7" ht="19.899999999999999" customHeight="1" x14ac:dyDescent="0.3">
      <c r="A232" s="734"/>
      <c r="B232" s="778"/>
      <c r="C232" s="772"/>
      <c r="D232" s="215" t="s">
        <v>618</v>
      </c>
      <c r="E232" s="145">
        <v>2200.35</v>
      </c>
      <c r="F232" s="145">
        <v>2288.36</v>
      </c>
      <c r="G232" s="246"/>
    </row>
    <row r="233" spans="1:7" ht="19.899999999999999" customHeight="1" x14ac:dyDescent="0.3">
      <c r="A233" s="734"/>
      <c r="B233" s="778"/>
      <c r="C233" s="772"/>
      <c r="D233" s="215" t="s">
        <v>781</v>
      </c>
      <c r="E233" s="247">
        <v>60.2</v>
      </c>
      <c r="F233" s="247">
        <v>62.6</v>
      </c>
      <c r="G233" s="246"/>
    </row>
    <row r="234" spans="1:7" ht="19.899999999999999" customHeight="1" x14ac:dyDescent="0.3">
      <c r="A234" s="734"/>
      <c r="B234" s="778"/>
      <c r="C234" s="772"/>
      <c r="D234" s="747" t="s">
        <v>780</v>
      </c>
      <c r="E234" s="748"/>
      <c r="F234" s="748"/>
      <c r="G234" s="246"/>
    </row>
    <row r="235" spans="1:7" ht="19.899999999999999" customHeight="1" x14ac:dyDescent="0.3">
      <c r="A235" s="734"/>
      <c r="B235" s="778"/>
      <c r="C235" s="772"/>
      <c r="D235" s="215" t="s">
        <v>618</v>
      </c>
      <c r="E235" s="145">
        <v>2640.42</v>
      </c>
      <c r="F235" s="145">
        <v>2746.03</v>
      </c>
      <c r="G235" s="246"/>
    </row>
    <row r="236" spans="1:7" ht="26.25" customHeight="1" thickBot="1" x14ac:dyDescent="0.35">
      <c r="A236" s="734"/>
      <c r="B236" s="778"/>
      <c r="C236" s="772"/>
      <c r="D236" s="228" t="s">
        <v>781</v>
      </c>
      <c r="E236" s="247">
        <v>63.4</v>
      </c>
      <c r="F236" s="149">
        <v>67.64</v>
      </c>
      <c r="G236" s="255"/>
    </row>
    <row r="237" spans="1:7" ht="89.25" customHeight="1" x14ac:dyDescent="0.3">
      <c r="A237" s="734"/>
      <c r="B237" s="778"/>
      <c r="C237" s="772"/>
      <c r="D237" s="753" t="s">
        <v>924</v>
      </c>
      <c r="E237" s="754"/>
      <c r="F237" s="754"/>
      <c r="G237" s="474" t="s">
        <v>1342</v>
      </c>
    </row>
    <row r="238" spans="1:7" ht="19.899999999999999" customHeight="1" x14ac:dyDescent="0.3">
      <c r="A238" s="734"/>
      <c r="B238" s="778"/>
      <c r="C238" s="772"/>
      <c r="D238" s="743" t="s">
        <v>779</v>
      </c>
      <c r="E238" s="744"/>
      <c r="F238" s="744"/>
      <c r="G238" s="226"/>
    </row>
    <row r="239" spans="1:7" ht="19.899999999999999" customHeight="1" x14ac:dyDescent="0.3">
      <c r="A239" s="734"/>
      <c r="B239" s="778"/>
      <c r="C239" s="772"/>
      <c r="D239" s="215" t="s">
        <v>618</v>
      </c>
      <c r="E239" s="145">
        <v>1499.69</v>
      </c>
      <c r="F239" s="145">
        <v>1559.68</v>
      </c>
      <c r="G239" s="246"/>
    </row>
    <row r="240" spans="1:7" ht="19.899999999999999" customHeight="1" x14ac:dyDescent="0.3">
      <c r="A240" s="734"/>
      <c r="B240" s="778"/>
      <c r="C240" s="772"/>
      <c r="D240" s="215" t="s">
        <v>781</v>
      </c>
      <c r="E240" s="247">
        <v>60.2</v>
      </c>
      <c r="F240" s="247">
        <v>62.6</v>
      </c>
      <c r="G240" s="246"/>
    </row>
    <row r="241" spans="1:7" ht="22.5" customHeight="1" x14ac:dyDescent="0.3">
      <c r="A241" s="734"/>
      <c r="B241" s="778"/>
      <c r="C241" s="772"/>
      <c r="D241" s="460" t="s">
        <v>780</v>
      </c>
      <c r="E241" s="469"/>
      <c r="F241" s="469"/>
      <c r="G241" s="246"/>
    </row>
    <row r="242" spans="1:7" ht="19.899999999999999" customHeight="1" x14ac:dyDescent="0.3">
      <c r="A242" s="734"/>
      <c r="B242" s="778"/>
      <c r="C242" s="772"/>
      <c r="D242" s="215" t="s">
        <v>618</v>
      </c>
      <c r="E242" s="145">
        <v>1799.63</v>
      </c>
      <c r="F242" s="145">
        <v>1871.62</v>
      </c>
      <c r="G242" s="246"/>
    </row>
    <row r="243" spans="1:7" ht="25.9" customHeight="1" thickBot="1" x14ac:dyDescent="0.35">
      <c r="A243" s="734"/>
      <c r="B243" s="778"/>
      <c r="C243" s="774"/>
      <c r="D243" s="187" t="s">
        <v>781</v>
      </c>
      <c r="E243" s="247">
        <v>63.4</v>
      </c>
      <c r="F243" s="149">
        <v>67.64</v>
      </c>
      <c r="G243" s="254"/>
    </row>
    <row r="244" spans="1:7" ht="25.5" customHeight="1" x14ac:dyDescent="0.3">
      <c r="A244" s="734">
        <v>8</v>
      </c>
      <c r="B244" s="740" t="s">
        <v>159</v>
      </c>
      <c r="C244" s="771" t="s">
        <v>158</v>
      </c>
      <c r="D244" s="256" t="s">
        <v>788</v>
      </c>
      <c r="E244" s="180"/>
      <c r="F244" s="180"/>
      <c r="G244" s="731" t="s">
        <v>1313</v>
      </c>
    </row>
    <row r="245" spans="1:7" ht="21.75" customHeight="1" x14ac:dyDescent="0.3">
      <c r="A245" s="734"/>
      <c r="B245" s="741"/>
      <c r="C245" s="772"/>
      <c r="D245" s="164" t="s">
        <v>618</v>
      </c>
      <c r="E245" s="146">
        <v>1546.23</v>
      </c>
      <c r="F245" s="146">
        <v>1608.01</v>
      </c>
      <c r="G245" s="732"/>
    </row>
    <row r="246" spans="1:7" ht="22.5" x14ac:dyDescent="0.3">
      <c r="A246" s="734"/>
      <c r="B246" s="741"/>
      <c r="C246" s="772"/>
      <c r="D246" s="164" t="s">
        <v>839</v>
      </c>
      <c r="E246" s="146">
        <v>33.43</v>
      </c>
      <c r="F246" s="146">
        <v>33.43</v>
      </c>
      <c r="G246" s="732"/>
    </row>
    <row r="247" spans="1:7" ht="19.5" customHeight="1" x14ac:dyDescent="0.3">
      <c r="A247" s="734"/>
      <c r="B247" s="741"/>
      <c r="C247" s="772"/>
      <c r="D247" s="167" t="s">
        <v>789</v>
      </c>
      <c r="E247" s="146"/>
      <c r="F247" s="146"/>
      <c r="G247" s="732"/>
    </row>
    <row r="248" spans="1:7" x14ac:dyDescent="0.3">
      <c r="A248" s="734"/>
      <c r="B248" s="741"/>
      <c r="C248" s="772"/>
      <c r="D248" s="164" t="s">
        <v>618</v>
      </c>
      <c r="E248" s="146">
        <f t="shared" ref="E248:F249" si="4">E245</f>
        <v>1546.23</v>
      </c>
      <c r="F248" s="146">
        <f t="shared" si="4"/>
        <v>1608.01</v>
      </c>
      <c r="G248" s="732"/>
    </row>
    <row r="249" spans="1:7" ht="19.5" customHeight="1" thickBot="1" x14ac:dyDescent="0.35">
      <c r="A249" s="734"/>
      <c r="B249" s="741"/>
      <c r="C249" s="772"/>
      <c r="D249" s="165" t="s">
        <v>839</v>
      </c>
      <c r="E249" s="181">
        <f t="shared" si="4"/>
        <v>33.43</v>
      </c>
      <c r="F249" s="181">
        <f t="shared" si="4"/>
        <v>33.43</v>
      </c>
      <c r="G249" s="733"/>
    </row>
    <row r="250" spans="1:7" ht="24" customHeight="1" x14ac:dyDescent="0.3">
      <c r="A250" s="734"/>
      <c r="B250" s="741"/>
      <c r="C250" s="772"/>
      <c r="D250" s="815" t="s">
        <v>149</v>
      </c>
      <c r="E250" s="816"/>
      <c r="F250" s="816"/>
      <c r="G250" s="731" t="s">
        <v>1314</v>
      </c>
    </row>
    <row r="251" spans="1:7" x14ac:dyDescent="0.3">
      <c r="A251" s="734"/>
      <c r="B251" s="741"/>
      <c r="C251" s="772"/>
      <c r="D251" s="164" t="s">
        <v>618</v>
      </c>
      <c r="E251" s="178">
        <v>1559.02</v>
      </c>
      <c r="F251" s="178">
        <v>1621.33</v>
      </c>
      <c r="G251" s="732"/>
    </row>
    <row r="252" spans="1:7" ht="22.5" x14ac:dyDescent="0.3">
      <c r="A252" s="734"/>
      <c r="B252" s="741"/>
      <c r="C252" s="772"/>
      <c r="D252" s="164" t="s">
        <v>839</v>
      </c>
      <c r="E252" s="178" t="e">
        <f>#REF!</f>
        <v>#REF!</v>
      </c>
      <c r="F252" s="178">
        <v>27.86</v>
      </c>
      <c r="G252" s="732"/>
    </row>
    <row r="253" spans="1:7" ht="19.5" customHeight="1" x14ac:dyDescent="0.3">
      <c r="A253" s="734"/>
      <c r="B253" s="741"/>
      <c r="C253" s="772"/>
      <c r="D253" s="743" t="s">
        <v>794</v>
      </c>
      <c r="E253" s="744"/>
      <c r="F253" s="744"/>
      <c r="G253" s="732"/>
    </row>
    <row r="254" spans="1:7" x14ac:dyDescent="0.3">
      <c r="A254" s="734"/>
      <c r="B254" s="741"/>
      <c r="C254" s="772"/>
      <c r="D254" s="164" t="s">
        <v>618</v>
      </c>
      <c r="E254" s="178">
        <v>1870.82</v>
      </c>
      <c r="F254" s="178">
        <v>1945.6</v>
      </c>
      <c r="G254" s="732"/>
    </row>
    <row r="255" spans="1:7" ht="23.25" thickBot="1" x14ac:dyDescent="0.35">
      <c r="A255" s="734"/>
      <c r="B255" s="741"/>
      <c r="C255" s="772"/>
      <c r="D255" s="168" t="s">
        <v>839</v>
      </c>
      <c r="E255" s="182">
        <v>33.43</v>
      </c>
      <c r="F255" s="182">
        <v>33.43</v>
      </c>
      <c r="G255" s="733"/>
    </row>
    <row r="256" spans="1:7" ht="24.6" customHeight="1" x14ac:dyDescent="0.3">
      <c r="A256" s="734"/>
      <c r="B256" s="741"/>
      <c r="C256" s="772"/>
      <c r="D256" s="745" t="s">
        <v>796</v>
      </c>
      <c r="E256" s="746"/>
      <c r="F256" s="746"/>
      <c r="G256" s="731" t="s">
        <v>1316</v>
      </c>
    </row>
    <row r="257" spans="1:7" x14ac:dyDescent="0.3">
      <c r="A257" s="734"/>
      <c r="B257" s="741"/>
      <c r="C257" s="772"/>
      <c r="D257" s="743" t="s">
        <v>617</v>
      </c>
      <c r="E257" s="744"/>
      <c r="F257" s="744"/>
      <c r="G257" s="732"/>
    </row>
    <row r="258" spans="1:7" x14ac:dyDescent="0.3">
      <c r="A258" s="734"/>
      <c r="B258" s="741"/>
      <c r="C258" s="772"/>
      <c r="D258" s="164" t="s">
        <v>618</v>
      </c>
      <c r="E258" s="178">
        <v>1611.44</v>
      </c>
      <c r="F258" s="178">
        <v>1675.93</v>
      </c>
      <c r="G258" s="732"/>
    </row>
    <row r="259" spans="1:7" ht="15.75" customHeight="1" x14ac:dyDescent="0.3">
      <c r="A259" s="734"/>
      <c r="B259" s="741"/>
      <c r="C259" s="772"/>
      <c r="D259" s="164" t="s">
        <v>839</v>
      </c>
      <c r="E259" s="178" t="e">
        <f>#REF!</f>
        <v>#REF!</v>
      </c>
      <c r="F259" s="178">
        <v>27.86</v>
      </c>
      <c r="G259" s="732"/>
    </row>
    <row r="260" spans="1:7" x14ac:dyDescent="0.3">
      <c r="A260" s="734"/>
      <c r="B260" s="741"/>
      <c r="C260" s="772"/>
      <c r="D260" s="743" t="s">
        <v>794</v>
      </c>
      <c r="E260" s="744"/>
      <c r="F260" s="744"/>
      <c r="G260" s="732"/>
    </row>
    <row r="261" spans="1:7" x14ac:dyDescent="0.3">
      <c r="A261" s="734"/>
      <c r="B261" s="741"/>
      <c r="C261" s="772"/>
      <c r="D261" s="164" t="s">
        <v>618</v>
      </c>
      <c r="E261" s="178">
        <v>1933.73</v>
      </c>
      <c r="F261" s="178">
        <v>2011.12</v>
      </c>
      <c r="G261" s="732"/>
    </row>
    <row r="262" spans="1:7" ht="23.25" thickBot="1" x14ac:dyDescent="0.35">
      <c r="A262" s="734"/>
      <c r="B262" s="741"/>
      <c r="C262" s="772"/>
      <c r="D262" s="168" t="s">
        <v>839</v>
      </c>
      <c r="E262" s="182">
        <v>33.43</v>
      </c>
      <c r="F262" s="182">
        <v>33.43</v>
      </c>
      <c r="G262" s="733"/>
    </row>
    <row r="263" spans="1:7" ht="23.45" customHeight="1" x14ac:dyDescent="0.3">
      <c r="A263" s="734"/>
      <c r="B263" s="741"/>
      <c r="C263" s="772"/>
      <c r="D263" s="745" t="s">
        <v>797</v>
      </c>
      <c r="E263" s="746"/>
      <c r="F263" s="746"/>
      <c r="G263" s="731" t="s">
        <v>1315</v>
      </c>
    </row>
    <row r="264" spans="1:7" x14ac:dyDescent="0.3">
      <c r="A264" s="734"/>
      <c r="B264" s="741"/>
      <c r="C264" s="772"/>
      <c r="D264" s="743" t="s">
        <v>617</v>
      </c>
      <c r="E264" s="744"/>
      <c r="F264" s="744"/>
      <c r="G264" s="732"/>
    </row>
    <row r="265" spans="1:7" x14ac:dyDescent="0.3">
      <c r="A265" s="734"/>
      <c r="B265" s="741"/>
      <c r="C265" s="772"/>
      <c r="D265" s="164" t="s">
        <v>618</v>
      </c>
      <c r="E265" s="178">
        <v>2485.5100000000002</v>
      </c>
      <c r="F265" s="178">
        <v>2885</v>
      </c>
      <c r="G265" s="732"/>
    </row>
    <row r="266" spans="1:7" ht="22.5" x14ac:dyDescent="0.3">
      <c r="A266" s="734"/>
      <c r="B266" s="741"/>
      <c r="C266" s="772"/>
      <c r="D266" s="164" t="s">
        <v>839</v>
      </c>
      <c r="E266" s="178" t="e">
        <f>#REF!</f>
        <v>#REF!</v>
      </c>
      <c r="F266" s="178">
        <v>27.86</v>
      </c>
      <c r="G266" s="732"/>
    </row>
    <row r="267" spans="1:7" ht="19.5" customHeight="1" x14ac:dyDescent="0.3">
      <c r="A267" s="734"/>
      <c r="B267" s="741"/>
      <c r="C267" s="772"/>
      <c r="D267" s="743" t="s">
        <v>794</v>
      </c>
      <c r="E267" s="744"/>
      <c r="F267" s="744"/>
      <c r="G267" s="732"/>
    </row>
    <row r="268" spans="1:7" ht="23.25" customHeight="1" x14ac:dyDescent="0.3">
      <c r="A268" s="734"/>
      <c r="B268" s="741"/>
      <c r="C268" s="772"/>
      <c r="D268" s="164" t="s">
        <v>618</v>
      </c>
      <c r="E268" s="178">
        <v>2982.61</v>
      </c>
      <c r="F268" s="178">
        <v>3102</v>
      </c>
      <c r="G268" s="732"/>
    </row>
    <row r="269" spans="1:7" ht="21.75" customHeight="1" thickBot="1" x14ac:dyDescent="0.35">
      <c r="A269" s="734"/>
      <c r="B269" s="741"/>
      <c r="C269" s="772"/>
      <c r="D269" s="168" t="s">
        <v>839</v>
      </c>
      <c r="E269" s="182">
        <v>33.43</v>
      </c>
      <c r="F269" s="182">
        <v>33.43</v>
      </c>
      <c r="G269" s="733"/>
    </row>
    <row r="270" spans="1:7" ht="75" customHeight="1" x14ac:dyDescent="0.3">
      <c r="A270" s="734"/>
      <c r="B270" s="741"/>
      <c r="C270" s="772"/>
      <c r="D270" s="826" t="s">
        <v>798</v>
      </c>
      <c r="E270" s="827"/>
      <c r="F270" s="827"/>
      <c r="G270" s="474" t="s">
        <v>1346</v>
      </c>
    </row>
    <row r="271" spans="1:7" ht="21.75" customHeight="1" x14ac:dyDescent="0.3">
      <c r="A271" s="734"/>
      <c r="B271" s="741"/>
      <c r="C271" s="772"/>
      <c r="D271" s="743" t="s">
        <v>617</v>
      </c>
      <c r="E271" s="744"/>
      <c r="F271" s="744"/>
      <c r="G271" s="226"/>
    </row>
    <row r="272" spans="1:7" ht="21.75" customHeight="1" x14ac:dyDescent="0.3">
      <c r="A272" s="734"/>
      <c r="B272" s="741"/>
      <c r="C272" s="772"/>
      <c r="D272" s="164" t="s">
        <v>618</v>
      </c>
      <c r="E272" s="178">
        <v>1886.68</v>
      </c>
      <c r="F272" s="178">
        <v>1962.09</v>
      </c>
      <c r="G272" s="246"/>
    </row>
    <row r="273" spans="1:7" ht="21.75" customHeight="1" x14ac:dyDescent="0.3">
      <c r="A273" s="734"/>
      <c r="B273" s="741"/>
      <c r="C273" s="772"/>
      <c r="D273" s="164" t="s">
        <v>799</v>
      </c>
      <c r="E273" s="178">
        <v>18.29</v>
      </c>
      <c r="F273" s="178">
        <v>18.72</v>
      </c>
      <c r="G273" s="246"/>
    </row>
    <row r="274" spans="1:7" ht="21.75" customHeight="1" x14ac:dyDescent="0.3">
      <c r="A274" s="734"/>
      <c r="B274" s="741"/>
      <c r="C274" s="772"/>
      <c r="D274" s="747" t="s">
        <v>794</v>
      </c>
      <c r="E274" s="748"/>
      <c r="F274" s="748"/>
      <c r="G274" s="246"/>
    </row>
    <row r="275" spans="1:7" ht="21.75" customHeight="1" x14ac:dyDescent="0.3">
      <c r="A275" s="734"/>
      <c r="B275" s="741"/>
      <c r="C275" s="772"/>
      <c r="D275" s="164" t="s">
        <v>618</v>
      </c>
      <c r="E275" s="178">
        <v>2264.02</v>
      </c>
      <c r="F275" s="178">
        <v>2354.5100000000002</v>
      </c>
      <c r="G275" s="246"/>
    </row>
    <row r="276" spans="1:7" ht="21.75" customHeight="1" thickBot="1" x14ac:dyDescent="0.35">
      <c r="A276" s="734"/>
      <c r="B276" s="741"/>
      <c r="C276" s="772"/>
      <c r="D276" s="165" t="s">
        <v>799</v>
      </c>
      <c r="E276" s="182">
        <v>21.95</v>
      </c>
      <c r="F276" s="182">
        <v>22.46</v>
      </c>
      <c r="G276" s="254"/>
    </row>
    <row r="277" spans="1:7" ht="50.25" customHeight="1" x14ac:dyDescent="0.3">
      <c r="A277" s="734"/>
      <c r="B277" s="741"/>
      <c r="C277" s="772"/>
      <c r="D277" s="843" t="s">
        <v>727</v>
      </c>
      <c r="E277" s="844"/>
      <c r="F277" s="844"/>
      <c r="G277" s="418" t="s">
        <v>1194</v>
      </c>
    </row>
    <row r="278" spans="1:7" ht="23.25" customHeight="1" x14ac:dyDescent="0.3">
      <c r="A278" s="734"/>
      <c r="B278" s="741"/>
      <c r="C278" s="772"/>
      <c r="D278" s="297" t="s">
        <v>617</v>
      </c>
      <c r="E278" s="296"/>
      <c r="F278" s="296"/>
      <c r="G278" s="203"/>
    </row>
    <row r="279" spans="1:7" ht="23.25" customHeight="1" x14ac:dyDescent="0.3">
      <c r="A279" s="734"/>
      <c r="B279" s="741"/>
      <c r="C279" s="772"/>
      <c r="D279" s="164" t="s">
        <v>618</v>
      </c>
      <c r="E279" s="178"/>
      <c r="F279" s="178"/>
      <c r="G279" s="198"/>
    </row>
    <row r="280" spans="1:7" ht="27" customHeight="1" x14ac:dyDescent="0.3">
      <c r="A280" s="734"/>
      <c r="B280" s="741"/>
      <c r="C280" s="772"/>
      <c r="D280" s="164" t="s">
        <v>799</v>
      </c>
      <c r="E280" s="178"/>
      <c r="F280" s="178"/>
      <c r="G280" s="198"/>
    </row>
    <row r="281" spans="1:7" ht="23.25" customHeight="1" x14ac:dyDescent="0.3">
      <c r="A281" s="734"/>
      <c r="B281" s="741"/>
      <c r="C281" s="772"/>
      <c r="D281" s="817" t="s">
        <v>794</v>
      </c>
      <c r="E281" s="818"/>
      <c r="F281" s="818"/>
      <c r="G281" s="198"/>
    </row>
    <row r="282" spans="1:7" ht="27.75" customHeight="1" x14ac:dyDescent="0.3">
      <c r="A282" s="734"/>
      <c r="B282" s="741"/>
      <c r="C282" s="772"/>
      <c r="D282" s="164" t="s">
        <v>618</v>
      </c>
      <c r="E282" s="178"/>
      <c r="F282" s="178"/>
      <c r="G282" s="203"/>
    </row>
    <row r="283" spans="1:7" ht="31.5" customHeight="1" thickBot="1" x14ac:dyDescent="0.35">
      <c r="A283" s="734"/>
      <c r="B283" s="741"/>
      <c r="C283" s="772"/>
      <c r="D283" s="165" t="s">
        <v>799</v>
      </c>
      <c r="E283" s="179"/>
      <c r="F283" s="179"/>
      <c r="G283" s="301"/>
    </row>
    <row r="284" spans="1:7" ht="35.25" customHeight="1" x14ac:dyDescent="0.3">
      <c r="A284" s="734"/>
      <c r="B284" s="741"/>
      <c r="C284" s="772"/>
      <c r="D284" s="759" t="s">
        <v>1144</v>
      </c>
      <c r="E284" s="760"/>
      <c r="F284" s="760"/>
      <c r="G284" s="419" t="s">
        <v>1143</v>
      </c>
    </row>
    <row r="285" spans="1:7" ht="31.5" customHeight="1" x14ac:dyDescent="0.3">
      <c r="A285" s="734"/>
      <c r="B285" s="741"/>
      <c r="C285" s="772"/>
      <c r="D285" s="297" t="s">
        <v>617</v>
      </c>
      <c r="E285" s="163"/>
      <c r="F285" s="163"/>
      <c r="G285" s="302"/>
    </row>
    <row r="286" spans="1:7" ht="31.5" customHeight="1" x14ac:dyDescent="0.3">
      <c r="A286" s="734"/>
      <c r="B286" s="741"/>
      <c r="C286" s="772"/>
      <c r="D286" s="164" t="s">
        <v>618</v>
      </c>
      <c r="E286" s="299">
        <v>1869.42</v>
      </c>
      <c r="F286" s="299">
        <v>1944.2</v>
      </c>
      <c r="G286" s="204"/>
    </row>
    <row r="287" spans="1:7" ht="31.5" customHeight="1" x14ac:dyDescent="0.3">
      <c r="A287" s="734"/>
      <c r="B287" s="741"/>
      <c r="C287" s="772"/>
      <c r="D287" s="164" t="s">
        <v>799</v>
      </c>
      <c r="E287" s="299">
        <v>27.86</v>
      </c>
      <c r="F287" s="299">
        <f>E287</f>
        <v>27.86</v>
      </c>
      <c r="G287" s="204"/>
    </row>
    <row r="288" spans="1:7" ht="27" customHeight="1" x14ac:dyDescent="0.3">
      <c r="A288" s="734"/>
      <c r="B288" s="741"/>
      <c r="C288" s="772"/>
      <c r="D288" s="817" t="s">
        <v>794</v>
      </c>
      <c r="E288" s="818"/>
      <c r="F288" s="818"/>
      <c r="G288" s="204"/>
    </row>
    <row r="289" spans="1:7" ht="31.5" customHeight="1" x14ac:dyDescent="0.3">
      <c r="A289" s="734"/>
      <c r="B289" s="741"/>
      <c r="C289" s="772"/>
      <c r="D289" s="164" t="s">
        <v>618</v>
      </c>
      <c r="E289" s="191">
        <f t="shared" ref="E289:F289" si="5">E286*1.2</f>
        <v>2243.3040000000001</v>
      </c>
      <c r="F289" s="191">
        <f t="shared" si="5"/>
        <v>2333.04</v>
      </c>
      <c r="G289" s="204"/>
    </row>
    <row r="290" spans="1:7" ht="31.5" customHeight="1" thickBot="1" x14ac:dyDescent="0.35">
      <c r="A290" s="734"/>
      <c r="B290" s="741"/>
      <c r="C290" s="772"/>
      <c r="D290" s="165" t="s">
        <v>799</v>
      </c>
      <c r="E290" s="209">
        <f>E287*1.2</f>
        <v>33.431999999999995</v>
      </c>
      <c r="F290" s="209">
        <f t="shared" ref="F290" si="6">F287*1.2</f>
        <v>33.431999999999995</v>
      </c>
      <c r="G290" s="301"/>
    </row>
    <row r="291" spans="1:7" ht="76.5" customHeight="1" x14ac:dyDescent="0.3">
      <c r="A291" s="734"/>
      <c r="B291" s="741"/>
      <c r="C291" s="772"/>
      <c r="D291" s="755" t="s">
        <v>857</v>
      </c>
      <c r="E291" s="756"/>
      <c r="F291" s="756"/>
      <c r="G291" s="422" t="s">
        <v>1187</v>
      </c>
    </row>
    <row r="292" spans="1:7" ht="31.5" customHeight="1" x14ac:dyDescent="0.3">
      <c r="A292" s="734"/>
      <c r="B292" s="741"/>
      <c r="C292" s="772"/>
      <c r="D292" s="167" t="s">
        <v>617</v>
      </c>
      <c r="E292" s="146"/>
      <c r="F292" s="146"/>
      <c r="G292" s="198"/>
    </row>
    <row r="293" spans="1:7" ht="31.5" customHeight="1" x14ac:dyDescent="0.3">
      <c r="A293" s="734"/>
      <c r="B293" s="741"/>
      <c r="C293" s="772"/>
      <c r="D293" s="167" t="s">
        <v>618</v>
      </c>
      <c r="E293" s="197"/>
      <c r="F293" s="197"/>
      <c r="G293" s="199"/>
    </row>
    <row r="294" spans="1:7" ht="31.5" customHeight="1" x14ac:dyDescent="0.3">
      <c r="A294" s="734"/>
      <c r="B294" s="741"/>
      <c r="C294" s="772"/>
      <c r="D294" s="167" t="s">
        <v>799</v>
      </c>
      <c r="E294" s="197"/>
      <c r="F294" s="197"/>
      <c r="G294" s="199"/>
    </row>
    <row r="295" spans="1:7" ht="24.75" customHeight="1" x14ac:dyDescent="0.3">
      <c r="A295" s="734"/>
      <c r="B295" s="741"/>
      <c r="C295" s="772"/>
      <c r="D295" s="757" t="s">
        <v>794</v>
      </c>
      <c r="E295" s="758"/>
      <c r="F295" s="758"/>
      <c r="G295" s="199"/>
    </row>
    <row r="296" spans="1:7" ht="31.5" customHeight="1" x14ac:dyDescent="0.3">
      <c r="A296" s="734"/>
      <c r="B296" s="741"/>
      <c r="C296" s="772"/>
      <c r="D296" s="167" t="s">
        <v>618</v>
      </c>
      <c r="E296" s="197"/>
      <c r="F296" s="197"/>
      <c r="G296" s="199"/>
    </row>
    <row r="297" spans="1:7" ht="31.5" customHeight="1" thickBot="1" x14ac:dyDescent="0.35">
      <c r="A297" s="734"/>
      <c r="B297" s="741"/>
      <c r="C297" s="772"/>
      <c r="D297" s="167" t="s">
        <v>799</v>
      </c>
      <c r="E297" s="197"/>
      <c r="F297" s="197"/>
      <c r="G297" s="199"/>
    </row>
    <row r="298" spans="1:7" ht="60.75" customHeight="1" x14ac:dyDescent="0.3">
      <c r="A298" s="734"/>
      <c r="B298" s="741"/>
      <c r="C298" s="772"/>
      <c r="D298" s="393" t="s">
        <v>732</v>
      </c>
      <c r="E298" s="397"/>
      <c r="F298" s="397"/>
      <c r="G298" s="408" t="s">
        <v>1398</v>
      </c>
    </row>
    <row r="299" spans="1:7" ht="24.6" customHeight="1" x14ac:dyDescent="0.3">
      <c r="A299" s="734"/>
      <c r="B299" s="741"/>
      <c r="C299" s="772"/>
      <c r="D299" s="167" t="s">
        <v>617</v>
      </c>
      <c r="E299" s="197"/>
      <c r="F299" s="197"/>
      <c r="G299" s="199"/>
    </row>
    <row r="300" spans="1:7" ht="23.45" customHeight="1" x14ac:dyDescent="0.3">
      <c r="A300" s="734"/>
      <c r="B300" s="741"/>
      <c r="C300" s="772"/>
      <c r="D300" s="167" t="s">
        <v>618</v>
      </c>
      <c r="E300" s="197">
        <v>1660.1</v>
      </c>
      <c r="F300" s="197">
        <v>1726.51</v>
      </c>
      <c r="G300" s="199"/>
    </row>
    <row r="301" spans="1:7" ht="25.9" customHeight="1" x14ac:dyDescent="0.3">
      <c r="A301" s="734"/>
      <c r="B301" s="741"/>
      <c r="C301" s="772"/>
      <c r="D301" s="167" t="s">
        <v>799</v>
      </c>
      <c r="E301" s="197">
        <v>27.86</v>
      </c>
      <c r="F301" s="197">
        <v>27.86</v>
      </c>
      <c r="G301" s="199"/>
    </row>
    <row r="302" spans="1:7" ht="25.15" customHeight="1" x14ac:dyDescent="0.3">
      <c r="A302" s="734"/>
      <c r="B302" s="741"/>
      <c r="C302" s="772"/>
      <c r="D302" s="206" t="s">
        <v>794</v>
      </c>
      <c r="E302" s="197"/>
      <c r="F302" s="197"/>
      <c r="G302" s="199"/>
    </row>
    <row r="303" spans="1:7" ht="27" customHeight="1" x14ac:dyDescent="0.3">
      <c r="A303" s="734"/>
      <c r="B303" s="741"/>
      <c r="C303" s="772"/>
      <c r="D303" s="167" t="s">
        <v>618</v>
      </c>
      <c r="E303" s="197">
        <v>1992.12</v>
      </c>
      <c r="F303" s="197">
        <v>2071.81</v>
      </c>
      <c r="G303" s="199"/>
    </row>
    <row r="304" spans="1:7" ht="27" customHeight="1" thickBot="1" x14ac:dyDescent="0.35">
      <c r="A304" s="734"/>
      <c r="B304" s="741"/>
      <c r="C304" s="772"/>
      <c r="D304" s="189" t="s">
        <v>799</v>
      </c>
      <c r="E304" s="193">
        <v>33.43</v>
      </c>
      <c r="F304" s="193">
        <v>33.43</v>
      </c>
      <c r="G304" s="200"/>
    </row>
    <row r="305" spans="1:7" ht="49.5" customHeight="1" x14ac:dyDescent="0.3">
      <c r="A305" s="734"/>
      <c r="B305" s="741"/>
      <c r="C305" s="772"/>
      <c r="D305" s="492" t="s">
        <v>772</v>
      </c>
      <c r="E305" s="201"/>
      <c r="F305" s="201"/>
      <c r="G305" s="202" t="s">
        <v>1399</v>
      </c>
    </row>
    <row r="306" spans="1:7" ht="28.9" customHeight="1" x14ac:dyDescent="0.3">
      <c r="A306" s="734"/>
      <c r="B306" s="741"/>
      <c r="C306" s="772"/>
      <c r="D306" s="167" t="s">
        <v>617</v>
      </c>
      <c r="E306" s="197"/>
      <c r="F306" s="197"/>
      <c r="G306" s="199"/>
    </row>
    <row r="307" spans="1:7" ht="28.9" customHeight="1" x14ac:dyDescent="0.3">
      <c r="A307" s="734"/>
      <c r="B307" s="741"/>
      <c r="C307" s="772"/>
      <c r="D307" s="167" t="s">
        <v>618</v>
      </c>
      <c r="E307" s="197">
        <v>2245.36</v>
      </c>
      <c r="F307" s="197">
        <v>2311.59</v>
      </c>
      <c r="G307" s="199"/>
    </row>
    <row r="308" spans="1:7" ht="25.9" customHeight="1" x14ac:dyDescent="0.3">
      <c r="A308" s="734"/>
      <c r="B308" s="741"/>
      <c r="C308" s="772"/>
      <c r="D308" s="167" t="s">
        <v>799</v>
      </c>
      <c r="E308" s="197" t="s">
        <v>791</v>
      </c>
      <c r="F308" s="197" t="s">
        <v>791</v>
      </c>
      <c r="G308" s="199"/>
    </row>
    <row r="309" spans="1:7" ht="25.9" customHeight="1" x14ac:dyDescent="0.3">
      <c r="A309" s="734"/>
      <c r="B309" s="741"/>
      <c r="C309" s="772"/>
      <c r="D309" s="206" t="s">
        <v>794</v>
      </c>
      <c r="E309" s="197"/>
      <c r="F309" s="197"/>
      <c r="G309" s="199"/>
    </row>
    <row r="310" spans="1:7" ht="25.15" customHeight="1" x14ac:dyDescent="0.3">
      <c r="A310" s="734"/>
      <c r="B310" s="741"/>
      <c r="C310" s="772"/>
      <c r="D310" s="167" t="s">
        <v>618</v>
      </c>
      <c r="E310" s="197">
        <v>2694.43</v>
      </c>
      <c r="F310" s="197">
        <v>2773.91</v>
      </c>
      <c r="G310" s="199"/>
    </row>
    <row r="311" spans="1:7" ht="27" customHeight="1" thickBot="1" x14ac:dyDescent="0.35">
      <c r="A311" s="734"/>
      <c r="B311" s="741"/>
      <c r="C311" s="772"/>
      <c r="D311" s="251" t="s">
        <v>799</v>
      </c>
      <c r="E311" s="225" t="s">
        <v>791</v>
      </c>
      <c r="F311" s="225" t="s">
        <v>791</v>
      </c>
      <c r="G311" s="252"/>
    </row>
    <row r="312" spans="1:7" ht="27" customHeight="1" x14ac:dyDescent="0.3">
      <c r="A312" s="734"/>
      <c r="B312" s="741"/>
      <c r="C312" s="773"/>
      <c r="D312" s="393" t="s">
        <v>741</v>
      </c>
      <c r="E312" s="397"/>
      <c r="F312" s="397"/>
      <c r="G312" s="408" t="s">
        <v>1146</v>
      </c>
    </row>
    <row r="313" spans="1:7" ht="27" customHeight="1" x14ac:dyDescent="0.3">
      <c r="A313" s="734"/>
      <c r="B313" s="741"/>
      <c r="C313" s="773"/>
      <c r="D313" s="344" t="s">
        <v>617</v>
      </c>
      <c r="E313" s="213"/>
      <c r="F313" s="213"/>
      <c r="G313" s="345"/>
    </row>
    <row r="314" spans="1:7" ht="27" customHeight="1" x14ac:dyDescent="0.3">
      <c r="A314" s="734"/>
      <c r="B314" s="741"/>
      <c r="C314" s="773"/>
      <c r="D314" s="167" t="s">
        <v>618</v>
      </c>
      <c r="E314" s="326">
        <v>3282.09</v>
      </c>
      <c r="F314" s="326">
        <v>3402.54</v>
      </c>
      <c r="G314" s="199"/>
    </row>
    <row r="315" spans="1:7" ht="27" customHeight="1" thickBot="1" x14ac:dyDescent="0.35">
      <c r="A315" s="734"/>
      <c r="B315" s="741"/>
      <c r="C315" s="773"/>
      <c r="D315" s="189" t="s">
        <v>799</v>
      </c>
      <c r="E315" s="193">
        <v>27.86</v>
      </c>
      <c r="F315" s="193">
        <v>27.86</v>
      </c>
      <c r="G315" s="200"/>
    </row>
    <row r="316" spans="1:7" ht="65.25" customHeight="1" x14ac:dyDescent="0.3">
      <c r="A316" s="734"/>
      <c r="B316" s="741"/>
      <c r="C316" s="772"/>
      <c r="D316" s="835" t="s">
        <v>919</v>
      </c>
      <c r="E316" s="836"/>
      <c r="F316" s="836"/>
      <c r="G316" s="477" t="s">
        <v>1347</v>
      </c>
    </row>
    <row r="317" spans="1:7" ht="21" customHeight="1" x14ac:dyDescent="0.3">
      <c r="A317" s="734"/>
      <c r="B317" s="741"/>
      <c r="C317" s="772"/>
      <c r="D317" s="743" t="s">
        <v>779</v>
      </c>
      <c r="E317" s="744"/>
      <c r="F317" s="744"/>
      <c r="G317" s="199"/>
    </row>
    <row r="318" spans="1:7" ht="31.5" customHeight="1" x14ac:dyDescent="0.3">
      <c r="A318" s="734"/>
      <c r="B318" s="741"/>
      <c r="C318" s="772"/>
      <c r="D318" s="215" t="s">
        <v>618</v>
      </c>
      <c r="E318" s="326">
        <v>1395.59</v>
      </c>
      <c r="F318" s="326">
        <v>1451.41</v>
      </c>
      <c r="G318" s="199"/>
    </row>
    <row r="319" spans="1:7" ht="31.5" customHeight="1" x14ac:dyDescent="0.3">
      <c r="A319" s="734"/>
      <c r="B319" s="741"/>
      <c r="C319" s="772"/>
      <c r="D319" s="215" t="s">
        <v>781</v>
      </c>
      <c r="E319" s="326">
        <v>27.86</v>
      </c>
      <c r="F319" s="326">
        <v>27.86</v>
      </c>
      <c r="G319" s="199"/>
    </row>
    <row r="320" spans="1:7" ht="21.75" customHeight="1" x14ac:dyDescent="0.3">
      <c r="A320" s="734"/>
      <c r="B320" s="741"/>
      <c r="C320" s="772"/>
      <c r="D320" s="747" t="s">
        <v>780</v>
      </c>
      <c r="E320" s="748"/>
      <c r="F320" s="748"/>
      <c r="G320" s="199"/>
    </row>
    <row r="321" spans="1:7" ht="31.5" customHeight="1" x14ac:dyDescent="0.3">
      <c r="A321" s="734"/>
      <c r="B321" s="741"/>
      <c r="C321" s="772"/>
      <c r="D321" s="215" t="s">
        <v>618</v>
      </c>
      <c r="E321" s="326">
        <v>1674.71</v>
      </c>
      <c r="F321" s="326">
        <v>1741.69</v>
      </c>
      <c r="G321" s="199"/>
    </row>
    <row r="322" spans="1:7" ht="31.5" customHeight="1" thickBot="1" x14ac:dyDescent="0.35">
      <c r="A322" s="734"/>
      <c r="B322" s="741"/>
      <c r="C322" s="772"/>
      <c r="D322" s="228" t="s">
        <v>781</v>
      </c>
      <c r="E322" s="193">
        <v>33.43</v>
      </c>
      <c r="F322" s="193">
        <v>33.43</v>
      </c>
      <c r="G322" s="252"/>
    </row>
    <row r="323" spans="1:7" ht="31.5" customHeight="1" x14ac:dyDescent="0.3">
      <c r="A323" s="734"/>
      <c r="B323" s="741"/>
      <c r="C323" s="772"/>
      <c r="D323" s="828" t="s">
        <v>920</v>
      </c>
      <c r="E323" s="829"/>
      <c r="F323" s="829"/>
      <c r="G323" s="258" t="s">
        <v>1317</v>
      </c>
    </row>
    <row r="324" spans="1:7" ht="31.5" customHeight="1" x14ac:dyDescent="0.3">
      <c r="A324" s="734"/>
      <c r="B324" s="741"/>
      <c r="C324" s="772"/>
      <c r="D324" s="743" t="s">
        <v>617</v>
      </c>
      <c r="E324" s="744"/>
      <c r="F324" s="744"/>
      <c r="G324" s="221"/>
    </row>
    <row r="325" spans="1:7" ht="31.5" customHeight="1" x14ac:dyDescent="0.3">
      <c r="A325" s="734"/>
      <c r="B325" s="741"/>
      <c r="C325" s="772"/>
      <c r="D325" s="824" t="s">
        <v>921</v>
      </c>
      <c r="E325" s="825"/>
      <c r="F325" s="825"/>
      <c r="G325" s="221"/>
    </row>
    <row r="326" spans="1:7" ht="31.5" customHeight="1" x14ac:dyDescent="0.3">
      <c r="A326" s="734"/>
      <c r="B326" s="741"/>
      <c r="C326" s="772"/>
      <c r="D326" s="233" t="s">
        <v>618</v>
      </c>
      <c r="E326" s="145">
        <v>2484.36</v>
      </c>
      <c r="F326" s="145">
        <v>2583.73</v>
      </c>
      <c r="G326" s="221"/>
    </row>
    <row r="327" spans="1:7" ht="31.5" customHeight="1" x14ac:dyDescent="0.3">
      <c r="A327" s="734"/>
      <c r="B327" s="741"/>
      <c r="C327" s="772"/>
      <c r="D327" s="233" t="s">
        <v>781</v>
      </c>
      <c r="E327" s="145" t="e">
        <f>#REF!</f>
        <v>#REF!</v>
      </c>
      <c r="F327" s="145" t="e">
        <f>E327</f>
        <v>#REF!</v>
      </c>
      <c r="G327" s="221"/>
    </row>
    <row r="328" spans="1:7" ht="31.5" customHeight="1" x14ac:dyDescent="0.3">
      <c r="A328" s="734"/>
      <c r="B328" s="741"/>
      <c r="C328" s="772"/>
      <c r="D328" s="743" t="s">
        <v>780</v>
      </c>
      <c r="E328" s="744"/>
      <c r="F328" s="744"/>
      <c r="G328" s="221"/>
    </row>
    <row r="329" spans="1:7" ht="31.5" customHeight="1" x14ac:dyDescent="0.3">
      <c r="A329" s="734"/>
      <c r="B329" s="741"/>
      <c r="C329" s="772"/>
      <c r="D329" s="233" t="s">
        <v>618</v>
      </c>
      <c r="E329" s="145" t="e">
        <f>#REF!</f>
        <v>#REF!</v>
      </c>
      <c r="F329" s="145">
        <v>1791.17</v>
      </c>
      <c r="G329" s="221"/>
    </row>
    <row r="330" spans="1:7" ht="31.5" customHeight="1" x14ac:dyDescent="0.3">
      <c r="A330" s="734"/>
      <c r="B330" s="741"/>
      <c r="C330" s="772"/>
      <c r="D330" s="233" t="s">
        <v>781</v>
      </c>
      <c r="E330" s="145" t="e">
        <f>#REF!</f>
        <v>#REF!</v>
      </c>
      <c r="F330" s="145" t="e">
        <f>E330</f>
        <v>#REF!</v>
      </c>
      <c r="G330" s="221"/>
    </row>
    <row r="331" spans="1:7" ht="31.5" customHeight="1" x14ac:dyDescent="0.3">
      <c r="A331" s="734"/>
      <c r="B331" s="741"/>
      <c r="C331" s="772"/>
      <c r="D331" s="824" t="s">
        <v>922</v>
      </c>
      <c r="E331" s="825"/>
      <c r="F331" s="825"/>
      <c r="G331" s="221"/>
    </row>
    <row r="332" spans="1:7" ht="31.5" customHeight="1" x14ac:dyDescent="0.3">
      <c r="A332" s="734"/>
      <c r="B332" s="741"/>
      <c r="C332" s="772"/>
      <c r="D332" s="233" t="s">
        <v>618</v>
      </c>
      <c r="E332" s="145">
        <v>1972.97</v>
      </c>
      <c r="F332" s="145">
        <v>1972.97</v>
      </c>
      <c r="G332" s="221"/>
    </row>
    <row r="333" spans="1:7" ht="31.5" customHeight="1" x14ac:dyDescent="0.3">
      <c r="A333" s="734"/>
      <c r="B333" s="741"/>
      <c r="C333" s="772"/>
      <c r="D333" s="233" t="s">
        <v>781</v>
      </c>
      <c r="E333" s="145">
        <v>27.86</v>
      </c>
      <c r="F333" s="145">
        <v>27.86</v>
      </c>
      <c r="G333" s="221"/>
    </row>
    <row r="334" spans="1:7" ht="31.5" customHeight="1" x14ac:dyDescent="0.3">
      <c r="A334" s="734"/>
      <c r="B334" s="741"/>
      <c r="C334" s="772"/>
      <c r="D334" s="743" t="s">
        <v>780</v>
      </c>
      <c r="E334" s="744"/>
      <c r="F334" s="744"/>
      <c r="G334" s="221"/>
    </row>
    <row r="335" spans="1:7" ht="31.5" customHeight="1" x14ac:dyDescent="0.3">
      <c r="A335" s="734"/>
      <c r="B335" s="741"/>
      <c r="C335" s="772"/>
      <c r="D335" s="233" t="s">
        <v>618</v>
      </c>
      <c r="E335" s="145" t="e">
        <f>#REF!</f>
        <v>#REF!</v>
      </c>
      <c r="F335" s="145">
        <v>1921.13</v>
      </c>
      <c r="G335" s="221"/>
    </row>
    <row r="336" spans="1:7" ht="31.5" customHeight="1" thickBot="1" x14ac:dyDescent="0.35">
      <c r="A336" s="734"/>
      <c r="B336" s="741"/>
      <c r="C336" s="772"/>
      <c r="D336" s="234" t="s">
        <v>781</v>
      </c>
      <c r="E336" s="148">
        <v>33.43</v>
      </c>
      <c r="F336" s="148">
        <v>33.43</v>
      </c>
      <c r="G336" s="253"/>
    </row>
    <row r="337" spans="1:7" ht="35.450000000000003" customHeight="1" x14ac:dyDescent="0.3">
      <c r="A337" s="734"/>
      <c r="B337" s="741"/>
      <c r="C337" s="772"/>
      <c r="D337" s="821" t="s">
        <v>959</v>
      </c>
      <c r="E337" s="822"/>
      <c r="F337" s="822"/>
      <c r="G337" s="432" t="s">
        <v>1241</v>
      </c>
    </row>
    <row r="338" spans="1:7" ht="32.450000000000003" customHeight="1" x14ac:dyDescent="0.3">
      <c r="A338" s="734"/>
      <c r="B338" s="741"/>
      <c r="C338" s="772"/>
      <c r="D338" s="743" t="s">
        <v>779</v>
      </c>
      <c r="E338" s="744"/>
      <c r="F338" s="744"/>
      <c r="G338" s="298"/>
    </row>
    <row r="339" spans="1:7" ht="31.5" customHeight="1" x14ac:dyDescent="0.3">
      <c r="A339" s="734"/>
      <c r="B339" s="741"/>
      <c r="C339" s="772"/>
      <c r="D339" s="233" t="s">
        <v>618</v>
      </c>
      <c r="E339" s="145">
        <v>2504.39</v>
      </c>
      <c r="F339" s="145">
        <v>2504.39</v>
      </c>
      <c r="G339" s="298"/>
    </row>
    <row r="340" spans="1:7" ht="31.5" customHeight="1" x14ac:dyDescent="0.3">
      <c r="A340" s="734"/>
      <c r="B340" s="741"/>
      <c r="C340" s="772"/>
      <c r="D340" s="233" t="s">
        <v>781</v>
      </c>
      <c r="E340" s="145"/>
      <c r="F340" s="145"/>
      <c r="G340" s="298"/>
    </row>
    <row r="341" spans="1:7" ht="31.5" customHeight="1" x14ac:dyDescent="0.3">
      <c r="A341" s="734"/>
      <c r="B341" s="741"/>
      <c r="C341" s="772"/>
      <c r="D341" s="297" t="s">
        <v>960</v>
      </c>
      <c r="E341" s="145">
        <v>27.86</v>
      </c>
      <c r="F341" s="145">
        <v>27.86</v>
      </c>
      <c r="G341" s="298"/>
    </row>
    <row r="342" spans="1:7" ht="31.5" customHeight="1" x14ac:dyDescent="0.3">
      <c r="A342" s="734"/>
      <c r="B342" s="741"/>
      <c r="C342" s="772"/>
      <c r="D342" s="233" t="s">
        <v>961</v>
      </c>
      <c r="E342" s="145">
        <v>37.31</v>
      </c>
      <c r="F342" s="145">
        <v>38.450000000000003</v>
      </c>
      <c r="G342" s="298"/>
    </row>
    <row r="343" spans="1:7" ht="31.5" customHeight="1" x14ac:dyDescent="0.3">
      <c r="A343" s="734"/>
      <c r="B343" s="741"/>
      <c r="C343" s="772"/>
      <c r="D343" s="430" t="s">
        <v>780</v>
      </c>
      <c r="E343" s="823"/>
      <c r="F343" s="823"/>
      <c r="G343" s="298"/>
    </row>
    <row r="344" spans="1:7" ht="31.5" customHeight="1" x14ac:dyDescent="0.3">
      <c r="A344" s="734"/>
      <c r="B344" s="741"/>
      <c r="C344" s="772"/>
      <c r="D344" s="233" t="s">
        <v>618</v>
      </c>
      <c r="E344" s="243">
        <f>E339*1.2</f>
        <v>3005.2679999999996</v>
      </c>
      <c r="F344" s="243">
        <f t="shared" ref="F344" si="7">F339*1.2</f>
        <v>3005.2679999999996</v>
      </c>
      <c r="G344" s="298"/>
    </row>
    <row r="345" spans="1:7" ht="31.5" customHeight="1" x14ac:dyDescent="0.3">
      <c r="A345" s="734"/>
      <c r="B345" s="741"/>
      <c r="C345" s="772"/>
      <c r="D345" s="233" t="s">
        <v>781</v>
      </c>
      <c r="E345" s="145"/>
      <c r="F345" s="145"/>
      <c r="G345" s="298"/>
    </row>
    <row r="346" spans="1:7" ht="31.5" customHeight="1" x14ac:dyDescent="0.3">
      <c r="A346" s="734"/>
      <c r="B346" s="741"/>
      <c r="C346" s="772"/>
      <c r="D346" s="297" t="s">
        <v>960</v>
      </c>
      <c r="E346" s="243">
        <f>E341*1.2</f>
        <v>33.431999999999995</v>
      </c>
      <c r="F346" s="243">
        <f t="shared" ref="F346" si="8">F341*1.2</f>
        <v>33.431999999999995</v>
      </c>
      <c r="G346" s="298"/>
    </row>
    <row r="347" spans="1:7" ht="31.5" customHeight="1" thickBot="1" x14ac:dyDescent="0.35">
      <c r="A347" s="734"/>
      <c r="B347" s="741"/>
      <c r="C347" s="772"/>
      <c r="D347" s="234" t="s">
        <v>961</v>
      </c>
      <c r="E347" s="209">
        <f>E342*1.2</f>
        <v>44.771999999999998</v>
      </c>
      <c r="F347" s="209">
        <f t="shared" ref="F347" si="9">F342*1.2</f>
        <v>46.14</v>
      </c>
      <c r="G347" s="253"/>
    </row>
    <row r="348" spans="1:7" ht="56.25" x14ac:dyDescent="0.3">
      <c r="A348" s="734"/>
      <c r="B348" s="741"/>
      <c r="C348" s="772"/>
      <c r="D348" s="745" t="s">
        <v>962</v>
      </c>
      <c r="E348" s="746"/>
      <c r="F348" s="746"/>
      <c r="G348" s="257" t="s">
        <v>1235</v>
      </c>
    </row>
    <row r="349" spans="1:7" ht="31.5" customHeight="1" x14ac:dyDescent="0.3">
      <c r="A349" s="734"/>
      <c r="B349" s="741"/>
      <c r="C349" s="772"/>
      <c r="D349" s="743" t="s">
        <v>779</v>
      </c>
      <c r="E349" s="744"/>
      <c r="F349" s="744"/>
      <c r="G349" s="199"/>
    </row>
    <row r="350" spans="1:7" ht="31.5" customHeight="1" x14ac:dyDescent="0.3">
      <c r="A350" s="734"/>
      <c r="B350" s="741"/>
      <c r="C350" s="772"/>
      <c r="D350" s="295" t="s">
        <v>618</v>
      </c>
      <c r="E350" s="145">
        <v>2006.82</v>
      </c>
      <c r="F350" s="145">
        <v>2160.1799999999998</v>
      </c>
      <c r="G350" s="199"/>
    </row>
    <row r="351" spans="1:7" ht="31.5" customHeight="1" x14ac:dyDescent="0.3">
      <c r="A351" s="734"/>
      <c r="B351" s="741"/>
      <c r="C351" s="772"/>
      <c r="D351" s="295" t="s">
        <v>781</v>
      </c>
      <c r="E351" s="145">
        <v>27.86</v>
      </c>
      <c r="F351" s="145">
        <v>27.86</v>
      </c>
      <c r="G351" s="199"/>
    </row>
    <row r="352" spans="1:7" ht="31.5" customHeight="1" x14ac:dyDescent="0.3">
      <c r="A352" s="734"/>
      <c r="B352" s="741"/>
      <c r="C352" s="772"/>
      <c r="D352" s="747" t="s">
        <v>780</v>
      </c>
      <c r="E352" s="748"/>
      <c r="F352" s="748"/>
      <c r="G352" s="199"/>
    </row>
    <row r="353" spans="1:7" ht="31.5" customHeight="1" x14ac:dyDescent="0.3">
      <c r="A353" s="734"/>
      <c r="B353" s="741"/>
      <c r="C353" s="772"/>
      <c r="D353" s="295" t="s">
        <v>618</v>
      </c>
      <c r="E353" s="243">
        <v>2162.3000000000002</v>
      </c>
      <c r="F353" s="243">
        <v>2307.17</v>
      </c>
      <c r="G353" s="199"/>
    </row>
    <row r="354" spans="1:7" ht="31.5" customHeight="1" thickBot="1" x14ac:dyDescent="0.35">
      <c r="A354" s="734"/>
      <c r="B354" s="741"/>
      <c r="C354" s="772"/>
      <c r="D354" s="295" t="s">
        <v>781</v>
      </c>
      <c r="E354" s="243">
        <f>E351*1.2</f>
        <v>33.431999999999995</v>
      </c>
      <c r="F354" s="243">
        <f t="shared" ref="F354" si="10">F351*1.2</f>
        <v>33.431999999999995</v>
      </c>
      <c r="G354" s="199"/>
    </row>
    <row r="355" spans="1:7" ht="31.5" customHeight="1" x14ac:dyDescent="0.3">
      <c r="A355" s="734"/>
      <c r="B355" s="741"/>
      <c r="C355" s="772"/>
      <c r="D355" s="745" t="s">
        <v>963</v>
      </c>
      <c r="E355" s="746"/>
      <c r="F355" s="746"/>
      <c r="G355" s="257" t="s">
        <v>1229</v>
      </c>
    </row>
    <row r="356" spans="1:7" ht="31.5" customHeight="1" x14ac:dyDescent="0.3">
      <c r="A356" s="734"/>
      <c r="B356" s="741"/>
      <c r="C356" s="772"/>
      <c r="D356" s="743" t="s">
        <v>779</v>
      </c>
      <c r="E356" s="744"/>
      <c r="F356" s="744"/>
      <c r="G356" s="199"/>
    </row>
    <row r="357" spans="1:7" ht="31.5" customHeight="1" x14ac:dyDescent="0.3">
      <c r="A357" s="734"/>
      <c r="B357" s="741"/>
      <c r="C357" s="772"/>
      <c r="D357" s="295" t="s">
        <v>618</v>
      </c>
      <c r="E357" s="145" t="e">
        <f>#REF!</f>
        <v>#REF!</v>
      </c>
      <c r="F357" s="243">
        <v>1793</v>
      </c>
      <c r="G357" s="199"/>
    </row>
    <row r="358" spans="1:7" ht="31.5" customHeight="1" x14ac:dyDescent="0.3">
      <c r="A358" s="734"/>
      <c r="B358" s="741"/>
      <c r="C358" s="772"/>
      <c r="D358" s="295" t="s">
        <v>965</v>
      </c>
      <c r="E358" s="145">
        <v>27.86</v>
      </c>
      <c r="F358" s="145">
        <v>27.86</v>
      </c>
      <c r="G358" s="199"/>
    </row>
    <row r="359" spans="1:7" ht="31.5" customHeight="1" x14ac:dyDescent="0.3">
      <c r="A359" s="734"/>
      <c r="B359" s="741"/>
      <c r="C359" s="772"/>
      <c r="D359" s="747" t="s">
        <v>780</v>
      </c>
      <c r="E359" s="748"/>
      <c r="F359" s="748"/>
      <c r="G359" s="199"/>
    </row>
    <row r="360" spans="1:7" ht="31.5" customHeight="1" x14ac:dyDescent="0.3">
      <c r="A360" s="734"/>
      <c r="B360" s="741"/>
      <c r="C360" s="772"/>
      <c r="D360" s="295" t="s">
        <v>618</v>
      </c>
      <c r="E360" s="243" t="e">
        <f>E357*1.2</f>
        <v>#REF!</v>
      </c>
      <c r="F360" s="243">
        <v>1886.11</v>
      </c>
      <c r="G360" s="199"/>
    </row>
    <row r="361" spans="1:7" ht="31.5" customHeight="1" thickBot="1" x14ac:dyDescent="0.35">
      <c r="A361" s="734"/>
      <c r="B361" s="741"/>
      <c r="C361" s="772"/>
      <c r="D361" s="295" t="s">
        <v>964</v>
      </c>
      <c r="E361" s="243">
        <f>E358*1.2</f>
        <v>33.431999999999995</v>
      </c>
      <c r="F361" s="243">
        <f t="shared" ref="F361" si="11">F358*1.2</f>
        <v>33.431999999999995</v>
      </c>
      <c r="G361" s="199"/>
    </row>
    <row r="362" spans="1:7" ht="39.6" customHeight="1" x14ac:dyDescent="0.3">
      <c r="A362" s="734"/>
      <c r="B362" s="741"/>
      <c r="C362" s="772"/>
      <c r="D362" s="745" t="s">
        <v>966</v>
      </c>
      <c r="E362" s="746"/>
      <c r="F362" s="746"/>
      <c r="G362" s="317" t="s">
        <v>1226</v>
      </c>
    </row>
    <row r="363" spans="1:7" ht="31.5" customHeight="1" x14ac:dyDescent="0.3">
      <c r="A363" s="734"/>
      <c r="B363" s="741"/>
      <c r="C363" s="772"/>
      <c r="D363" s="743" t="s">
        <v>779</v>
      </c>
      <c r="E363" s="744"/>
      <c r="F363" s="744"/>
      <c r="G363" s="199"/>
    </row>
    <row r="364" spans="1:7" ht="31.5" customHeight="1" x14ac:dyDescent="0.3">
      <c r="A364" s="734"/>
      <c r="B364" s="741"/>
      <c r="C364" s="772"/>
      <c r="D364" s="309" t="s">
        <v>618</v>
      </c>
      <c r="E364" s="145" t="e">
        <f>#REF!</f>
        <v>#REF!</v>
      </c>
      <c r="F364" s="145">
        <v>2115.0500000000002</v>
      </c>
      <c r="G364" s="199"/>
    </row>
    <row r="365" spans="1:7" ht="31.5" customHeight="1" x14ac:dyDescent="0.3">
      <c r="A365" s="734"/>
      <c r="B365" s="741"/>
      <c r="C365" s="772"/>
      <c r="D365" s="309" t="s">
        <v>965</v>
      </c>
      <c r="E365" s="145" t="e">
        <f>#REF!</f>
        <v>#REF!</v>
      </c>
      <c r="F365" s="145">
        <v>27.86</v>
      </c>
      <c r="G365" s="199"/>
    </row>
    <row r="366" spans="1:7" ht="31.5" customHeight="1" x14ac:dyDescent="0.3">
      <c r="A366" s="734"/>
      <c r="B366" s="741"/>
      <c r="C366" s="772"/>
      <c r="D366" s="747" t="s">
        <v>780</v>
      </c>
      <c r="E366" s="748"/>
      <c r="F366" s="748"/>
      <c r="G366" s="199"/>
    </row>
    <row r="367" spans="1:7" ht="31.5" customHeight="1" x14ac:dyDescent="0.3">
      <c r="A367" s="734"/>
      <c r="B367" s="741"/>
      <c r="C367" s="772"/>
      <c r="D367" s="309" t="s">
        <v>618</v>
      </c>
      <c r="E367" s="243" t="e">
        <f>E364*1.2</f>
        <v>#REF!</v>
      </c>
      <c r="F367" s="243">
        <f>F364*1.2</f>
        <v>2538.06</v>
      </c>
      <c r="G367" s="199"/>
    </row>
    <row r="368" spans="1:7" ht="31.5" customHeight="1" thickBot="1" x14ac:dyDescent="0.35">
      <c r="A368" s="734"/>
      <c r="B368" s="741"/>
      <c r="C368" s="772"/>
      <c r="D368" s="187" t="s">
        <v>964</v>
      </c>
      <c r="E368" s="148">
        <v>33.43</v>
      </c>
      <c r="F368" s="159">
        <f>F365*1.2</f>
        <v>33.431999999999995</v>
      </c>
      <c r="G368" s="200"/>
    </row>
    <row r="369" spans="1:9" ht="72" customHeight="1" x14ac:dyDescent="0.3">
      <c r="A369" s="734"/>
      <c r="B369" s="741"/>
      <c r="C369" s="772"/>
      <c r="D369" s="819" t="s">
        <v>148</v>
      </c>
      <c r="E369" s="820"/>
      <c r="F369" s="820"/>
      <c r="G369" s="426" t="s">
        <v>1400</v>
      </c>
    </row>
    <row r="370" spans="1:9" ht="31.5" customHeight="1" x14ac:dyDescent="0.3">
      <c r="A370" s="734"/>
      <c r="B370" s="741"/>
      <c r="C370" s="772"/>
      <c r="D370" s="743" t="s">
        <v>779</v>
      </c>
      <c r="E370" s="744"/>
      <c r="F370" s="744"/>
      <c r="G370" s="199"/>
    </row>
    <row r="371" spans="1:9" ht="31.5" customHeight="1" x14ac:dyDescent="0.3">
      <c r="A371" s="734"/>
      <c r="B371" s="741"/>
      <c r="C371" s="772"/>
      <c r="D371" s="314" t="s">
        <v>618</v>
      </c>
      <c r="E371" s="145">
        <v>2224.13</v>
      </c>
      <c r="F371" s="145">
        <v>2312.98</v>
      </c>
      <c r="G371" s="199"/>
    </row>
    <row r="372" spans="1:9" ht="31.5" customHeight="1" x14ac:dyDescent="0.3">
      <c r="A372" s="734"/>
      <c r="B372" s="741"/>
      <c r="C372" s="772"/>
      <c r="D372" s="314" t="s">
        <v>965</v>
      </c>
      <c r="E372" s="145">
        <v>27.86</v>
      </c>
      <c r="F372" s="145">
        <v>27.86</v>
      </c>
      <c r="G372" s="199"/>
    </row>
    <row r="373" spans="1:9" ht="31.5" customHeight="1" x14ac:dyDescent="0.3">
      <c r="A373" s="734"/>
      <c r="B373" s="741"/>
      <c r="C373" s="772"/>
      <c r="D373" s="743" t="s">
        <v>780</v>
      </c>
      <c r="E373" s="744"/>
      <c r="F373" s="744"/>
      <c r="G373" s="199"/>
    </row>
    <row r="374" spans="1:9" ht="31.5" customHeight="1" x14ac:dyDescent="0.3">
      <c r="A374" s="734"/>
      <c r="B374" s="741"/>
      <c r="C374" s="772"/>
      <c r="D374" s="314" t="s">
        <v>618</v>
      </c>
      <c r="E374" s="145">
        <v>2668.96</v>
      </c>
      <c r="F374" s="243">
        <v>2775.58</v>
      </c>
      <c r="G374" s="199"/>
    </row>
    <row r="375" spans="1:9" ht="31.5" customHeight="1" thickBot="1" x14ac:dyDescent="0.35">
      <c r="A375" s="734"/>
      <c r="B375" s="742"/>
      <c r="C375" s="774"/>
      <c r="D375" s="187" t="s">
        <v>964</v>
      </c>
      <c r="E375" s="148">
        <v>33.43</v>
      </c>
      <c r="F375" s="148">
        <v>33.43</v>
      </c>
      <c r="G375" s="200"/>
    </row>
    <row r="376" spans="1:9" ht="31.5" customHeight="1" x14ac:dyDescent="0.3">
      <c r="A376" s="739">
        <v>9</v>
      </c>
      <c r="B376" s="740" t="s">
        <v>144</v>
      </c>
      <c r="C376" s="790" t="s">
        <v>143</v>
      </c>
      <c r="D376" s="815" t="s">
        <v>800</v>
      </c>
      <c r="E376" s="816"/>
      <c r="F376" s="816"/>
      <c r="G376" s="787" t="s">
        <v>1318</v>
      </c>
    </row>
    <row r="377" spans="1:9" ht="27" customHeight="1" x14ac:dyDescent="0.3">
      <c r="A377" s="734"/>
      <c r="B377" s="741"/>
      <c r="C377" s="791"/>
      <c r="D377" s="743" t="s">
        <v>617</v>
      </c>
      <c r="E377" s="744"/>
      <c r="F377" s="744"/>
      <c r="G377" s="788"/>
    </row>
    <row r="378" spans="1:9" ht="27" customHeight="1" x14ac:dyDescent="0.3">
      <c r="A378" s="734"/>
      <c r="B378" s="741"/>
      <c r="C378" s="791"/>
      <c r="D378" s="164" t="s">
        <v>618</v>
      </c>
      <c r="E378" s="178">
        <v>2600.4299999999998</v>
      </c>
      <c r="F378" s="178">
        <v>2668.84</v>
      </c>
      <c r="G378" s="788"/>
    </row>
    <row r="379" spans="1:9" ht="27" customHeight="1" x14ac:dyDescent="0.3">
      <c r="A379" s="734"/>
      <c r="B379" s="741"/>
      <c r="C379" s="791"/>
      <c r="D379" s="164" t="s">
        <v>839</v>
      </c>
      <c r="E379" s="178">
        <v>44.16</v>
      </c>
      <c r="F379" s="178">
        <v>45.8</v>
      </c>
      <c r="G379" s="788"/>
    </row>
    <row r="380" spans="1:9" ht="27" customHeight="1" x14ac:dyDescent="0.3">
      <c r="A380" s="734"/>
      <c r="B380" s="741"/>
      <c r="C380" s="791"/>
      <c r="D380" s="743" t="s">
        <v>786</v>
      </c>
      <c r="E380" s="744"/>
      <c r="F380" s="744"/>
      <c r="G380" s="788"/>
    </row>
    <row r="381" spans="1:9" ht="27" customHeight="1" x14ac:dyDescent="0.3">
      <c r="A381" s="734"/>
      <c r="B381" s="741"/>
      <c r="C381" s="791"/>
      <c r="D381" s="164" t="s">
        <v>618</v>
      </c>
      <c r="E381" s="178">
        <v>2600.4299999999998</v>
      </c>
      <c r="F381" s="178">
        <f>F378</f>
        <v>2668.84</v>
      </c>
      <c r="G381" s="788"/>
    </row>
    <row r="382" spans="1:9" ht="27" customHeight="1" thickBot="1" x14ac:dyDescent="0.35">
      <c r="A382" s="734"/>
      <c r="B382" s="741"/>
      <c r="C382" s="791"/>
      <c r="D382" s="168" t="s">
        <v>839</v>
      </c>
      <c r="E382" s="182">
        <v>44.16</v>
      </c>
      <c r="F382" s="182">
        <v>45.8</v>
      </c>
      <c r="G382" s="789"/>
      <c r="H382" s="150"/>
      <c r="I382" s="150"/>
    </row>
    <row r="383" spans="1:9" ht="27" customHeight="1" x14ac:dyDescent="0.3">
      <c r="A383" s="734"/>
      <c r="B383" s="741"/>
      <c r="C383" s="791"/>
      <c r="D383" s="857" t="s">
        <v>804</v>
      </c>
      <c r="E383" s="858"/>
      <c r="F383" s="858"/>
      <c r="G383" s="793" t="s">
        <v>1319</v>
      </c>
      <c r="H383" s="151"/>
      <c r="I383" s="151"/>
    </row>
    <row r="384" spans="1:9" ht="27" customHeight="1" x14ac:dyDescent="0.3">
      <c r="A384" s="734"/>
      <c r="B384" s="741"/>
      <c r="C384" s="791"/>
      <c r="D384" s="164" t="s">
        <v>618</v>
      </c>
      <c r="E384" s="178">
        <v>2863.36</v>
      </c>
      <c r="F384" s="178">
        <v>2969.44</v>
      </c>
      <c r="G384" s="794"/>
      <c r="H384" s="152"/>
      <c r="I384" s="153"/>
    </row>
    <row r="385" spans="1:9" ht="27" customHeight="1" x14ac:dyDescent="0.3">
      <c r="A385" s="734"/>
      <c r="B385" s="741"/>
      <c r="C385" s="791"/>
      <c r="D385" s="164" t="s">
        <v>839</v>
      </c>
      <c r="E385" s="178">
        <v>36.799999999999997</v>
      </c>
      <c r="F385" s="178">
        <v>38.17</v>
      </c>
      <c r="G385" s="794"/>
      <c r="H385" s="152"/>
      <c r="I385" s="152"/>
    </row>
    <row r="386" spans="1:9" ht="27" customHeight="1" x14ac:dyDescent="0.3">
      <c r="A386" s="734"/>
      <c r="B386" s="741"/>
      <c r="C386" s="791"/>
      <c r="D386" s="850" t="s">
        <v>805</v>
      </c>
      <c r="E386" s="851"/>
      <c r="F386" s="851"/>
      <c r="G386" s="794"/>
      <c r="H386" s="151"/>
      <c r="I386" s="151"/>
    </row>
    <row r="387" spans="1:9" ht="27.6" customHeight="1" x14ac:dyDescent="0.3">
      <c r="A387" s="734"/>
      <c r="B387" s="741"/>
      <c r="C387" s="791"/>
      <c r="D387" s="164" t="s">
        <v>618</v>
      </c>
      <c r="E387" s="178">
        <v>3436.03</v>
      </c>
      <c r="F387" s="178">
        <v>3563.33</v>
      </c>
      <c r="G387" s="794"/>
      <c r="H387" s="152"/>
      <c r="I387" s="153"/>
    </row>
    <row r="388" spans="1:9" ht="30" customHeight="1" thickBot="1" x14ac:dyDescent="0.35">
      <c r="A388" s="735"/>
      <c r="B388" s="742"/>
      <c r="C388" s="792"/>
      <c r="D388" s="165" t="s">
        <v>799</v>
      </c>
      <c r="E388" s="179">
        <v>44.16</v>
      </c>
      <c r="F388" s="179">
        <v>45.8</v>
      </c>
      <c r="G388" s="795"/>
      <c r="H388" s="152"/>
      <c r="I388" s="153"/>
    </row>
    <row r="389" spans="1:9" ht="42.6" customHeight="1" x14ac:dyDescent="0.3">
      <c r="A389" s="938">
        <v>10</v>
      </c>
      <c r="B389" s="740" t="s">
        <v>140</v>
      </c>
      <c r="C389" s="944" t="s">
        <v>954</v>
      </c>
      <c r="D389" s="745" t="s">
        <v>969</v>
      </c>
      <c r="E389" s="746"/>
      <c r="F389" s="746"/>
      <c r="G389" s="431" t="s">
        <v>1221</v>
      </c>
      <c r="H389" s="150"/>
      <c r="I389" s="150"/>
    </row>
    <row r="390" spans="1:9" ht="42.6" customHeight="1" x14ac:dyDescent="0.3">
      <c r="A390" s="763"/>
      <c r="B390" s="741"/>
      <c r="C390" s="945"/>
      <c r="D390" s="801" t="s">
        <v>1219</v>
      </c>
      <c r="E390" s="802"/>
      <c r="F390" s="802"/>
      <c r="G390" s="158"/>
      <c r="H390" s="150"/>
      <c r="I390" s="150"/>
    </row>
    <row r="391" spans="1:9" x14ac:dyDescent="0.3">
      <c r="A391" s="763"/>
      <c r="B391" s="741"/>
      <c r="C391" s="945"/>
      <c r="D391" s="743" t="s">
        <v>779</v>
      </c>
      <c r="E391" s="744"/>
      <c r="F391" s="744"/>
      <c r="G391" s="158"/>
      <c r="H391" s="150"/>
      <c r="I391" s="150"/>
    </row>
    <row r="392" spans="1:9" x14ac:dyDescent="0.3">
      <c r="A392" s="763"/>
      <c r="B392" s="741"/>
      <c r="C392" s="945"/>
      <c r="D392" s="428" t="s">
        <v>618</v>
      </c>
      <c r="E392" s="145" t="e">
        <f>#REF!</f>
        <v>#REF!</v>
      </c>
      <c r="F392" s="145">
        <v>2080.64</v>
      </c>
      <c r="G392" s="158"/>
      <c r="H392" s="150"/>
      <c r="I392" s="150"/>
    </row>
    <row r="393" spans="1:9" ht="22.5" x14ac:dyDescent="0.3">
      <c r="A393" s="763"/>
      <c r="B393" s="741"/>
      <c r="C393" s="945"/>
      <c r="D393" s="428" t="s">
        <v>965</v>
      </c>
      <c r="E393" s="145" t="e">
        <f>#REF!</f>
        <v>#REF!</v>
      </c>
      <c r="F393" s="145">
        <v>26.78</v>
      </c>
      <c r="G393" s="158"/>
      <c r="H393" s="150"/>
      <c r="I393" s="150"/>
    </row>
    <row r="394" spans="1:9" x14ac:dyDescent="0.3">
      <c r="A394" s="763"/>
      <c r="B394" s="741"/>
      <c r="C394" s="945"/>
      <c r="D394" s="747" t="s">
        <v>780</v>
      </c>
      <c r="E394" s="748"/>
      <c r="F394" s="748"/>
      <c r="G394" s="158"/>
      <c r="H394" s="150"/>
      <c r="I394" s="150"/>
    </row>
    <row r="395" spans="1:9" x14ac:dyDescent="0.3">
      <c r="A395" s="763"/>
      <c r="B395" s="741"/>
      <c r="C395" s="945"/>
      <c r="D395" s="428" t="s">
        <v>618</v>
      </c>
      <c r="E395" s="243" t="e">
        <f>E392*1.2</f>
        <v>#REF!</v>
      </c>
      <c r="F395" s="243">
        <f>F392*1.2</f>
        <v>2496.7679999999996</v>
      </c>
      <c r="G395" s="158"/>
      <c r="H395" s="150"/>
      <c r="I395" s="150"/>
    </row>
    <row r="396" spans="1:9" ht="22.5" x14ac:dyDescent="0.3">
      <c r="A396" s="763"/>
      <c r="B396" s="741"/>
      <c r="C396" s="945"/>
      <c r="D396" s="428" t="s">
        <v>964</v>
      </c>
      <c r="E396" s="145" t="e">
        <f>#REF!</f>
        <v>#REF!</v>
      </c>
      <c r="F396" s="243">
        <f>F393*1.2</f>
        <v>32.136000000000003</v>
      </c>
      <c r="G396" s="156"/>
      <c r="H396" s="150"/>
      <c r="I396" s="150"/>
    </row>
    <row r="397" spans="1:9" ht="42" customHeight="1" x14ac:dyDescent="0.3">
      <c r="A397" s="763"/>
      <c r="B397" s="741"/>
      <c r="C397" s="945"/>
      <c r="D397" s="801" t="s">
        <v>1220</v>
      </c>
      <c r="E397" s="802"/>
      <c r="F397" s="802"/>
      <c r="G397" s="156"/>
      <c r="H397" s="150"/>
      <c r="I397" s="150"/>
    </row>
    <row r="398" spans="1:9" x14ac:dyDescent="0.3">
      <c r="A398" s="763"/>
      <c r="B398" s="741"/>
      <c r="C398" s="945"/>
      <c r="D398" s="743" t="s">
        <v>779</v>
      </c>
      <c r="E398" s="744"/>
      <c r="F398" s="744"/>
      <c r="G398" s="156"/>
      <c r="H398" s="150"/>
      <c r="I398" s="150"/>
    </row>
    <row r="399" spans="1:9" x14ac:dyDescent="0.3">
      <c r="A399" s="763"/>
      <c r="B399" s="741"/>
      <c r="C399" s="945"/>
      <c r="D399" s="277" t="s">
        <v>618</v>
      </c>
      <c r="E399" s="154" t="e">
        <f>#REF!</f>
        <v>#REF!</v>
      </c>
      <c r="F399" s="154">
        <v>5840.32</v>
      </c>
      <c r="G399" s="156"/>
      <c r="H399" s="150"/>
      <c r="I399" s="150"/>
    </row>
    <row r="400" spans="1:9" ht="23.25" thickBot="1" x14ac:dyDescent="0.35">
      <c r="A400" s="764"/>
      <c r="B400" s="742"/>
      <c r="C400" s="946"/>
      <c r="D400" s="187" t="s">
        <v>965</v>
      </c>
      <c r="E400" s="148" t="e">
        <f>#REF!</f>
        <v>#REF!</v>
      </c>
      <c r="F400" s="148">
        <v>26.78</v>
      </c>
      <c r="G400" s="313"/>
      <c r="H400" s="150"/>
      <c r="I400" s="150"/>
    </row>
    <row r="401" spans="1:7" s="410" customFormat="1" ht="30.75" customHeight="1" x14ac:dyDescent="0.3">
      <c r="A401" s="736">
        <v>11</v>
      </c>
      <c r="B401" s="845" t="s">
        <v>135</v>
      </c>
      <c r="C401" s="796" t="s">
        <v>134</v>
      </c>
      <c r="D401" s="768" t="s">
        <v>726</v>
      </c>
      <c r="E401" s="760"/>
      <c r="F401" s="760"/>
      <c r="G401" s="391" t="s">
        <v>858</v>
      </c>
    </row>
    <row r="402" spans="1:7" ht="30.75" customHeight="1" x14ac:dyDescent="0.3">
      <c r="A402" s="737"/>
      <c r="B402" s="846"/>
      <c r="C402" s="797"/>
      <c r="D402" s="146" t="s">
        <v>617</v>
      </c>
      <c r="E402" s="188"/>
      <c r="F402" s="188"/>
      <c r="G402" s="156"/>
    </row>
    <row r="403" spans="1:7" ht="30.75" customHeight="1" x14ac:dyDescent="0.3">
      <c r="A403" s="737"/>
      <c r="B403" s="846"/>
      <c r="C403" s="797"/>
      <c r="D403" s="146" t="s">
        <v>618</v>
      </c>
      <c r="E403" s="188" t="e">
        <f>#REF!</f>
        <v>#REF!</v>
      </c>
      <c r="F403" s="188">
        <v>3012.84</v>
      </c>
      <c r="G403" s="156"/>
    </row>
    <row r="404" spans="1:7" ht="30.75" customHeight="1" x14ac:dyDescent="0.3">
      <c r="A404" s="737"/>
      <c r="B404" s="846"/>
      <c r="C404" s="797"/>
      <c r="D404" s="146" t="s">
        <v>799</v>
      </c>
      <c r="E404" s="188">
        <v>32.840000000000003</v>
      </c>
      <c r="F404" s="326">
        <v>32.840000000000003</v>
      </c>
      <c r="G404" s="156"/>
    </row>
    <row r="405" spans="1:7" ht="30.75" customHeight="1" x14ac:dyDescent="0.3">
      <c r="A405" s="737"/>
      <c r="B405" s="846"/>
      <c r="C405" s="797"/>
      <c r="D405" s="848" t="s">
        <v>786</v>
      </c>
      <c r="E405" s="849"/>
      <c r="F405" s="849"/>
      <c r="G405" s="156"/>
    </row>
    <row r="406" spans="1:7" ht="30.75" customHeight="1" x14ac:dyDescent="0.3">
      <c r="A406" s="737"/>
      <c r="B406" s="846"/>
      <c r="C406" s="797"/>
      <c r="D406" s="146" t="s">
        <v>618</v>
      </c>
      <c r="E406" s="326" t="e">
        <f>#REF!</f>
        <v>#REF!</v>
      </c>
      <c r="F406" s="326">
        <v>3012.84</v>
      </c>
      <c r="G406" s="156"/>
    </row>
    <row r="407" spans="1:7" ht="30.75" customHeight="1" thickBot="1" x14ac:dyDescent="0.35">
      <c r="A407" s="738"/>
      <c r="B407" s="847"/>
      <c r="C407" s="798"/>
      <c r="D407" s="181" t="s">
        <v>799</v>
      </c>
      <c r="E407" s="326">
        <v>32.840000000000003</v>
      </c>
      <c r="F407" s="326">
        <v>32.840000000000003</v>
      </c>
      <c r="G407" s="157"/>
    </row>
    <row r="408" spans="1:7" ht="26.25" customHeight="1" x14ac:dyDescent="0.3">
      <c r="A408" s="734">
        <v>12</v>
      </c>
      <c r="B408" s="741" t="s">
        <v>132</v>
      </c>
      <c r="C408" s="812" t="s">
        <v>131</v>
      </c>
      <c r="D408" s="852" t="s">
        <v>130</v>
      </c>
      <c r="E408" s="853"/>
      <c r="F408" s="853"/>
      <c r="G408" s="731" t="s">
        <v>1323</v>
      </c>
    </row>
    <row r="409" spans="1:7" ht="32.25" customHeight="1" x14ac:dyDescent="0.3">
      <c r="A409" s="734"/>
      <c r="B409" s="741"/>
      <c r="C409" s="812"/>
      <c r="D409" s="743" t="s">
        <v>617</v>
      </c>
      <c r="E409" s="744"/>
      <c r="F409" s="744"/>
      <c r="G409" s="732"/>
    </row>
    <row r="410" spans="1:7" x14ac:dyDescent="0.3">
      <c r="A410" s="734"/>
      <c r="B410" s="741"/>
      <c r="C410" s="812"/>
      <c r="D410" s="164" t="s">
        <v>618</v>
      </c>
      <c r="E410" s="178">
        <v>2448.56</v>
      </c>
      <c r="F410" s="178">
        <v>2546.5</v>
      </c>
      <c r="G410" s="732"/>
    </row>
    <row r="411" spans="1:7" ht="22.5" x14ac:dyDescent="0.3">
      <c r="A411" s="734"/>
      <c r="B411" s="741"/>
      <c r="C411" s="812"/>
      <c r="D411" s="164" t="s">
        <v>839</v>
      </c>
      <c r="E411" s="178">
        <v>46.76</v>
      </c>
      <c r="F411" s="178">
        <v>48.63</v>
      </c>
      <c r="G411" s="732"/>
    </row>
    <row r="412" spans="1:7" ht="19.5" customHeight="1" x14ac:dyDescent="0.3">
      <c r="A412" s="734"/>
      <c r="B412" s="741"/>
      <c r="C412" s="812"/>
      <c r="D412" s="743" t="s">
        <v>794</v>
      </c>
      <c r="E412" s="744"/>
      <c r="F412" s="744"/>
      <c r="G412" s="732"/>
    </row>
    <row r="413" spans="1:7" x14ac:dyDescent="0.3">
      <c r="A413" s="734"/>
      <c r="B413" s="741"/>
      <c r="C413" s="812"/>
      <c r="D413" s="164" t="s">
        <v>618</v>
      </c>
      <c r="E413" s="178">
        <v>2938.27</v>
      </c>
      <c r="F413" s="178">
        <v>3055.8</v>
      </c>
      <c r="G413" s="732"/>
    </row>
    <row r="414" spans="1:7" ht="32.25" customHeight="1" thickBot="1" x14ac:dyDescent="0.35">
      <c r="A414" s="735"/>
      <c r="B414" s="742"/>
      <c r="C414" s="842"/>
      <c r="D414" s="165" t="s">
        <v>839</v>
      </c>
      <c r="E414" s="179">
        <v>56.11</v>
      </c>
      <c r="F414" s="179">
        <v>58.36</v>
      </c>
      <c r="G414" s="733"/>
    </row>
    <row r="415" spans="1:7" ht="32.25" customHeight="1" x14ac:dyDescent="0.3">
      <c r="A415" s="739">
        <v>13</v>
      </c>
      <c r="B415" s="740" t="s">
        <v>126</v>
      </c>
      <c r="C415" s="811" t="s">
        <v>244</v>
      </c>
      <c r="D415" s="859" t="s">
        <v>928</v>
      </c>
      <c r="E415" s="860"/>
      <c r="F415" s="860"/>
      <c r="G415" s="259" t="s">
        <v>935</v>
      </c>
    </row>
    <row r="416" spans="1:7" x14ac:dyDescent="0.3">
      <c r="A416" s="734"/>
      <c r="B416" s="741"/>
      <c r="C416" s="812"/>
      <c r="D416" s="146" t="s">
        <v>618</v>
      </c>
      <c r="E416" s="262">
        <v>2446.17</v>
      </c>
      <c r="F416" s="262">
        <v>2544.02</v>
      </c>
      <c r="G416" s="142"/>
    </row>
    <row r="417" spans="1:7" ht="37.5" x14ac:dyDescent="0.3">
      <c r="A417" s="734"/>
      <c r="B417" s="741"/>
      <c r="C417" s="812"/>
      <c r="D417" s="146" t="s">
        <v>926</v>
      </c>
      <c r="E417" s="262">
        <v>23.15</v>
      </c>
      <c r="F417" s="262">
        <v>24.08</v>
      </c>
      <c r="G417" s="142"/>
    </row>
    <row r="418" spans="1:7" x14ac:dyDescent="0.3">
      <c r="A418" s="734"/>
      <c r="B418" s="741"/>
      <c r="C418" s="812"/>
      <c r="D418" s="163" t="s">
        <v>927</v>
      </c>
      <c r="E418" s="262">
        <v>19.37</v>
      </c>
      <c r="F418" s="262">
        <v>19.579999999999998</v>
      </c>
      <c r="G418" s="147"/>
    </row>
    <row r="419" spans="1:7" x14ac:dyDescent="0.3">
      <c r="A419" s="734"/>
      <c r="B419" s="741"/>
      <c r="C419" s="812"/>
      <c r="D419" s="146" t="s">
        <v>786</v>
      </c>
      <c r="E419" s="262"/>
      <c r="F419" s="262"/>
      <c r="G419" s="147"/>
    </row>
    <row r="420" spans="1:7" x14ac:dyDescent="0.3">
      <c r="A420" s="734"/>
      <c r="B420" s="741"/>
      <c r="C420" s="812"/>
      <c r="D420" s="146" t="s">
        <v>618</v>
      </c>
      <c r="E420" s="262">
        <v>2446.17</v>
      </c>
      <c r="F420" s="262">
        <v>2544.02</v>
      </c>
      <c r="G420" s="147"/>
    </row>
    <row r="421" spans="1:7" ht="38.25" thickBot="1" x14ac:dyDescent="0.35">
      <c r="A421" s="734"/>
      <c r="B421" s="741"/>
      <c r="C421" s="812"/>
      <c r="D421" s="146" t="s">
        <v>926</v>
      </c>
      <c r="E421" s="262">
        <v>23.15</v>
      </c>
      <c r="F421" s="262">
        <v>24.08</v>
      </c>
      <c r="G421" s="147"/>
    </row>
    <row r="422" spans="1:7" ht="34.9" customHeight="1" x14ac:dyDescent="0.3">
      <c r="A422" s="734"/>
      <c r="B422" s="741"/>
      <c r="C422" s="812"/>
      <c r="D422" s="806" t="s">
        <v>933</v>
      </c>
      <c r="E422" s="807"/>
      <c r="F422" s="807"/>
      <c r="G422" s="259" t="s">
        <v>1379</v>
      </c>
    </row>
    <row r="423" spans="1:7" x14ac:dyDescent="0.3">
      <c r="A423" s="734"/>
      <c r="B423" s="741"/>
      <c r="C423" s="812"/>
      <c r="D423" s="163" t="s">
        <v>618</v>
      </c>
      <c r="E423" s="213">
        <v>1088.9000000000001</v>
      </c>
      <c r="F423" s="213">
        <v>1127.77</v>
      </c>
      <c r="G423" s="260"/>
    </row>
    <row r="424" spans="1:7" x14ac:dyDescent="0.3">
      <c r="A424" s="734"/>
      <c r="B424" s="741"/>
      <c r="C424" s="812"/>
      <c r="D424" s="163" t="s">
        <v>799</v>
      </c>
      <c r="E424" s="213">
        <v>12.02</v>
      </c>
      <c r="F424" s="213">
        <v>12.49</v>
      </c>
      <c r="G424" s="260"/>
    </row>
    <row r="425" spans="1:7" ht="37.5" x14ac:dyDescent="0.3">
      <c r="A425" s="734"/>
      <c r="B425" s="741"/>
      <c r="C425" s="812"/>
      <c r="D425" s="146" t="s">
        <v>780</v>
      </c>
      <c r="E425" s="213"/>
      <c r="F425" s="213"/>
      <c r="G425" s="260"/>
    </row>
    <row r="426" spans="1:7" x14ac:dyDescent="0.3">
      <c r="A426" s="734"/>
      <c r="B426" s="741"/>
      <c r="C426" s="812"/>
      <c r="D426" s="163" t="s">
        <v>618</v>
      </c>
      <c r="E426" s="213">
        <v>1306.68</v>
      </c>
      <c r="F426" s="213">
        <f t="shared" ref="F426:F427" si="12">F423*1.2</f>
        <v>1353.3239999999998</v>
      </c>
      <c r="G426" s="260"/>
    </row>
    <row r="427" spans="1:7" ht="19.5" thickBot="1" x14ac:dyDescent="0.35">
      <c r="A427" s="735"/>
      <c r="B427" s="742"/>
      <c r="C427" s="842"/>
      <c r="D427" s="146" t="s">
        <v>799</v>
      </c>
      <c r="E427" s="213">
        <v>14.42</v>
      </c>
      <c r="F427" s="491">
        <f t="shared" si="12"/>
        <v>14.988</v>
      </c>
      <c r="G427" s="261"/>
    </row>
    <row r="428" spans="1:7" ht="30.6" customHeight="1" x14ac:dyDescent="0.3">
      <c r="A428" s="739">
        <v>14</v>
      </c>
      <c r="B428" s="740" t="s">
        <v>123</v>
      </c>
      <c r="C428" s="808" t="s">
        <v>247</v>
      </c>
      <c r="D428" s="815" t="s">
        <v>806</v>
      </c>
      <c r="E428" s="816"/>
      <c r="F428" s="816"/>
      <c r="G428" s="731" t="s">
        <v>1325</v>
      </c>
    </row>
    <row r="429" spans="1:7" x14ac:dyDescent="0.3">
      <c r="A429" s="734"/>
      <c r="B429" s="741"/>
      <c r="C429" s="809"/>
      <c r="D429" s="164" t="s">
        <v>618</v>
      </c>
      <c r="E429" s="178">
        <v>2451.9899999999998</v>
      </c>
      <c r="F429" s="178">
        <v>2550.06</v>
      </c>
      <c r="G429" s="732"/>
    </row>
    <row r="430" spans="1:7" ht="22.5" x14ac:dyDescent="0.3">
      <c r="A430" s="734"/>
      <c r="B430" s="741"/>
      <c r="C430" s="809"/>
      <c r="D430" s="164" t="s">
        <v>839</v>
      </c>
      <c r="E430" s="178">
        <v>22.2</v>
      </c>
      <c r="F430" s="178">
        <v>23.08</v>
      </c>
      <c r="G430" s="732"/>
    </row>
    <row r="431" spans="1:7" x14ac:dyDescent="0.3">
      <c r="A431" s="734"/>
      <c r="B431" s="741"/>
      <c r="C431" s="809"/>
      <c r="D431" s="743" t="s">
        <v>787</v>
      </c>
      <c r="E431" s="744"/>
      <c r="F431" s="744"/>
      <c r="G431" s="732"/>
    </row>
    <row r="432" spans="1:7" x14ac:dyDescent="0.3">
      <c r="A432" s="734"/>
      <c r="B432" s="741"/>
      <c r="C432" s="809"/>
      <c r="D432" s="164" t="s">
        <v>618</v>
      </c>
      <c r="E432" s="178">
        <v>2451.9899999999998</v>
      </c>
      <c r="F432" s="178">
        <f>F429</f>
        <v>2550.06</v>
      </c>
      <c r="G432" s="732"/>
    </row>
    <row r="433" spans="1:7" ht="23.25" thickBot="1" x14ac:dyDescent="0.35">
      <c r="A433" s="734"/>
      <c r="B433" s="741"/>
      <c r="C433" s="810"/>
      <c r="D433" s="165" t="s">
        <v>839</v>
      </c>
      <c r="E433" s="179">
        <v>22.2</v>
      </c>
      <c r="F433" s="179">
        <v>23.08</v>
      </c>
      <c r="G433" s="733"/>
    </row>
    <row r="434" spans="1:7" ht="30.6" customHeight="1" x14ac:dyDescent="0.3">
      <c r="A434" s="734"/>
      <c r="B434" s="741"/>
      <c r="C434" s="811" t="s">
        <v>248</v>
      </c>
      <c r="D434" s="813" t="s">
        <v>795</v>
      </c>
      <c r="E434" s="814"/>
      <c r="F434" s="814"/>
      <c r="G434" s="731" t="s">
        <v>1324</v>
      </c>
    </row>
    <row r="435" spans="1:7" x14ac:dyDescent="0.3">
      <c r="A435" s="734"/>
      <c r="B435" s="741"/>
      <c r="C435" s="812"/>
      <c r="D435" s="164" t="s">
        <v>618</v>
      </c>
      <c r="E435" s="178">
        <v>2397.66</v>
      </c>
      <c r="F435" s="178">
        <v>2493.58</v>
      </c>
      <c r="G435" s="732"/>
    </row>
    <row r="436" spans="1:7" ht="22.5" x14ac:dyDescent="0.3">
      <c r="A436" s="734"/>
      <c r="B436" s="741"/>
      <c r="C436" s="812"/>
      <c r="D436" s="164" t="s">
        <v>839</v>
      </c>
      <c r="E436" s="178">
        <v>28.86</v>
      </c>
      <c r="F436" s="178">
        <v>30.01</v>
      </c>
      <c r="G436" s="732"/>
    </row>
    <row r="437" spans="1:7" x14ac:dyDescent="0.3">
      <c r="A437" s="734"/>
      <c r="B437" s="741"/>
      <c r="C437" s="812"/>
      <c r="D437" s="743" t="s">
        <v>787</v>
      </c>
      <c r="E437" s="744"/>
      <c r="F437" s="744"/>
      <c r="G437" s="732"/>
    </row>
    <row r="438" spans="1:7" x14ac:dyDescent="0.3">
      <c r="A438" s="734"/>
      <c r="B438" s="741"/>
      <c r="C438" s="812"/>
      <c r="D438" s="164" t="s">
        <v>618</v>
      </c>
      <c r="E438" s="178">
        <v>2397.66</v>
      </c>
      <c r="F438" s="178">
        <v>2493.58</v>
      </c>
      <c r="G438" s="732"/>
    </row>
    <row r="439" spans="1:7" ht="23.25" thickBot="1" x14ac:dyDescent="0.35">
      <c r="A439" s="735"/>
      <c r="B439" s="742"/>
      <c r="C439" s="812"/>
      <c r="D439" s="168" t="s">
        <v>839</v>
      </c>
      <c r="E439" s="182">
        <v>28.86</v>
      </c>
      <c r="F439" s="182">
        <f>F436</f>
        <v>30.01</v>
      </c>
      <c r="G439" s="733"/>
    </row>
    <row r="440" spans="1:7" ht="46.5" customHeight="1" x14ac:dyDescent="0.3">
      <c r="A440" s="739">
        <v>15</v>
      </c>
      <c r="B440" s="778" t="s">
        <v>120</v>
      </c>
      <c r="C440" s="779" t="s">
        <v>119</v>
      </c>
      <c r="D440" s="884" t="s">
        <v>115</v>
      </c>
      <c r="E440" s="752"/>
      <c r="F440" s="752"/>
      <c r="G440" s="155" t="s">
        <v>1060</v>
      </c>
    </row>
    <row r="441" spans="1:7" x14ac:dyDescent="0.3">
      <c r="A441" s="734"/>
      <c r="B441" s="778"/>
      <c r="C441" s="780"/>
      <c r="D441" s="367" t="s">
        <v>618</v>
      </c>
      <c r="E441" s="356" t="e">
        <f>#REF!</f>
        <v>#REF!</v>
      </c>
      <c r="F441" s="356">
        <v>1293.06</v>
      </c>
      <c r="G441" s="358"/>
    </row>
    <row r="442" spans="1:7" ht="22.5" x14ac:dyDescent="0.3">
      <c r="A442" s="734"/>
      <c r="B442" s="778"/>
      <c r="C442" s="780"/>
      <c r="D442" s="367" t="s">
        <v>839</v>
      </c>
      <c r="E442" s="356">
        <v>19.559999999999999</v>
      </c>
      <c r="F442" s="356">
        <v>19.850000000000001</v>
      </c>
      <c r="G442" s="358"/>
    </row>
    <row r="443" spans="1:7" ht="45" customHeight="1" x14ac:dyDescent="0.3">
      <c r="A443" s="734"/>
      <c r="B443" s="778"/>
      <c r="C443" s="780"/>
      <c r="D443" s="868" t="s">
        <v>663</v>
      </c>
      <c r="E443" s="869"/>
      <c r="F443" s="869"/>
      <c r="G443" s="156" t="s">
        <v>1355</v>
      </c>
    </row>
    <row r="444" spans="1:7" x14ac:dyDescent="0.3">
      <c r="A444" s="734"/>
      <c r="B444" s="778"/>
      <c r="C444" s="780"/>
      <c r="D444" s="367" t="s">
        <v>618</v>
      </c>
      <c r="E444" s="356" t="e">
        <f>#REF!</f>
        <v>#REF!</v>
      </c>
      <c r="F444" s="356">
        <v>2516.4299999999998</v>
      </c>
      <c r="G444" s="358"/>
    </row>
    <row r="445" spans="1:7" ht="22.5" x14ac:dyDescent="0.3">
      <c r="A445" s="734"/>
      <c r="B445" s="778"/>
      <c r="C445" s="780"/>
      <c r="D445" s="367" t="s">
        <v>839</v>
      </c>
      <c r="E445" s="356"/>
      <c r="F445" s="356"/>
      <c r="G445" s="358"/>
    </row>
    <row r="446" spans="1:7" x14ac:dyDescent="0.3">
      <c r="A446" s="734"/>
      <c r="B446" s="778"/>
      <c r="C446" s="780"/>
      <c r="D446" s="367" t="s">
        <v>951</v>
      </c>
      <c r="E446" s="356" t="e">
        <f>#REF!</f>
        <v>#REF!</v>
      </c>
      <c r="F446" s="356">
        <v>33.89</v>
      </c>
      <c r="G446" s="358"/>
    </row>
    <row r="447" spans="1:7" x14ac:dyDescent="0.3">
      <c r="A447" s="734"/>
      <c r="B447" s="778"/>
      <c r="C447" s="780"/>
      <c r="D447" s="367" t="s">
        <v>115</v>
      </c>
      <c r="E447" s="356" t="e">
        <f>#REF!</f>
        <v>#REF!</v>
      </c>
      <c r="F447" s="356">
        <v>19.850000000000001</v>
      </c>
      <c r="G447" s="358"/>
    </row>
    <row r="448" spans="1:7" x14ac:dyDescent="0.3">
      <c r="A448" s="734"/>
      <c r="B448" s="778"/>
      <c r="C448" s="780"/>
      <c r="D448" s="803" t="s">
        <v>787</v>
      </c>
      <c r="E448" s="804"/>
      <c r="F448" s="804"/>
      <c r="G448" s="156"/>
    </row>
    <row r="449" spans="1:7" x14ac:dyDescent="0.3">
      <c r="A449" s="734"/>
      <c r="B449" s="778"/>
      <c r="C449" s="780"/>
      <c r="D449" s="367" t="s">
        <v>618</v>
      </c>
      <c r="E449" s="356" t="e">
        <f t="shared" ref="E449:F449" si="13">E444*1.2</f>
        <v>#REF!</v>
      </c>
      <c r="F449" s="369">
        <f t="shared" si="13"/>
        <v>3019.7159999999999</v>
      </c>
      <c r="G449" s="358"/>
    </row>
    <row r="450" spans="1:7" ht="22.5" x14ac:dyDescent="0.3">
      <c r="A450" s="734"/>
      <c r="B450" s="778"/>
      <c r="C450" s="780"/>
      <c r="D450" s="367" t="s">
        <v>839</v>
      </c>
      <c r="E450" s="356"/>
      <c r="F450" s="356"/>
      <c r="G450" s="358"/>
    </row>
    <row r="451" spans="1:7" x14ac:dyDescent="0.3">
      <c r="A451" s="734"/>
      <c r="B451" s="778"/>
      <c r="C451" s="780"/>
      <c r="D451" s="367" t="str">
        <f>D446</f>
        <v>МП "Водоканал" Гулькевичский район</v>
      </c>
      <c r="E451" s="369" t="e">
        <f t="shared" ref="E451" si="14">E446*1.2</f>
        <v>#REF!</v>
      </c>
      <c r="F451" s="369">
        <v>40.67</v>
      </c>
      <c r="G451" s="358"/>
    </row>
    <row r="452" spans="1:7" ht="19.5" thickBot="1" x14ac:dyDescent="0.35">
      <c r="A452" s="734"/>
      <c r="B452" s="778"/>
      <c r="C452" s="781"/>
      <c r="D452" s="370" t="s">
        <v>115</v>
      </c>
      <c r="E452" s="371" t="e">
        <f t="shared" ref="E452:F452" si="15">E447*1.2</f>
        <v>#REF!</v>
      </c>
      <c r="F452" s="363">
        <f t="shared" si="15"/>
        <v>23.82</v>
      </c>
      <c r="G452" s="365"/>
    </row>
    <row r="453" spans="1:7" ht="27.6" customHeight="1" x14ac:dyDescent="0.3">
      <c r="A453" s="734"/>
      <c r="B453" s="741"/>
      <c r="C453" s="782" t="s">
        <v>955</v>
      </c>
      <c r="D453" s="303" t="s">
        <v>113</v>
      </c>
      <c r="E453" s="303"/>
      <c r="F453" s="303"/>
      <c r="G453" s="142" t="s">
        <v>1061</v>
      </c>
    </row>
    <row r="454" spans="1:7" x14ac:dyDescent="0.3">
      <c r="A454" s="734"/>
      <c r="B454" s="741"/>
      <c r="C454" s="783"/>
      <c r="D454" s="367" t="s">
        <v>618</v>
      </c>
      <c r="E454" s="356" t="e">
        <f>#REF!</f>
        <v>#REF!</v>
      </c>
      <c r="F454" s="356">
        <v>1755.98</v>
      </c>
      <c r="G454" s="372"/>
    </row>
    <row r="455" spans="1:7" ht="22.5" x14ac:dyDescent="0.3">
      <c r="A455" s="734"/>
      <c r="B455" s="741"/>
      <c r="C455" s="783"/>
      <c r="D455" s="367" t="s">
        <v>839</v>
      </c>
      <c r="E455" s="356" t="e">
        <f>#REF!</f>
        <v>#REF!</v>
      </c>
      <c r="F455" s="356">
        <v>15.1</v>
      </c>
      <c r="G455" s="372"/>
    </row>
    <row r="456" spans="1:7" x14ac:dyDescent="0.3">
      <c r="A456" s="734"/>
      <c r="B456" s="741"/>
      <c r="C456" s="783"/>
      <c r="D456" s="367" t="s">
        <v>787</v>
      </c>
      <c r="E456" s="367"/>
      <c r="F456" s="367"/>
      <c r="G456" s="372"/>
    </row>
    <row r="457" spans="1:7" x14ac:dyDescent="0.3">
      <c r="A457" s="734"/>
      <c r="B457" s="741"/>
      <c r="C457" s="783"/>
      <c r="D457" s="367" t="s">
        <v>618</v>
      </c>
      <c r="E457" s="369" t="e">
        <f t="shared" ref="E457:F457" si="16">E454*1.2</f>
        <v>#REF!</v>
      </c>
      <c r="F457" s="369">
        <f t="shared" si="16"/>
        <v>2107.1759999999999</v>
      </c>
      <c r="G457" s="372"/>
    </row>
    <row r="458" spans="1:7" ht="23.25" thickBot="1" x14ac:dyDescent="0.35">
      <c r="A458" s="735"/>
      <c r="B458" s="741"/>
      <c r="C458" s="784"/>
      <c r="D458" s="367" t="s">
        <v>839</v>
      </c>
      <c r="E458" s="369" t="e">
        <f t="shared" ref="E458:F458" si="17">E455*1.2</f>
        <v>#REF!</v>
      </c>
      <c r="F458" s="369">
        <f t="shared" si="17"/>
        <v>18.119999999999997</v>
      </c>
      <c r="G458" s="372"/>
    </row>
    <row r="459" spans="1:7" ht="37.15" customHeight="1" x14ac:dyDescent="0.3">
      <c r="A459" s="739">
        <v>16</v>
      </c>
      <c r="B459" s="740" t="s">
        <v>111</v>
      </c>
      <c r="C459" s="775" t="s">
        <v>262</v>
      </c>
      <c r="D459" s="805" t="s">
        <v>785</v>
      </c>
      <c r="E459" s="805"/>
      <c r="F459" s="805"/>
      <c r="G459" s="316" t="s">
        <v>1055</v>
      </c>
    </row>
    <row r="460" spans="1:7" x14ac:dyDescent="0.3">
      <c r="A460" s="734"/>
      <c r="B460" s="741"/>
      <c r="C460" s="776"/>
      <c r="D460" s="744" t="s">
        <v>779</v>
      </c>
      <c r="E460" s="744"/>
      <c r="F460" s="744"/>
      <c r="G460" s="156"/>
    </row>
    <row r="461" spans="1:7" x14ac:dyDescent="0.3">
      <c r="A461" s="734"/>
      <c r="B461" s="741"/>
      <c r="C461" s="776"/>
      <c r="D461" s="169" t="s">
        <v>618</v>
      </c>
      <c r="E461" s="178">
        <v>2773.03</v>
      </c>
      <c r="F461" s="178">
        <v>2778.02</v>
      </c>
      <c r="G461" s="156"/>
    </row>
    <row r="462" spans="1:7" ht="22.5" x14ac:dyDescent="0.3">
      <c r="A462" s="734"/>
      <c r="B462" s="741"/>
      <c r="C462" s="776"/>
      <c r="D462" s="169" t="s">
        <v>839</v>
      </c>
      <c r="E462" s="178">
        <v>27.93</v>
      </c>
      <c r="F462" s="178">
        <v>29.03</v>
      </c>
      <c r="G462" s="156"/>
    </row>
    <row r="463" spans="1:7" ht="22.9" customHeight="1" x14ac:dyDescent="0.3">
      <c r="A463" s="734"/>
      <c r="B463" s="741"/>
      <c r="C463" s="776"/>
      <c r="D463" s="748" t="s">
        <v>786</v>
      </c>
      <c r="E463" s="748"/>
      <c r="F463" s="748"/>
      <c r="G463" s="156"/>
    </row>
    <row r="464" spans="1:7" x14ac:dyDescent="0.3">
      <c r="A464" s="734"/>
      <c r="B464" s="741"/>
      <c r="C464" s="776"/>
      <c r="D464" s="169" t="s">
        <v>618</v>
      </c>
      <c r="E464" s="178">
        <v>2773.03</v>
      </c>
      <c r="F464" s="178">
        <v>2778.02</v>
      </c>
      <c r="G464" s="156"/>
    </row>
    <row r="465" spans="1:7" ht="23.25" thickBot="1" x14ac:dyDescent="0.35">
      <c r="A465" s="734"/>
      <c r="B465" s="741"/>
      <c r="C465" s="777"/>
      <c r="D465" s="170" t="s">
        <v>839</v>
      </c>
      <c r="E465" s="179">
        <v>27.93</v>
      </c>
      <c r="F465" s="179">
        <v>29.03</v>
      </c>
      <c r="G465" s="157"/>
    </row>
    <row r="466" spans="1:7" ht="37.15" customHeight="1" x14ac:dyDescent="0.3">
      <c r="A466" s="734"/>
      <c r="B466" s="741"/>
      <c r="C466" s="775" t="s">
        <v>948</v>
      </c>
      <c r="D466" s="805" t="s">
        <v>809</v>
      </c>
      <c r="E466" s="805"/>
      <c r="F466" s="805"/>
      <c r="G466" s="316" t="s">
        <v>1420</v>
      </c>
    </row>
    <row r="467" spans="1:7" x14ac:dyDescent="0.3">
      <c r="A467" s="734"/>
      <c r="B467" s="741"/>
      <c r="C467" s="776"/>
      <c r="D467" s="867" t="s">
        <v>779</v>
      </c>
      <c r="E467" s="867"/>
      <c r="F467" s="867"/>
      <c r="G467" s="158"/>
    </row>
    <row r="468" spans="1:7" x14ac:dyDescent="0.3">
      <c r="A468" s="734"/>
      <c r="B468" s="741"/>
      <c r="C468" s="776"/>
      <c r="D468" s="169" t="s">
        <v>618</v>
      </c>
      <c r="E468" s="178">
        <v>2804.44</v>
      </c>
      <c r="F468" s="178">
        <v>2916.62</v>
      </c>
      <c r="G468" s="156"/>
    </row>
    <row r="469" spans="1:7" ht="41.25" x14ac:dyDescent="0.3">
      <c r="A469" s="734"/>
      <c r="B469" s="741"/>
      <c r="C469" s="776"/>
      <c r="D469" s="169" t="s">
        <v>1416</v>
      </c>
      <c r="E469" s="178">
        <v>24.85</v>
      </c>
      <c r="F469" s="178">
        <v>25.49</v>
      </c>
      <c r="G469" s="156"/>
    </row>
    <row r="470" spans="1:7" ht="41.25" x14ac:dyDescent="0.3">
      <c r="A470" s="734"/>
      <c r="B470" s="741"/>
      <c r="C470" s="776"/>
      <c r="D470" s="169" t="s">
        <v>1417</v>
      </c>
      <c r="E470" s="178">
        <v>20.71</v>
      </c>
      <c r="F470" s="178">
        <v>21.39</v>
      </c>
      <c r="G470" s="156"/>
    </row>
    <row r="471" spans="1:7" x14ac:dyDescent="0.3">
      <c r="A471" s="734"/>
      <c r="B471" s="741"/>
      <c r="C471" s="776"/>
      <c r="D471" s="748" t="s">
        <v>780</v>
      </c>
      <c r="E471" s="748"/>
      <c r="F471" s="748"/>
      <c r="G471" s="156"/>
    </row>
    <row r="472" spans="1:7" x14ac:dyDescent="0.3">
      <c r="A472" s="734"/>
      <c r="B472" s="741"/>
      <c r="C472" s="776"/>
      <c r="D472" s="169" t="s">
        <v>618</v>
      </c>
      <c r="E472" s="178">
        <v>3365.33</v>
      </c>
      <c r="F472" s="178">
        <v>3499.94</v>
      </c>
      <c r="G472" s="156"/>
    </row>
    <row r="473" spans="1:7" ht="37.5" x14ac:dyDescent="0.3">
      <c r="A473" s="734"/>
      <c r="B473" s="741"/>
      <c r="C473" s="776"/>
      <c r="D473" s="169" t="s">
        <v>1418</v>
      </c>
      <c r="E473" s="178">
        <v>29.82</v>
      </c>
      <c r="F473" s="276">
        <v>30.59</v>
      </c>
      <c r="G473" s="156"/>
    </row>
    <row r="474" spans="1:7" ht="38.25" thickBot="1" x14ac:dyDescent="0.35">
      <c r="A474" s="734"/>
      <c r="B474" s="741"/>
      <c r="C474" s="777"/>
      <c r="D474" s="495" t="s">
        <v>1419</v>
      </c>
      <c r="E474" s="429">
        <v>24.85</v>
      </c>
      <c r="F474" s="489">
        <v>25.67</v>
      </c>
      <c r="G474" s="313"/>
    </row>
    <row r="475" spans="1:7" ht="38.450000000000003" customHeight="1" x14ac:dyDescent="0.3">
      <c r="A475" s="734"/>
      <c r="B475" s="741"/>
      <c r="C475" s="881" t="s">
        <v>949</v>
      </c>
      <c r="D475" s="874" t="s">
        <v>637</v>
      </c>
      <c r="E475" s="875"/>
      <c r="F475" s="875"/>
      <c r="G475" s="475" t="s">
        <v>1335</v>
      </c>
    </row>
    <row r="476" spans="1:7" ht="22.15" customHeight="1" x14ac:dyDescent="0.3">
      <c r="A476" s="734"/>
      <c r="B476" s="741"/>
      <c r="C476" s="879"/>
      <c r="D476" s="264" t="s">
        <v>779</v>
      </c>
      <c r="E476" s="264"/>
      <c r="F476" s="264"/>
      <c r="G476" s="156"/>
    </row>
    <row r="477" spans="1:7" x14ac:dyDescent="0.3">
      <c r="A477" s="734"/>
      <c r="B477" s="741"/>
      <c r="C477" s="879"/>
      <c r="D477" s="264" t="s">
        <v>618</v>
      </c>
      <c r="E477" s="145">
        <v>1458.44</v>
      </c>
      <c r="F477" s="145">
        <v>1483.23</v>
      </c>
      <c r="G477" s="156"/>
    </row>
    <row r="478" spans="1:7" ht="22.5" x14ac:dyDescent="0.3">
      <c r="A478" s="734"/>
      <c r="B478" s="741"/>
      <c r="C478" s="879"/>
      <c r="D478" s="264" t="s">
        <v>781</v>
      </c>
      <c r="E478" s="145"/>
      <c r="F478" s="145"/>
      <c r="G478" s="156"/>
    </row>
    <row r="479" spans="1:7" x14ac:dyDescent="0.3">
      <c r="A479" s="734"/>
      <c r="B479" s="741"/>
      <c r="C479" s="879"/>
      <c r="D479" s="266" t="s">
        <v>950</v>
      </c>
      <c r="E479" s="145">
        <v>25.69</v>
      </c>
      <c r="F479" s="145">
        <v>26.71</v>
      </c>
      <c r="G479" s="156"/>
    </row>
    <row r="480" spans="1:7" ht="29.25" customHeight="1" x14ac:dyDescent="0.3">
      <c r="A480" s="734"/>
      <c r="B480" s="741"/>
      <c r="C480" s="879"/>
      <c r="D480" s="389" t="s">
        <v>780</v>
      </c>
      <c r="E480" s="389"/>
      <c r="F480" s="389"/>
      <c r="G480" s="156"/>
    </row>
    <row r="481" spans="1:7" ht="22.15" customHeight="1" x14ac:dyDescent="0.3">
      <c r="A481" s="734"/>
      <c r="B481" s="741"/>
      <c r="C481" s="879"/>
      <c r="D481" s="264" t="s">
        <v>618</v>
      </c>
      <c r="E481" s="145">
        <v>1750.13</v>
      </c>
      <c r="F481" s="145">
        <v>1779.88</v>
      </c>
      <c r="G481" s="156"/>
    </row>
    <row r="482" spans="1:7" ht="20.45" customHeight="1" x14ac:dyDescent="0.3">
      <c r="A482" s="734"/>
      <c r="B482" s="741"/>
      <c r="C482" s="879"/>
      <c r="D482" s="264" t="s">
        <v>781</v>
      </c>
      <c r="E482" s="145"/>
      <c r="F482" s="145"/>
      <c r="G482" s="156"/>
    </row>
    <row r="483" spans="1:7" ht="23.45" customHeight="1" thickBot="1" x14ac:dyDescent="0.35">
      <c r="A483" s="734"/>
      <c r="B483" s="742"/>
      <c r="C483" s="880"/>
      <c r="D483" s="280" t="s">
        <v>950</v>
      </c>
      <c r="E483" s="145">
        <v>30.83</v>
      </c>
      <c r="F483" s="145">
        <v>32.049999999999997</v>
      </c>
      <c r="G483" s="157"/>
    </row>
    <row r="484" spans="1:7" ht="56.25" x14ac:dyDescent="0.3">
      <c r="A484" s="739">
        <v>17</v>
      </c>
      <c r="B484" s="740" t="s">
        <v>107</v>
      </c>
      <c r="C484" s="775" t="s">
        <v>107</v>
      </c>
      <c r="D484" s="799" t="s">
        <v>971</v>
      </c>
      <c r="E484" s="800"/>
      <c r="F484" s="800"/>
      <c r="G484" s="431" t="s">
        <v>1212</v>
      </c>
    </row>
    <row r="485" spans="1:7" ht="96" customHeight="1" x14ac:dyDescent="0.3">
      <c r="A485" s="734"/>
      <c r="B485" s="741"/>
      <c r="C485" s="776"/>
      <c r="D485" s="873" t="s">
        <v>972</v>
      </c>
      <c r="E485" s="802"/>
      <c r="F485" s="802"/>
      <c r="G485" s="158"/>
    </row>
    <row r="486" spans="1:7" x14ac:dyDescent="0.3">
      <c r="A486" s="734"/>
      <c r="B486" s="741"/>
      <c r="C486" s="776"/>
      <c r="D486" s="310" t="s">
        <v>779</v>
      </c>
      <c r="E486" s="310"/>
      <c r="F486" s="310"/>
      <c r="G486" s="156"/>
    </row>
    <row r="487" spans="1:7" x14ac:dyDescent="0.3">
      <c r="A487" s="734"/>
      <c r="B487" s="741"/>
      <c r="C487" s="776"/>
      <c r="D487" s="310" t="s">
        <v>618</v>
      </c>
      <c r="E487" s="145" t="e">
        <f>#REF!</f>
        <v>#REF!</v>
      </c>
      <c r="F487" s="145">
        <v>2111.59</v>
      </c>
      <c r="G487" s="156"/>
    </row>
    <row r="488" spans="1:7" ht="22.5" x14ac:dyDescent="0.3">
      <c r="A488" s="734"/>
      <c r="B488" s="741"/>
      <c r="C488" s="776"/>
      <c r="D488" s="310" t="s">
        <v>781</v>
      </c>
      <c r="E488" s="145"/>
      <c r="F488" s="145"/>
      <c r="G488" s="156"/>
    </row>
    <row r="489" spans="1:7" x14ac:dyDescent="0.3">
      <c r="A489" s="734"/>
      <c r="B489" s="741"/>
      <c r="C489" s="776"/>
      <c r="D489" s="311" t="s">
        <v>1218</v>
      </c>
      <c r="E489" s="145" t="e">
        <f>#REF!</f>
        <v>#REF!</v>
      </c>
      <c r="F489" s="145">
        <v>52.19</v>
      </c>
      <c r="G489" s="156"/>
    </row>
    <row r="490" spans="1:7" ht="37.5" x14ac:dyDescent="0.3">
      <c r="A490" s="734"/>
      <c r="B490" s="741"/>
      <c r="C490" s="776"/>
      <c r="D490" s="389" t="s">
        <v>780</v>
      </c>
      <c r="E490" s="389"/>
      <c r="F490" s="389"/>
      <c r="G490" s="156"/>
    </row>
    <row r="491" spans="1:7" x14ac:dyDescent="0.3">
      <c r="A491" s="734"/>
      <c r="B491" s="741"/>
      <c r="C491" s="776"/>
      <c r="D491" s="310" t="s">
        <v>618</v>
      </c>
      <c r="E491" s="145" t="e">
        <f t="shared" ref="E491:F491" si="18">ROUND(E487*1.2,2)</f>
        <v>#REF!</v>
      </c>
      <c r="F491" s="145">
        <f t="shared" si="18"/>
        <v>2533.91</v>
      </c>
      <c r="G491" s="156"/>
    </row>
    <row r="492" spans="1:7" ht="22.5" x14ac:dyDescent="0.3">
      <c r="A492" s="734"/>
      <c r="B492" s="741"/>
      <c r="C492" s="776"/>
      <c r="D492" s="310" t="s">
        <v>781</v>
      </c>
      <c r="E492" s="145"/>
      <c r="F492" s="145"/>
      <c r="G492" s="156"/>
    </row>
    <row r="493" spans="1:7" x14ac:dyDescent="0.3">
      <c r="A493" s="734"/>
      <c r="B493" s="741"/>
      <c r="C493" s="776"/>
      <c r="D493" s="390" t="s">
        <v>1218</v>
      </c>
      <c r="E493" s="145" t="e">
        <f>#REF!</f>
        <v>#REF!</v>
      </c>
      <c r="F493" s="145">
        <v>62.63</v>
      </c>
      <c r="G493" s="208"/>
    </row>
    <row r="494" spans="1:7" ht="96" customHeight="1" x14ac:dyDescent="0.3">
      <c r="A494" s="734"/>
      <c r="B494" s="741"/>
      <c r="C494" s="776"/>
      <c r="D494" s="870" t="s">
        <v>973</v>
      </c>
      <c r="E494" s="818"/>
      <c r="F494" s="818"/>
      <c r="G494" s="156"/>
    </row>
    <row r="495" spans="1:7" x14ac:dyDescent="0.3">
      <c r="A495" s="734"/>
      <c r="B495" s="741"/>
      <c r="C495" s="776"/>
      <c r="D495" s="310" t="s">
        <v>779</v>
      </c>
      <c r="E495" s="310"/>
      <c r="F495" s="310"/>
      <c r="G495" s="156"/>
    </row>
    <row r="496" spans="1:7" x14ac:dyDescent="0.3">
      <c r="A496" s="734"/>
      <c r="B496" s="741"/>
      <c r="C496" s="776"/>
      <c r="D496" s="310" t="s">
        <v>618</v>
      </c>
      <c r="E496" s="145" t="e">
        <f>#REF!</f>
        <v>#REF!</v>
      </c>
      <c r="F496" s="145">
        <v>5946.68</v>
      </c>
      <c r="G496" s="156"/>
    </row>
    <row r="497" spans="1:7" ht="22.5" x14ac:dyDescent="0.3">
      <c r="A497" s="734"/>
      <c r="B497" s="741"/>
      <c r="C497" s="776"/>
      <c r="D497" s="310" t="s">
        <v>781</v>
      </c>
      <c r="E497" s="145"/>
      <c r="F497" s="145"/>
      <c r="G497" s="156"/>
    </row>
    <row r="498" spans="1:7" ht="19.5" thickBot="1" x14ac:dyDescent="0.35">
      <c r="A498" s="734"/>
      <c r="B498" s="741"/>
      <c r="C498" s="777"/>
      <c r="D498" s="280" t="s">
        <v>1218</v>
      </c>
      <c r="E498" s="145" t="e">
        <f>#REF!</f>
        <v>#REF!</v>
      </c>
      <c r="F498" s="145">
        <v>52.19</v>
      </c>
      <c r="G498" s="157"/>
    </row>
    <row r="499" spans="1:7" ht="56.25" x14ac:dyDescent="0.3">
      <c r="A499" s="734"/>
      <c r="B499" s="741"/>
      <c r="C499" s="775" t="s">
        <v>978</v>
      </c>
      <c r="D499" s="785" t="s">
        <v>977</v>
      </c>
      <c r="E499" s="786"/>
      <c r="F499" s="786"/>
      <c r="G499" s="350" t="s">
        <v>1211</v>
      </c>
    </row>
    <row r="500" spans="1:7" x14ac:dyDescent="0.3">
      <c r="A500" s="734"/>
      <c r="B500" s="741"/>
      <c r="C500" s="776"/>
      <c r="D500" s="166" t="s">
        <v>617</v>
      </c>
      <c r="E500" s="213"/>
      <c r="F500" s="213"/>
      <c r="G500" s="158"/>
    </row>
    <row r="501" spans="1:7" x14ac:dyDescent="0.3">
      <c r="A501" s="734"/>
      <c r="B501" s="741"/>
      <c r="C501" s="776"/>
      <c r="D501" s="146" t="s">
        <v>618</v>
      </c>
      <c r="E501" s="213" t="e">
        <f>#REF!</f>
        <v>#REF!</v>
      </c>
      <c r="F501" s="213">
        <v>1775.13</v>
      </c>
      <c r="G501" s="156"/>
    </row>
    <row r="502" spans="1:7" ht="19.5" thickBot="1" x14ac:dyDescent="0.35">
      <c r="A502" s="734"/>
      <c r="B502" s="741"/>
      <c r="C502" s="776"/>
      <c r="D502" s="146" t="s">
        <v>799</v>
      </c>
      <c r="E502" s="145" t="e">
        <f>#REF!</f>
        <v>#REF!</v>
      </c>
      <c r="F502" s="145">
        <v>52.19</v>
      </c>
      <c r="G502" s="156"/>
    </row>
    <row r="503" spans="1:7" ht="75" x14ac:dyDescent="0.3">
      <c r="A503" s="739">
        <v>18</v>
      </c>
      <c r="B503" s="740" t="s">
        <v>102</v>
      </c>
      <c r="C503" s="736" t="s">
        <v>98</v>
      </c>
      <c r="D503" s="876" t="s">
        <v>733</v>
      </c>
      <c r="E503" s="877"/>
      <c r="F503" s="877"/>
      <c r="G503" s="396" t="s">
        <v>1401</v>
      </c>
    </row>
    <row r="504" spans="1:7" x14ac:dyDescent="0.3">
      <c r="A504" s="734"/>
      <c r="B504" s="741"/>
      <c r="C504" s="737"/>
      <c r="D504" s="166" t="s">
        <v>617</v>
      </c>
      <c r="E504" s="213"/>
      <c r="F504" s="213"/>
      <c r="G504" s="158"/>
    </row>
    <row r="505" spans="1:7" x14ac:dyDescent="0.3">
      <c r="A505" s="734"/>
      <c r="B505" s="741"/>
      <c r="C505" s="737"/>
      <c r="D505" s="146" t="s">
        <v>618</v>
      </c>
      <c r="E505" s="213">
        <v>2228.7199999999998</v>
      </c>
      <c r="F505" s="213">
        <v>2228.7199999999998</v>
      </c>
      <c r="G505" s="156"/>
    </row>
    <row r="506" spans="1:7" x14ac:dyDescent="0.3">
      <c r="A506" s="734"/>
      <c r="B506" s="741"/>
      <c r="C506" s="737"/>
      <c r="D506" s="146" t="s">
        <v>799</v>
      </c>
      <c r="E506" s="312">
        <v>34.119999999999997</v>
      </c>
      <c r="F506" s="312">
        <v>35.479999999999997</v>
      </c>
      <c r="G506" s="156"/>
    </row>
    <row r="507" spans="1:7" x14ac:dyDescent="0.3">
      <c r="A507" s="734"/>
      <c r="B507" s="741"/>
      <c r="C507" s="737"/>
      <c r="D507" s="207" t="s">
        <v>794</v>
      </c>
      <c r="E507" s="312"/>
      <c r="F507" s="312"/>
      <c r="G507" s="156"/>
    </row>
    <row r="508" spans="1:7" x14ac:dyDescent="0.3">
      <c r="A508" s="734"/>
      <c r="B508" s="741"/>
      <c r="C508" s="737"/>
      <c r="D508" s="146" t="s">
        <v>618</v>
      </c>
      <c r="E508" s="312">
        <v>2674.46</v>
      </c>
      <c r="F508" s="312">
        <v>2674.46</v>
      </c>
      <c r="G508" s="156"/>
    </row>
    <row r="509" spans="1:7" ht="19.5" thickBot="1" x14ac:dyDescent="0.35">
      <c r="A509" s="734"/>
      <c r="B509" s="741"/>
      <c r="C509" s="738"/>
      <c r="D509" s="181" t="s">
        <v>799</v>
      </c>
      <c r="E509" s="193">
        <v>40.94</v>
      </c>
      <c r="F509" s="193">
        <v>42.58</v>
      </c>
      <c r="G509" s="157"/>
    </row>
    <row r="510" spans="1:7" ht="65.25" customHeight="1" x14ac:dyDescent="0.3">
      <c r="A510" s="734"/>
      <c r="B510" s="741"/>
      <c r="C510" s="879" t="s">
        <v>946</v>
      </c>
      <c r="D510" s="769" t="s">
        <v>279</v>
      </c>
      <c r="E510" s="770"/>
      <c r="F510" s="770"/>
      <c r="G510" s="246" t="s">
        <v>1356</v>
      </c>
    </row>
    <row r="511" spans="1:7" ht="32.25" customHeight="1" x14ac:dyDescent="0.3">
      <c r="A511" s="734"/>
      <c r="B511" s="741"/>
      <c r="C511" s="879"/>
      <c r="D511" s="373" t="s">
        <v>617</v>
      </c>
      <c r="E511" s="356"/>
      <c r="F511" s="356"/>
      <c r="G511" s="358"/>
    </row>
    <row r="512" spans="1:7" ht="32.25" customHeight="1" x14ac:dyDescent="0.3">
      <c r="A512" s="734"/>
      <c r="B512" s="741"/>
      <c r="C512" s="879"/>
      <c r="D512" s="373" t="s">
        <v>618</v>
      </c>
      <c r="E512" s="356" t="e">
        <f>#REF!</f>
        <v>#REF!</v>
      </c>
      <c r="F512" s="369">
        <v>2841.39</v>
      </c>
      <c r="G512" s="358"/>
    </row>
    <row r="513" spans="1:7" ht="32.25" customHeight="1" x14ac:dyDescent="0.3">
      <c r="A513" s="734"/>
      <c r="B513" s="741"/>
      <c r="C513" s="879"/>
      <c r="D513" s="373" t="s">
        <v>799</v>
      </c>
      <c r="E513" s="356" t="e">
        <f>#REF!</f>
        <v>#REF!</v>
      </c>
      <c r="F513" s="356">
        <v>33.86</v>
      </c>
      <c r="G513" s="358"/>
    </row>
    <row r="514" spans="1:7" ht="32.25" customHeight="1" x14ac:dyDescent="0.3">
      <c r="A514" s="734"/>
      <c r="B514" s="741"/>
      <c r="C514" s="879"/>
      <c r="D514" s="374" t="s">
        <v>794</v>
      </c>
      <c r="E514" s="356"/>
      <c r="F514" s="356"/>
      <c r="G514" s="358"/>
    </row>
    <row r="515" spans="1:7" ht="32.25" customHeight="1" x14ac:dyDescent="0.3">
      <c r="A515" s="734"/>
      <c r="B515" s="741"/>
      <c r="C515" s="879"/>
      <c r="D515" s="373" t="s">
        <v>618</v>
      </c>
      <c r="E515" s="356" t="e">
        <f t="shared" ref="E515:F515" si="19">E512</f>
        <v>#REF!</v>
      </c>
      <c r="F515" s="356">
        <f t="shared" si="19"/>
        <v>2841.39</v>
      </c>
      <c r="G515" s="358"/>
    </row>
    <row r="516" spans="1:7" ht="32.25" customHeight="1" thickBot="1" x14ac:dyDescent="0.35">
      <c r="A516" s="734"/>
      <c r="B516" s="741"/>
      <c r="C516" s="880"/>
      <c r="D516" s="375" t="s">
        <v>799</v>
      </c>
      <c r="E516" s="363" t="e">
        <f t="shared" ref="E516:F516" si="20">E513</f>
        <v>#REF!</v>
      </c>
      <c r="F516" s="363">
        <f t="shared" si="20"/>
        <v>33.86</v>
      </c>
      <c r="G516" s="365"/>
    </row>
    <row r="517" spans="1:7" ht="58.5" customHeight="1" x14ac:dyDescent="0.3">
      <c r="A517" s="734"/>
      <c r="B517" s="741"/>
      <c r="C517" s="881" t="s">
        <v>947</v>
      </c>
      <c r="D517" s="871" t="s">
        <v>751</v>
      </c>
      <c r="E517" s="872"/>
      <c r="F517" s="872"/>
      <c r="G517" s="246" t="s">
        <v>1070</v>
      </c>
    </row>
    <row r="518" spans="1:7" ht="32.25" customHeight="1" x14ac:dyDescent="0.3">
      <c r="A518" s="734"/>
      <c r="B518" s="741"/>
      <c r="C518" s="879"/>
      <c r="D518" s="373" t="s">
        <v>617</v>
      </c>
      <c r="E518" s="369"/>
      <c r="F518" s="369"/>
      <c r="G518" s="358"/>
    </row>
    <row r="519" spans="1:7" ht="32.25" customHeight="1" x14ac:dyDescent="0.3">
      <c r="A519" s="734"/>
      <c r="B519" s="741"/>
      <c r="C519" s="879"/>
      <c r="D519" s="373" t="s">
        <v>618</v>
      </c>
      <c r="E519" s="369">
        <v>2662.18</v>
      </c>
      <c r="F519" s="369">
        <f>E519</f>
        <v>2662.18</v>
      </c>
      <c r="G519" s="358"/>
    </row>
    <row r="520" spans="1:7" ht="32.25" customHeight="1" x14ac:dyDescent="0.3">
      <c r="A520" s="734"/>
      <c r="B520" s="741"/>
      <c r="C520" s="879"/>
      <c r="D520" s="373" t="s">
        <v>799</v>
      </c>
      <c r="E520" s="356" t="e">
        <f>#REF!</f>
        <v>#REF!</v>
      </c>
      <c r="F520" s="356">
        <v>41.56</v>
      </c>
      <c r="G520" s="358"/>
    </row>
    <row r="521" spans="1:7" ht="32.25" customHeight="1" x14ac:dyDescent="0.3">
      <c r="A521" s="734"/>
      <c r="B521" s="741"/>
      <c r="C521" s="879"/>
      <c r="D521" s="374" t="s">
        <v>794</v>
      </c>
      <c r="E521" s="356"/>
      <c r="F521" s="356"/>
      <c r="G521" s="358"/>
    </row>
    <row r="522" spans="1:7" ht="32.25" customHeight="1" x14ac:dyDescent="0.3">
      <c r="A522" s="734"/>
      <c r="B522" s="741"/>
      <c r="C522" s="879"/>
      <c r="D522" s="373" t="s">
        <v>618</v>
      </c>
      <c r="E522" s="369" t="e">
        <f>#REF!</f>
        <v>#REF!</v>
      </c>
      <c r="F522" s="369">
        <f t="shared" ref="F522" si="21">F519</f>
        <v>2662.18</v>
      </c>
      <c r="G522" s="358"/>
    </row>
    <row r="523" spans="1:7" ht="32.25" customHeight="1" thickBot="1" x14ac:dyDescent="0.35">
      <c r="A523" s="735"/>
      <c r="B523" s="742"/>
      <c r="C523" s="880"/>
      <c r="D523" s="375" t="s">
        <v>799</v>
      </c>
      <c r="E523" s="363" t="e">
        <f t="shared" ref="E523:F523" si="22">E520</f>
        <v>#REF!</v>
      </c>
      <c r="F523" s="363">
        <f t="shared" si="22"/>
        <v>41.56</v>
      </c>
      <c r="G523" s="365"/>
    </row>
    <row r="524" spans="1:7" ht="27.6" customHeight="1" x14ac:dyDescent="0.3">
      <c r="A524" s="739">
        <v>19</v>
      </c>
      <c r="B524" s="740" t="s">
        <v>632</v>
      </c>
      <c r="C524" s="790" t="s">
        <v>632</v>
      </c>
      <c r="D524" s="445" t="s">
        <v>91</v>
      </c>
      <c r="E524" s="446"/>
      <c r="F524" s="446"/>
      <c r="G524" s="457" t="s">
        <v>1256</v>
      </c>
    </row>
    <row r="525" spans="1:7" ht="19.5" customHeight="1" x14ac:dyDescent="0.3">
      <c r="A525" s="734"/>
      <c r="B525" s="741"/>
      <c r="C525" s="791"/>
      <c r="D525" s="435" t="s">
        <v>617</v>
      </c>
      <c r="E525" s="436"/>
      <c r="F525" s="436"/>
      <c r="G525" s="452"/>
    </row>
    <row r="526" spans="1:7" x14ac:dyDescent="0.3">
      <c r="A526" s="734"/>
      <c r="B526" s="741"/>
      <c r="C526" s="791"/>
      <c r="D526" s="435" t="s">
        <v>618</v>
      </c>
      <c r="E526" s="145">
        <v>2551.7199999999998</v>
      </c>
      <c r="F526" s="145">
        <v>2590.8000000000002</v>
      </c>
      <c r="G526" s="226"/>
    </row>
    <row r="527" spans="1:7" x14ac:dyDescent="0.3">
      <c r="A527" s="734"/>
      <c r="B527" s="741"/>
      <c r="C527" s="791"/>
      <c r="D527" s="435" t="s">
        <v>799</v>
      </c>
      <c r="E527" s="145"/>
      <c r="F527" s="145"/>
      <c r="G527" s="226"/>
    </row>
    <row r="528" spans="1:7" x14ac:dyDescent="0.3">
      <c r="A528" s="734"/>
      <c r="B528" s="741"/>
      <c r="C528" s="791"/>
      <c r="D528" s="435" t="s">
        <v>1252</v>
      </c>
      <c r="E528" s="145">
        <v>29.53</v>
      </c>
      <c r="F528" s="145">
        <v>30.71</v>
      </c>
      <c r="G528" s="226"/>
    </row>
    <row r="529" spans="1:7" x14ac:dyDescent="0.3">
      <c r="A529" s="734"/>
      <c r="B529" s="741"/>
      <c r="C529" s="791"/>
      <c r="D529" s="435" t="s">
        <v>1253</v>
      </c>
      <c r="E529" s="145">
        <v>32.270000000000003</v>
      </c>
      <c r="F529" s="145">
        <v>33.200000000000003</v>
      </c>
      <c r="G529" s="226"/>
    </row>
    <row r="530" spans="1:7" ht="36.75" customHeight="1" x14ac:dyDescent="0.3">
      <c r="A530" s="734"/>
      <c r="B530" s="741"/>
      <c r="C530" s="791"/>
      <c r="D530" s="435" t="s">
        <v>1254</v>
      </c>
      <c r="E530" s="145">
        <v>24.76</v>
      </c>
      <c r="F530" s="145">
        <v>25.58</v>
      </c>
      <c r="G530" s="226"/>
    </row>
    <row r="531" spans="1:7" x14ac:dyDescent="0.3">
      <c r="A531" s="734"/>
      <c r="B531" s="741"/>
      <c r="C531" s="791"/>
      <c r="D531" s="435" t="s">
        <v>1255</v>
      </c>
      <c r="E531" s="145">
        <v>28.34</v>
      </c>
      <c r="F531" s="145">
        <v>29.47</v>
      </c>
      <c r="G531" s="226"/>
    </row>
    <row r="532" spans="1:7" x14ac:dyDescent="0.3">
      <c r="A532" s="734"/>
      <c r="B532" s="741"/>
      <c r="C532" s="791"/>
      <c r="D532" s="435" t="s">
        <v>849</v>
      </c>
      <c r="E532" s="145">
        <v>19.87</v>
      </c>
      <c r="F532" s="145">
        <v>21.2</v>
      </c>
      <c r="G532" s="226"/>
    </row>
    <row r="533" spans="1:7" ht="21" customHeight="1" x14ac:dyDescent="0.3">
      <c r="A533" s="734"/>
      <c r="B533" s="741"/>
      <c r="C533" s="791"/>
      <c r="D533" s="453" t="s">
        <v>780</v>
      </c>
      <c r="E533" s="454"/>
      <c r="F533" s="454"/>
      <c r="G533" s="226"/>
    </row>
    <row r="534" spans="1:7" x14ac:dyDescent="0.3">
      <c r="A534" s="734"/>
      <c r="B534" s="741"/>
      <c r="C534" s="791"/>
      <c r="D534" s="435" t="s">
        <v>618</v>
      </c>
      <c r="E534" s="145">
        <v>3062.06</v>
      </c>
      <c r="F534" s="145">
        <v>3108.96</v>
      </c>
      <c r="G534" s="226"/>
    </row>
    <row r="535" spans="1:7" x14ac:dyDescent="0.3">
      <c r="A535" s="734"/>
      <c r="B535" s="741"/>
      <c r="C535" s="791"/>
      <c r="D535" s="435" t="s">
        <v>799</v>
      </c>
      <c r="E535" s="145"/>
      <c r="F535" s="145"/>
      <c r="G535" s="226"/>
    </row>
    <row r="536" spans="1:7" x14ac:dyDescent="0.3">
      <c r="A536" s="734"/>
      <c r="B536" s="741"/>
      <c r="C536" s="791"/>
      <c r="D536" s="435" t="s">
        <v>1252</v>
      </c>
      <c r="E536" s="145">
        <v>35.44</v>
      </c>
      <c r="F536" s="145">
        <v>36.85</v>
      </c>
      <c r="G536" s="226"/>
    </row>
    <row r="537" spans="1:7" x14ac:dyDescent="0.3">
      <c r="A537" s="734"/>
      <c r="B537" s="741"/>
      <c r="C537" s="791"/>
      <c r="D537" s="435" t="s">
        <v>1253</v>
      </c>
      <c r="E537" s="145">
        <v>38.72</v>
      </c>
      <c r="F537" s="145">
        <v>39.840000000000003</v>
      </c>
      <c r="G537" s="226"/>
    </row>
    <row r="538" spans="1:7" x14ac:dyDescent="0.3">
      <c r="A538" s="734"/>
      <c r="B538" s="741"/>
      <c r="C538" s="791"/>
      <c r="D538" s="435" t="s">
        <v>1255</v>
      </c>
      <c r="E538" s="145">
        <v>34</v>
      </c>
      <c r="F538" s="145">
        <v>35.36</v>
      </c>
      <c r="G538" s="226"/>
    </row>
    <row r="539" spans="1:7" ht="19.5" thickBot="1" x14ac:dyDescent="0.35">
      <c r="A539" s="734"/>
      <c r="B539" s="741"/>
      <c r="C539" s="791"/>
      <c r="D539" s="187" t="s">
        <v>849</v>
      </c>
      <c r="E539" s="148">
        <v>23.84</v>
      </c>
      <c r="F539" s="148">
        <v>25.44</v>
      </c>
      <c r="G539" s="229"/>
    </row>
    <row r="540" spans="1:7" ht="37.5" x14ac:dyDescent="0.3">
      <c r="A540" s="734"/>
      <c r="B540" s="741"/>
      <c r="C540" s="791"/>
      <c r="D540" s="455" t="s">
        <v>849</v>
      </c>
      <c r="E540" s="456"/>
      <c r="F540" s="456"/>
      <c r="G540" s="458" t="s">
        <v>1266</v>
      </c>
    </row>
    <row r="541" spans="1:7" x14ac:dyDescent="0.3">
      <c r="A541" s="734"/>
      <c r="B541" s="741"/>
      <c r="C541" s="791"/>
      <c r="D541" s="449" t="s">
        <v>618</v>
      </c>
      <c r="E541" s="145">
        <v>1489.76</v>
      </c>
      <c r="F541" s="145">
        <v>1502.85</v>
      </c>
      <c r="G541" s="255"/>
    </row>
    <row r="542" spans="1:7" ht="19.5" thickBot="1" x14ac:dyDescent="0.35">
      <c r="A542" s="735"/>
      <c r="B542" s="742"/>
      <c r="C542" s="791"/>
      <c r="D542" s="228" t="s">
        <v>799</v>
      </c>
      <c r="E542" s="149">
        <v>19.87</v>
      </c>
      <c r="F542" s="149">
        <v>21.2</v>
      </c>
      <c r="G542" s="255"/>
    </row>
    <row r="543" spans="1:7" ht="37.5" x14ac:dyDescent="0.3">
      <c r="A543" s="739">
        <v>20</v>
      </c>
      <c r="B543" s="740" t="s">
        <v>95</v>
      </c>
      <c r="C543" s="790" t="s">
        <v>95</v>
      </c>
      <c r="D543" s="437" t="s">
        <v>1008</v>
      </c>
      <c r="E543" s="438"/>
      <c r="F543" s="438"/>
      <c r="G543" s="459" t="s">
        <v>1265</v>
      </c>
    </row>
    <row r="544" spans="1:7" x14ac:dyDescent="0.3">
      <c r="A544" s="734"/>
      <c r="B544" s="741"/>
      <c r="C544" s="791"/>
      <c r="D544" s="449" t="s">
        <v>618</v>
      </c>
      <c r="E544" s="145">
        <v>3250.52</v>
      </c>
      <c r="F544" s="145">
        <v>3271.97</v>
      </c>
      <c r="G544" s="328"/>
    </row>
    <row r="545" spans="1:7" ht="19.5" thickBot="1" x14ac:dyDescent="0.35">
      <c r="A545" s="734"/>
      <c r="B545" s="741"/>
      <c r="C545" s="792"/>
      <c r="D545" s="187" t="s">
        <v>799</v>
      </c>
      <c r="E545" s="148">
        <v>36.96</v>
      </c>
      <c r="F545" s="148">
        <v>38.43</v>
      </c>
      <c r="G545" s="329"/>
    </row>
    <row r="546" spans="1:7" ht="42.75" customHeight="1" x14ac:dyDescent="0.3">
      <c r="A546" s="739">
        <v>21</v>
      </c>
      <c r="B546" s="833" t="s">
        <v>89</v>
      </c>
      <c r="C546" s="790" t="s">
        <v>89</v>
      </c>
      <c r="D546" s="887" t="s">
        <v>810</v>
      </c>
      <c r="E546" s="888"/>
      <c r="F546" s="888"/>
      <c r="G546" s="474" t="s">
        <v>1348</v>
      </c>
    </row>
    <row r="547" spans="1:7" x14ac:dyDescent="0.3">
      <c r="A547" s="734"/>
      <c r="B547" s="778"/>
      <c r="C547" s="791"/>
      <c r="D547" s="761" t="s">
        <v>779</v>
      </c>
      <c r="E547" s="762"/>
      <c r="F547" s="762"/>
      <c r="G547" s="226"/>
    </row>
    <row r="548" spans="1:7" x14ac:dyDescent="0.3">
      <c r="A548" s="734"/>
      <c r="B548" s="778"/>
      <c r="C548" s="791"/>
      <c r="D548" s="164" t="s">
        <v>618</v>
      </c>
      <c r="E548" s="178">
        <v>2606.33</v>
      </c>
      <c r="F548" s="178">
        <v>2648.03</v>
      </c>
      <c r="G548" s="226"/>
    </row>
    <row r="549" spans="1:7" ht="22.5" x14ac:dyDescent="0.3">
      <c r="A549" s="734"/>
      <c r="B549" s="778"/>
      <c r="C549" s="791"/>
      <c r="D549" s="164" t="s">
        <v>839</v>
      </c>
      <c r="E549" s="178" t="s">
        <v>791</v>
      </c>
      <c r="F549" s="178" t="s">
        <v>791</v>
      </c>
      <c r="G549" s="226"/>
    </row>
    <row r="550" spans="1:7" ht="42" customHeight="1" x14ac:dyDescent="0.3">
      <c r="A550" s="734"/>
      <c r="B550" s="778"/>
      <c r="C550" s="791"/>
      <c r="D550" s="465" t="s">
        <v>1337</v>
      </c>
      <c r="E550" s="149">
        <v>21.9</v>
      </c>
      <c r="F550" s="149">
        <v>21.9</v>
      </c>
      <c r="G550" s="226"/>
    </row>
    <row r="551" spans="1:7" x14ac:dyDescent="0.3">
      <c r="A551" s="734"/>
      <c r="B551" s="778"/>
      <c r="C551" s="791"/>
      <c r="D551" s="164" t="s">
        <v>811</v>
      </c>
      <c r="E551" s="178">
        <v>31.02</v>
      </c>
      <c r="F551" s="178">
        <v>31.02</v>
      </c>
      <c r="G551" s="226"/>
    </row>
    <row r="552" spans="1:7" x14ac:dyDescent="0.3">
      <c r="A552" s="734"/>
      <c r="B552" s="778"/>
      <c r="C552" s="791"/>
      <c r="D552" s="164" t="s">
        <v>812</v>
      </c>
      <c r="E552" s="481">
        <v>31.5</v>
      </c>
      <c r="F552" s="481">
        <v>31.5</v>
      </c>
      <c r="G552" s="226"/>
    </row>
    <row r="553" spans="1:7" ht="21.75" customHeight="1" x14ac:dyDescent="0.3">
      <c r="A553" s="734"/>
      <c r="B553" s="778"/>
      <c r="C553" s="791"/>
      <c r="D553" s="747" t="s">
        <v>780</v>
      </c>
      <c r="E553" s="748"/>
      <c r="F553" s="748"/>
      <c r="G553" s="226"/>
    </row>
    <row r="554" spans="1:7" x14ac:dyDescent="0.3">
      <c r="A554" s="734"/>
      <c r="B554" s="778"/>
      <c r="C554" s="791"/>
      <c r="D554" s="164" t="s">
        <v>618</v>
      </c>
      <c r="E554" s="178">
        <v>3127.6</v>
      </c>
      <c r="F554" s="178">
        <v>3177.64</v>
      </c>
      <c r="G554" s="226"/>
    </row>
    <row r="555" spans="1:7" ht="22.5" x14ac:dyDescent="0.3">
      <c r="A555" s="734"/>
      <c r="B555" s="778"/>
      <c r="C555" s="791"/>
      <c r="D555" s="164" t="s">
        <v>839</v>
      </c>
      <c r="E555" s="178" t="s">
        <v>791</v>
      </c>
      <c r="F555" s="178" t="s">
        <v>791</v>
      </c>
      <c r="G555" s="226"/>
    </row>
    <row r="556" spans="1:7" ht="40.5" customHeight="1" x14ac:dyDescent="0.3">
      <c r="A556" s="734"/>
      <c r="B556" s="778"/>
      <c r="C556" s="791"/>
      <c r="D556" s="480" t="s">
        <v>1337</v>
      </c>
      <c r="E556" s="149">
        <v>26.28</v>
      </c>
      <c r="F556" s="149">
        <v>26.28</v>
      </c>
      <c r="G556" s="226"/>
    </row>
    <row r="557" spans="1:7" x14ac:dyDescent="0.3">
      <c r="A557" s="734"/>
      <c r="B557" s="778"/>
      <c r="C557" s="791"/>
      <c r="D557" s="164" t="s">
        <v>811</v>
      </c>
      <c r="E557" s="178">
        <v>37.22</v>
      </c>
      <c r="F557" s="178">
        <v>37.22</v>
      </c>
      <c r="G557" s="226"/>
    </row>
    <row r="558" spans="1:7" ht="19.5" thickBot="1" x14ac:dyDescent="0.35">
      <c r="A558" s="734"/>
      <c r="B558" s="778"/>
      <c r="C558" s="878"/>
      <c r="D558" s="168" t="s">
        <v>812</v>
      </c>
      <c r="E558" s="481">
        <v>37.799999999999997</v>
      </c>
      <c r="F558" s="481">
        <v>37.799999999999997</v>
      </c>
      <c r="G558" s="232"/>
    </row>
    <row r="559" spans="1:7" ht="39" customHeight="1" x14ac:dyDescent="0.3">
      <c r="A559" s="734"/>
      <c r="B559" s="778"/>
      <c r="C559" s="950" t="s">
        <v>956</v>
      </c>
      <c r="D559" s="478" t="s">
        <v>637</v>
      </c>
      <c r="E559" s="479"/>
      <c r="F559" s="479"/>
      <c r="G559" s="475" t="s">
        <v>1335</v>
      </c>
    </row>
    <row r="560" spans="1:7" x14ac:dyDescent="0.3">
      <c r="A560" s="734"/>
      <c r="B560" s="778"/>
      <c r="C560" s="951"/>
      <c r="D560" s="744" t="s">
        <v>779</v>
      </c>
      <c r="E560" s="744"/>
      <c r="F560" s="744"/>
      <c r="G560" s="156"/>
    </row>
    <row r="561" spans="1:7" x14ac:dyDescent="0.3">
      <c r="A561" s="734"/>
      <c r="B561" s="778"/>
      <c r="C561" s="951"/>
      <c r="D561" s="273" t="s">
        <v>618</v>
      </c>
      <c r="E561" s="145">
        <v>1458.44</v>
      </c>
      <c r="F561" s="145">
        <v>1483.23</v>
      </c>
      <c r="G561" s="156"/>
    </row>
    <row r="562" spans="1:7" ht="22.5" x14ac:dyDescent="0.3">
      <c r="A562" s="734"/>
      <c r="B562" s="778"/>
      <c r="C562" s="951"/>
      <c r="D562" s="273" t="s">
        <v>781</v>
      </c>
      <c r="E562" s="145"/>
      <c r="F562" s="145"/>
      <c r="G562" s="156"/>
    </row>
    <row r="563" spans="1:7" ht="37.5" x14ac:dyDescent="0.3">
      <c r="A563" s="734"/>
      <c r="B563" s="778"/>
      <c r="C563" s="951"/>
      <c r="D563" s="273" t="s">
        <v>1337</v>
      </c>
      <c r="E563" s="243">
        <v>21.9</v>
      </c>
      <c r="F563" s="243">
        <v>21.9</v>
      </c>
      <c r="G563" s="156"/>
    </row>
    <row r="564" spans="1:7" ht="26.25" customHeight="1" x14ac:dyDescent="0.3">
      <c r="A564" s="734"/>
      <c r="B564" s="778"/>
      <c r="C564" s="951"/>
      <c r="D564" s="748" t="s">
        <v>780</v>
      </c>
      <c r="E564" s="748"/>
      <c r="F564" s="748"/>
      <c r="G564" s="156"/>
    </row>
    <row r="565" spans="1:7" x14ac:dyDescent="0.3">
      <c r="A565" s="734"/>
      <c r="B565" s="778"/>
      <c r="C565" s="951"/>
      <c r="D565" s="273" t="s">
        <v>618</v>
      </c>
      <c r="E565" s="145">
        <v>1750.13</v>
      </c>
      <c r="F565" s="145">
        <v>1779.88</v>
      </c>
      <c r="G565" s="156"/>
    </row>
    <row r="566" spans="1:7" ht="22.5" x14ac:dyDescent="0.3">
      <c r="A566" s="734"/>
      <c r="B566" s="778"/>
      <c r="C566" s="951"/>
      <c r="D566" s="273" t="s">
        <v>781</v>
      </c>
      <c r="E566" s="145"/>
      <c r="F566" s="145"/>
      <c r="G566" s="156"/>
    </row>
    <row r="567" spans="1:7" ht="38.25" thickBot="1" x14ac:dyDescent="0.35">
      <c r="A567" s="734"/>
      <c r="B567" s="940"/>
      <c r="C567" s="952"/>
      <c r="D567" s="284" t="s">
        <v>1337</v>
      </c>
      <c r="E567" s="148">
        <v>26.28</v>
      </c>
      <c r="F567" s="148">
        <v>26.28</v>
      </c>
      <c r="G567" s="157"/>
    </row>
    <row r="568" spans="1:7" ht="28.9" customHeight="1" thickBot="1" x14ac:dyDescent="0.35">
      <c r="A568" s="734">
        <v>22</v>
      </c>
      <c r="B568" s="741" t="s">
        <v>85</v>
      </c>
      <c r="C568" s="811" t="s">
        <v>84</v>
      </c>
      <c r="D568" s="871" t="s">
        <v>913</v>
      </c>
      <c r="E568" s="872"/>
      <c r="F568" s="872"/>
      <c r="G568" s="484" t="s">
        <v>1363</v>
      </c>
    </row>
    <row r="569" spans="1:7" x14ac:dyDescent="0.3">
      <c r="A569" s="734"/>
      <c r="B569" s="741"/>
      <c r="C569" s="812"/>
      <c r="D569" s="146" t="s">
        <v>618</v>
      </c>
      <c r="E569" s="146">
        <v>2880.17</v>
      </c>
      <c r="F569" s="146">
        <v>2995.38</v>
      </c>
      <c r="G569" s="142" t="s">
        <v>1411</v>
      </c>
    </row>
    <row r="570" spans="1:7" x14ac:dyDescent="0.3">
      <c r="A570" s="734"/>
      <c r="B570" s="741"/>
      <c r="C570" s="812"/>
      <c r="D570" s="146" t="s">
        <v>799</v>
      </c>
      <c r="E570" s="146">
        <v>31.64</v>
      </c>
      <c r="F570" s="146">
        <v>32.86</v>
      </c>
      <c r="G570" s="142"/>
    </row>
    <row r="571" spans="1:7" ht="37.5" x14ac:dyDescent="0.3">
      <c r="A571" s="734"/>
      <c r="B571" s="741"/>
      <c r="C571" s="812"/>
      <c r="D571" s="241" t="s">
        <v>780</v>
      </c>
      <c r="E571" s="242"/>
      <c r="F571" s="242"/>
      <c r="G571" s="160"/>
    </row>
    <row r="572" spans="1:7" x14ac:dyDescent="0.3">
      <c r="A572" s="734"/>
      <c r="B572" s="741"/>
      <c r="C572" s="812"/>
      <c r="D572" s="146" t="s">
        <v>618</v>
      </c>
      <c r="E572" s="146">
        <v>3456.2</v>
      </c>
      <c r="F572" s="146">
        <v>3594.44</v>
      </c>
      <c r="G572" s="142"/>
    </row>
    <row r="573" spans="1:7" ht="19.5" thickBot="1" x14ac:dyDescent="0.35">
      <c r="A573" s="734"/>
      <c r="B573" s="741"/>
      <c r="C573" s="812"/>
      <c r="D573" s="163" t="s">
        <v>799</v>
      </c>
      <c r="E573" s="163">
        <v>37.97</v>
      </c>
      <c r="F573" s="163">
        <v>39.43</v>
      </c>
      <c r="G573" s="147"/>
    </row>
    <row r="574" spans="1:7" ht="37.5" x14ac:dyDescent="0.3">
      <c r="A574" s="947">
        <v>23</v>
      </c>
      <c r="B574" s="740" t="s">
        <v>81</v>
      </c>
      <c r="C574" s="949" t="s">
        <v>975</v>
      </c>
      <c r="D574" s="871" t="s">
        <v>976</v>
      </c>
      <c r="E574" s="872"/>
      <c r="F574" s="872"/>
      <c r="G574" s="485" t="s">
        <v>1222</v>
      </c>
    </row>
    <row r="575" spans="1:7" x14ac:dyDescent="0.3">
      <c r="A575" s="947"/>
      <c r="B575" s="741"/>
      <c r="C575" s="812"/>
      <c r="D575" s="205" t="s">
        <v>617</v>
      </c>
      <c r="E575" s="184"/>
      <c r="F575" s="184"/>
      <c r="G575" s="158"/>
    </row>
    <row r="576" spans="1:7" x14ac:dyDescent="0.3">
      <c r="A576" s="947"/>
      <c r="B576" s="741"/>
      <c r="C576" s="812"/>
      <c r="D576" s="205" t="s">
        <v>618</v>
      </c>
      <c r="E576" s="184">
        <v>2877.74</v>
      </c>
      <c r="F576" s="184">
        <v>2992.86</v>
      </c>
      <c r="G576" s="158"/>
    </row>
    <row r="577" spans="1:7" x14ac:dyDescent="0.3">
      <c r="A577" s="947"/>
      <c r="B577" s="741"/>
      <c r="C577" s="812"/>
      <c r="D577" s="205" t="s">
        <v>799</v>
      </c>
      <c r="E577" s="315" t="e">
        <f>#REF!</f>
        <v>#REF!</v>
      </c>
      <c r="F577" s="184">
        <v>31.82</v>
      </c>
      <c r="G577" s="158"/>
    </row>
    <row r="578" spans="1:7" x14ac:dyDescent="0.3">
      <c r="A578" s="947"/>
      <c r="B578" s="741"/>
      <c r="C578" s="812"/>
      <c r="D578" s="889" t="s">
        <v>794</v>
      </c>
      <c r="E578" s="883"/>
      <c r="F578" s="883"/>
      <c r="G578" s="158"/>
    </row>
    <row r="579" spans="1:7" x14ac:dyDescent="0.3">
      <c r="A579" s="947"/>
      <c r="B579" s="741"/>
      <c r="C579" s="812"/>
      <c r="D579" s="205" t="s">
        <v>618</v>
      </c>
      <c r="E579" s="184">
        <f t="shared" ref="E579:F579" si="23">E576</f>
        <v>2877.74</v>
      </c>
      <c r="F579" s="184">
        <f t="shared" si="23"/>
        <v>2992.86</v>
      </c>
      <c r="G579" s="158"/>
    </row>
    <row r="580" spans="1:7" ht="19.5" thickBot="1" x14ac:dyDescent="0.35">
      <c r="A580" s="948"/>
      <c r="B580" s="741"/>
      <c r="C580" s="842"/>
      <c r="D580" s="230" t="s">
        <v>799</v>
      </c>
      <c r="E580" s="183" t="e">
        <f>#REF!</f>
        <v>#REF!</v>
      </c>
      <c r="F580" s="179">
        <f>F577</f>
        <v>31.82</v>
      </c>
      <c r="G580" s="157"/>
    </row>
    <row r="581" spans="1:7" ht="39.75" customHeight="1" x14ac:dyDescent="0.3">
      <c r="A581" s="739">
        <v>24</v>
      </c>
      <c r="B581" s="740" t="s">
        <v>78</v>
      </c>
      <c r="C581" s="790" t="s">
        <v>77</v>
      </c>
      <c r="D581" s="478" t="s">
        <v>637</v>
      </c>
      <c r="E581" s="479"/>
      <c r="F581" s="479"/>
      <c r="G581" s="475" t="s">
        <v>1406</v>
      </c>
    </row>
    <row r="582" spans="1:7" ht="22.15" customHeight="1" x14ac:dyDescent="0.3">
      <c r="A582" s="734"/>
      <c r="B582" s="741"/>
      <c r="C582" s="791"/>
      <c r="D582" s="465" t="s">
        <v>779</v>
      </c>
      <c r="E582" s="465"/>
      <c r="F582" s="465"/>
      <c r="G582" s="156"/>
    </row>
    <row r="583" spans="1:7" x14ac:dyDescent="0.3">
      <c r="A583" s="734"/>
      <c r="B583" s="741"/>
      <c r="C583" s="791"/>
      <c r="D583" s="465" t="s">
        <v>618</v>
      </c>
      <c r="E583" s="145">
        <v>1458.44</v>
      </c>
      <c r="F583" s="145">
        <v>1483.23</v>
      </c>
      <c r="G583" s="156"/>
    </row>
    <row r="584" spans="1:7" ht="21" customHeight="1" x14ac:dyDescent="0.3">
      <c r="A584" s="734"/>
      <c r="B584" s="741"/>
      <c r="C584" s="791"/>
      <c r="D584" s="263" t="s">
        <v>781</v>
      </c>
      <c r="E584" s="281"/>
      <c r="F584" s="281"/>
      <c r="G584" s="156"/>
    </row>
    <row r="585" spans="1:7" ht="21" customHeight="1" x14ac:dyDescent="0.3">
      <c r="A585" s="734"/>
      <c r="B585" s="741"/>
      <c r="C585" s="791"/>
      <c r="D585" s="233" t="s">
        <v>832</v>
      </c>
      <c r="E585" s="243">
        <v>43.7</v>
      </c>
      <c r="F585" s="243">
        <v>45.45</v>
      </c>
      <c r="G585" s="156"/>
    </row>
    <row r="586" spans="1:7" ht="23.25" customHeight="1" x14ac:dyDescent="0.3">
      <c r="A586" s="734"/>
      <c r="B586" s="741"/>
      <c r="C586" s="791"/>
      <c r="D586" s="265" t="s">
        <v>780</v>
      </c>
      <c r="E586" s="282"/>
      <c r="F586" s="282"/>
      <c r="G586" s="156"/>
    </row>
    <row r="587" spans="1:7" x14ac:dyDescent="0.3">
      <c r="A587" s="734"/>
      <c r="B587" s="741"/>
      <c r="C587" s="791"/>
      <c r="D587" s="263" t="s">
        <v>618</v>
      </c>
      <c r="E587" s="145">
        <v>1750.13</v>
      </c>
      <c r="F587" s="145">
        <v>1779.88</v>
      </c>
      <c r="G587" s="156"/>
    </row>
    <row r="588" spans="1:7" ht="22.5" x14ac:dyDescent="0.3">
      <c r="A588" s="734"/>
      <c r="B588" s="741"/>
      <c r="C588" s="791"/>
      <c r="D588" s="263" t="s">
        <v>781</v>
      </c>
      <c r="E588" s="281"/>
      <c r="F588" s="281"/>
      <c r="G588" s="156"/>
    </row>
    <row r="589" spans="1:7" ht="24.6" customHeight="1" thickBot="1" x14ac:dyDescent="0.35">
      <c r="A589" s="734"/>
      <c r="B589" s="741"/>
      <c r="C589" s="792"/>
      <c r="D589" s="283" t="s">
        <v>832</v>
      </c>
      <c r="E589" s="149">
        <v>52.44</v>
      </c>
      <c r="F589" s="149">
        <v>54.54</v>
      </c>
      <c r="G589" s="208"/>
    </row>
    <row r="590" spans="1:7" ht="51.75" customHeight="1" x14ac:dyDescent="0.3">
      <c r="A590" s="734"/>
      <c r="B590" s="741"/>
      <c r="C590" s="775" t="s">
        <v>78</v>
      </c>
      <c r="D590" s="884" t="s">
        <v>957</v>
      </c>
      <c r="E590" s="752"/>
      <c r="F590" s="752"/>
      <c r="G590" s="155" t="s">
        <v>1357</v>
      </c>
    </row>
    <row r="591" spans="1:7" x14ac:dyDescent="0.3">
      <c r="A591" s="734"/>
      <c r="B591" s="741"/>
      <c r="C591" s="776"/>
      <c r="D591" s="373" t="s">
        <v>617</v>
      </c>
      <c r="E591" s="356"/>
      <c r="F591" s="356"/>
      <c r="G591" s="358"/>
    </row>
    <row r="592" spans="1:7" x14ac:dyDescent="0.3">
      <c r="A592" s="734"/>
      <c r="B592" s="741"/>
      <c r="C592" s="776"/>
      <c r="D592" s="373" t="s">
        <v>618</v>
      </c>
      <c r="E592" s="356">
        <v>2440.48</v>
      </c>
      <c r="F592" s="376">
        <f>E592</f>
        <v>2440.48</v>
      </c>
      <c r="G592" s="358"/>
    </row>
    <row r="593" spans="1:7" x14ac:dyDescent="0.3">
      <c r="A593" s="734"/>
      <c r="B593" s="741"/>
      <c r="C593" s="776"/>
      <c r="D593" s="373" t="s">
        <v>799</v>
      </c>
      <c r="E593" s="356">
        <v>43.7</v>
      </c>
      <c r="F593" s="356">
        <v>45.45</v>
      </c>
      <c r="G593" s="358"/>
    </row>
    <row r="594" spans="1:7" x14ac:dyDescent="0.3">
      <c r="A594" s="734"/>
      <c r="B594" s="741"/>
      <c r="C594" s="776"/>
      <c r="D594" s="882" t="s">
        <v>794</v>
      </c>
      <c r="E594" s="883"/>
      <c r="F594" s="883"/>
      <c r="G594" s="156"/>
    </row>
    <row r="595" spans="1:7" x14ac:dyDescent="0.3">
      <c r="A595" s="734"/>
      <c r="B595" s="741"/>
      <c r="C595" s="776"/>
      <c r="D595" s="373" t="s">
        <v>618</v>
      </c>
      <c r="E595" s="369">
        <f>E592*1.2</f>
        <v>2928.576</v>
      </c>
      <c r="F595" s="369">
        <f>E595</f>
        <v>2928.576</v>
      </c>
      <c r="G595" s="358"/>
    </row>
    <row r="596" spans="1:7" ht="19.5" thickBot="1" x14ac:dyDescent="0.35">
      <c r="A596" s="734"/>
      <c r="B596" s="741"/>
      <c r="C596" s="776"/>
      <c r="D596" s="375" t="s">
        <v>799</v>
      </c>
      <c r="E596" s="363">
        <v>52.44</v>
      </c>
      <c r="F596" s="363">
        <v>54.54</v>
      </c>
      <c r="G596" s="358"/>
    </row>
    <row r="597" spans="1:7" ht="26.45" customHeight="1" x14ac:dyDescent="0.3">
      <c r="A597" s="734"/>
      <c r="B597" s="741"/>
      <c r="C597" s="776"/>
      <c r="D597" s="884" t="s">
        <v>958</v>
      </c>
      <c r="E597" s="752"/>
      <c r="F597" s="752"/>
      <c r="G597" s="156"/>
    </row>
    <row r="598" spans="1:7" x14ac:dyDescent="0.3">
      <c r="A598" s="734"/>
      <c r="B598" s="741"/>
      <c r="C598" s="776"/>
      <c r="D598" s="373" t="s">
        <v>617</v>
      </c>
      <c r="E598" s="356"/>
      <c r="F598" s="356"/>
      <c r="G598" s="358"/>
    </row>
    <row r="599" spans="1:7" x14ac:dyDescent="0.3">
      <c r="A599" s="734"/>
      <c r="B599" s="741"/>
      <c r="C599" s="776"/>
      <c r="D599" s="373" t="s">
        <v>618</v>
      </c>
      <c r="E599" s="356">
        <v>6335.8</v>
      </c>
      <c r="F599" s="369">
        <f>E599</f>
        <v>6335.8</v>
      </c>
      <c r="G599" s="358"/>
    </row>
    <row r="600" spans="1:7" x14ac:dyDescent="0.3">
      <c r="A600" s="734"/>
      <c r="B600" s="741"/>
      <c r="C600" s="776"/>
      <c r="D600" s="373" t="s">
        <v>799</v>
      </c>
      <c r="E600" s="356"/>
      <c r="F600" s="356"/>
      <c r="G600" s="358"/>
    </row>
    <row r="601" spans="1:7" x14ac:dyDescent="0.3">
      <c r="A601" s="734"/>
      <c r="B601" s="741"/>
      <c r="C601" s="776"/>
      <c r="D601" s="374" t="s">
        <v>832</v>
      </c>
      <c r="E601" s="356">
        <v>43.7</v>
      </c>
      <c r="F601" s="356">
        <v>45.45</v>
      </c>
      <c r="G601" s="358"/>
    </row>
    <row r="602" spans="1:7" ht="37.5" x14ac:dyDescent="0.3">
      <c r="A602" s="734"/>
      <c r="B602" s="741"/>
      <c r="C602" s="776"/>
      <c r="D602" s="373" t="s">
        <v>952</v>
      </c>
      <c r="E602" s="356">
        <v>35.159999999999997</v>
      </c>
      <c r="F602" s="356">
        <v>36.43</v>
      </c>
      <c r="G602" s="358"/>
    </row>
    <row r="603" spans="1:7" ht="23.45" customHeight="1" x14ac:dyDescent="0.3">
      <c r="A603" s="734"/>
      <c r="B603" s="741"/>
      <c r="C603" s="776"/>
      <c r="D603" s="885" t="s">
        <v>644</v>
      </c>
      <c r="E603" s="886"/>
      <c r="F603" s="886"/>
      <c r="G603" s="156"/>
    </row>
    <row r="604" spans="1:7" x14ac:dyDescent="0.3">
      <c r="A604" s="734"/>
      <c r="B604" s="741"/>
      <c r="C604" s="776"/>
      <c r="D604" s="377" t="s">
        <v>617</v>
      </c>
      <c r="E604" s="378"/>
      <c r="F604" s="378"/>
      <c r="G604" s="379"/>
    </row>
    <row r="605" spans="1:7" x14ac:dyDescent="0.3">
      <c r="A605" s="734"/>
      <c r="B605" s="741"/>
      <c r="C605" s="776"/>
      <c r="D605" s="373" t="s">
        <v>618</v>
      </c>
      <c r="E605" s="378">
        <v>2174</v>
      </c>
      <c r="F605" s="378">
        <f>E605</f>
        <v>2174</v>
      </c>
      <c r="G605" s="358"/>
    </row>
    <row r="606" spans="1:7" x14ac:dyDescent="0.3">
      <c r="A606" s="734"/>
      <c r="B606" s="741"/>
      <c r="C606" s="776"/>
      <c r="D606" s="373" t="s">
        <v>799</v>
      </c>
      <c r="E606" s="357">
        <v>43.7</v>
      </c>
      <c r="F606" s="357">
        <v>45.45</v>
      </c>
      <c r="G606" s="358"/>
    </row>
    <row r="607" spans="1:7" x14ac:dyDescent="0.3">
      <c r="A607" s="734"/>
      <c r="B607" s="741"/>
      <c r="C607" s="776"/>
      <c r="D607" s="882" t="s">
        <v>794</v>
      </c>
      <c r="E607" s="883"/>
      <c r="F607" s="883"/>
      <c r="G607" s="156"/>
    </row>
    <row r="608" spans="1:7" x14ac:dyDescent="0.3">
      <c r="A608" s="734"/>
      <c r="B608" s="741"/>
      <c r="C608" s="776"/>
      <c r="D608" s="373" t="s">
        <v>618</v>
      </c>
      <c r="E608" s="357">
        <v>2608.8000000000002</v>
      </c>
      <c r="F608" s="357">
        <f>E608</f>
        <v>2608.8000000000002</v>
      </c>
      <c r="G608" s="358"/>
    </row>
    <row r="609" spans="1:8" ht="19.5" thickBot="1" x14ac:dyDescent="0.35">
      <c r="A609" s="735"/>
      <c r="B609" s="742"/>
      <c r="C609" s="777"/>
      <c r="D609" s="375" t="s">
        <v>799</v>
      </c>
      <c r="E609" s="364">
        <v>52.44</v>
      </c>
      <c r="F609" s="364">
        <v>54.54</v>
      </c>
      <c r="G609" s="365"/>
    </row>
    <row r="610" spans="1:8" ht="24" customHeight="1" x14ac:dyDescent="0.3">
      <c r="A610" s="941">
        <v>25</v>
      </c>
      <c r="B610" s="740" t="s">
        <v>76</v>
      </c>
      <c r="C610" s="839" t="s">
        <v>75</v>
      </c>
      <c r="D610" s="815" t="s">
        <v>74</v>
      </c>
      <c r="E610" s="816"/>
      <c r="F610" s="816"/>
      <c r="G610" s="731" t="s">
        <v>1326</v>
      </c>
    </row>
    <row r="611" spans="1:8" ht="24" customHeight="1" x14ac:dyDescent="0.3">
      <c r="A611" s="942"/>
      <c r="B611" s="741"/>
      <c r="C611" s="840"/>
      <c r="D611" s="164" t="s">
        <v>618</v>
      </c>
      <c r="E611" s="178">
        <v>3124.7</v>
      </c>
      <c r="F611" s="178">
        <v>3177.35</v>
      </c>
      <c r="G611" s="732"/>
    </row>
    <row r="612" spans="1:8" ht="24" customHeight="1" x14ac:dyDescent="0.3">
      <c r="A612" s="942"/>
      <c r="B612" s="741"/>
      <c r="C612" s="840"/>
      <c r="D612" s="743" t="s">
        <v>781</v>
      </c>
      <c r="E612" s="744"/>
      <c r="F612" s="744"/>
      <c r="G612" s="732"/>
    </row>
    <row r="613" spans="1:8" ht="24" customHeight="1" x14ac:dyDescent="0.3">
      <c r="A613" s="942"/>
      <c r="B613" s="741"/>
      <c r="C613" s="840"/>
      <c r="D613" s="164" t="s">
        <v>790</v>
      </c>
      <c r="E613" s="178">
        <v>26.46</v>
      </c>
      <c r="F613" s="178">
        <v>27</v>
      </c>
      <c r="G613" s="732"/>
    </row>
    <row r="614" spans="1:8" ht="24" customHeight="1" x14ac:dyDescent="0.3">
      <c r="A614" s="942"/>
      <c r="B614" s="741"/>
      <c r="C614" s="840"/>
      <c r="D614" s="164" t="s">
        <v>792</v>
      </c>
      <c r="E614" s="178">
        <v>9.7899999999999991</v>
      </c>
      <c r="F614" s="178">
        <v>9.7899999999999991</v>
      </c>
      <c r="G614" s="732"/>
    </row>
    <row r="615" spans="1:8" s="473" customFormat="1" ht="24" customHeight="1" x14ac:dyDescent="0.3">
      <c r="A615" s="942"/>
      <c r="B615" s="741"/>
      <c r="C615" s="840"/>
      <c r="D615" s="471" t="s">
        <v>793</v>
      </c>
      <c r="E615" s="472">
        <v>3.5</v>
      </c>
      <c r="F615" s="472">
        <v>3.89</v>
      </c>
      <c r="G615" s="732"/>
      <c r="H615" s="473" t="s">
        <v>1294</v>
      </c>
    </row>
    <row r="616" spans="1:8" ht="24" customHeight="1" x14ac:dyDescent="0.3">
      <c r="A616" s="942"/>
      <c r="B616" s="741"/>
      <c r="C616" s="840"/>
      <c r="D616" s="747" t="s">
        <v>794</v>
      </c>
      <c r="E616" s="748"/>
      <c r="F616" s="748"/>
      <c r="G616" s="732"/>
    </row>
    <row r="617" spans="1:8" ht="24" customHeight="1" x14ac:dyDescent="0.3">
      <c r="A617" s="942"/>
      <c r="B617" s="741"/>
      <c r="C617" s="840"/>
      <c r="D617" s="164" t="s">
        <v>618</v>
      </c>
      <c r="E617" s="178">
        <v>3749.64</v>
      </c>
      <c r="F617" s="178">
        <v>3812.82</v>
      </c>
      <c r="G617" s="732"/>
    </row>
    <row r="618" spans="1:8" ht="24" customHeight="1" x14ac:dyDescent="0.3">
      <c r="A618" s="942"/>
      <c r="B618" s="741"/>
      <c r="C618" s="840"/>
      <c r="D618" s="743" t="s">
        <v>781</v>
      </c>
      <c r="E618" s="744"/>
      <c r="F618" s="744"/>
      <c r="G618" s="732"/>
    </row>
    <row r="619" spans="1:8" ht="24" customHeight="1" thickBot="1" x14ac:dyDescent="0.35">
      <c r="A619" s="943"/>
      <c r="B619" s="742"/>
      <c r="C619" s="841"/>
      <c r="D619" s="165" t="s">
        <v>790</v>
      </c>
      <c r="E619" s="179">
        <v>31.75</v>
      </c>
      <c r="F619" s="179">
        <v>32.4</v>
      </c>
      <c r="G619" s="733"/>
    </row>
    <row r="620" spans="1:8" ht="81" customHeight="1" x14ac:dyDescent="0.3">
      <c r="A620" s="739">
        <v>26</v>
      </c>
      <c r="B620" s="740" t="s">
        <v>73</v>
      </c>
      <c r="C620" s="811" t="s">
        <v>72</v>
      </c>
      <c r="D620" s="415" t="s">
        <v>71</v>
      </c>
      <c r="E620" s="397"/>
      <c r="F620" s="397"/>
      <c r="G620" s="396" t="s">
        <v>1402</v>
      </c>
    </row>
    <row r="621" spans="1:8" ht="30" customHeight="1" x14ac:dyDescent="0.3">
      <c r="A621" s="734"/>
      <c r="B621" s="741"/>
      <c r="C621" s="812"/>
      <c r="D621" s="205" t="s">
        <v>617</v>
      </c>
      <c r="E621" s="184"/>
      <c r="F621" s="184"/>
      <c r="G621" s="226"/>
    </row>
    <row r="622" spans="1:8" ht="23.45" customHeight="1" x14ac:dyDescent="0.3">
      <c r="A622" s="734"/>
      <c r="B622" s="741"/>
      <c r="C622" s="812"/>
      <c r="D622" s="205" t="s">
        <v>618</v>
      </c>
      <c r="E622" s="184">
        <v>2232.23</v>
      </c>
      <c r="F622" s="184">
        <v>2338.5500000000002</v>
      </c>
      <c r="G622" s="158"/>
    </row>
    <row r="623" spans="1:8" ht="22.15" customHeight="1" x14ac:dyDescent="0.3">
      <c r="A623" s="734"/>
      <c r="B623" s="741"/>
      <c r="C623" s="812"/>
      <c r="D623" s="205" t="s">
        <v>799</v>
      </c>
      <c r="E623" s="184">
        <v>94.47</v>
      </c>
      <c r="F623" s="184">
        <v>94.47</v>
      </c>
      <c r="G623" s="158"/>
    </row>
    <row r="624" spans="1:8" ht="25.15" customHeight="1" x14ac:dyDescent="0.3">
      <c r="A624" s="734"/>
      <c r="B624" s="741"/>
      <c r="C624" s="812"/>
      <c r="D624" s="889" t="s">
        <v>794</v>
      </c>
      <c r="E624" s="883"/>
      <c r="F624" s="883"/>
      <c r="G624" s="158"/>
    </row>
    <row r="625" spans="1:7" ht="25.9" customHeight="1" x14ac:dyDescent="0.3">
      <c r="A625" s="734"/>
      <c r="B625" s="741"/>
      <c r="C625" s="812"/>
      <c r="D625" s="205" t="s">
        <v>618</v>
      </c>
      <c r="E625" s="184">
        <v>2678.68</v>
      </c>
      <c r="F625" s="184">
        <v>2806.26</v>
      </c>
      <c r="G625" s="158"/>
    </row>
    <row r="626" spans="1:7" ht="28.15" customHeight="1" thickBot="1" x14ac:dyDescent="0.35">
      <c r="A626" s="735"/>
      <c r="B626" s="742"/>
      <c r="C626" s="842"/>
      <c r="D626" s="230" t="s">
        <v>799</v>
      </c>
      <c r="E626" s="179">
        <v>95.25</v>
      </c>
      <c r="F626" s="179">
        <v>101.63</v>
      </c>
      <c r="G626" s="157"/>
    </row>
    <row r="627" spans="1:7" ht="39" customHeight="1" x14ac:dyDescent="0.3">
      <c r="A627" s="739">
        <v>27</v>
      </c>
      <c r="B627" s="741" t="s">
        <v>69</v>
      </c>
      <c r="C627" s="811" t="s">
        <v>69</v>
      </c>
      <c r="D627" s="871" t="s">
        <v>974</v>
      </c>
      <c r="E627" s="872"/>
      <c r="F627" s="872"/>
      <c r="G627" s="316" t="s">
        <v>1210</v>
      </c>
    </row>
    <row r="628" spans="1:7" x14ac:dyDescent="0.3">
      <c r="A628" s="734"/>
      <c r="B628" s="741"/>
      <c r="C628" s="812"/>
      <c r="D628" s="205" t="s">
        <v>617</v>
      </c>
      <c r="E628" s="184"/>
      <c r="F628" s="184"/>
      <c r="G628" s="158"/>
    </row>
    <row r="629" spans="1:7" ht="20.45" customHeight="1" x14ac:dyDescent="0.3">
      <c r="A629" s="734"/>
      <c r="B629" s="741"/>
      <c r="C629" s="812"/>
      <c r="D629" s="205" t="s">
        <v>618</v>
      </c>
      <c r="E629" s="184">
        <v>2392.62</v>
      </c>
      <c r="F629" s="184">
        <v>2488.33</v>
      </c>
      <c r="G629" s="158"/>
    </row>
    <row r="630" spans="1:7" x14ac:dyDescent="0.3">
      <c r="A630" s="734"/>
      <c r="B630" s="741"/>
      <c r="C630" s="812"/>
      <c r="D630" s="205" t="s">
        <v>799</v>
      </c>
      <c r="E630" s="184">
        <v>26.93</v>
      </c>
      <c r="F630" s="184">
        <v>27.94</v>
      </c>
      <c r="G630" s="158"/>
    </row>
    <row r="631" spans="1:7" x14ac:dyDescent="0.3">
      <c r="A631" s="734"/>
      <c r="B631" s="741"/>
      <c r="C631" s="812"/>
      <c r="D631" s="889" t="s">
        <v>794</v>
      </c>
      <c r="E631" s="883"/>
      <c r="F631" s="883"/>
      <c r="G631" s="158"/>
    </row>
    <row r="632" spans="1:7" x14ac:dyDescent="0.3">
      <c r="A632" s="734"/>
      <c r="B632" s="741"/>
      <c r="C632" s="812"/>
      <c r="D632" s="205" t="s">
        <v>618</v>
      </c>
      <c r="E632" s="178">
        <f t="shared" ref="E632:F633" si="24">ROUND(E629*1.2,2)</f>
        <v>2871.14</v>
      </c>
      <c r="F632" s="178">
        <f t="shared" si="24"/>
        <v>2986</v>
      </c>
      <c r="G632" s="158"/>
    </row>
    <row r="633" spans="1:7" ht="19.5" thickBot="1" x14ac:dyDescent="0.35">
      <c r="A633" s="735"/>
      <c r="B633" s="741"/>
      <c r="C633" s="842"/>
      <c r="D633" s="230" t="s">
        <v>799</v>
      </c>
      <c r="E633" s="429">
        <f t="shared" si="24"/>
        <v>32.32</v>
      </c>
      <c r="F633" s="429">
        <f t="shared" si="24"/>
        <v>33.53</v>
      </c>
      <c r="G633" s="157"/>
    </row>
    <row r="634" spans="1:7" ht="77.25" customHeight="1" x14ac:dyDescent="0.3">
      <c r="A634" s="739">
        <v>28</v>
      </c>
      <c r="B634" s="740" t="s">
        <v>66</v>
      </c>
      <c r="C634" s="736" t="s">
        <v>65</v>
      </c>
      <c r="D634" s="890" t="s">
        <v>694</v>
      </c>
      <c r="E634" s="756"/>
      <c r="F634" s="756"/>
      <c r="G634" s="406" t="s">
        <v>1188</v>
      </c>
    </row>
    <row r="635" spans="1:7" ht="32.25" customHeight="1" x14ac:dyDescent="0.3">
      <c r="A635" s="734"/>
      <c r="B635" s="741"/>
      <c r="C635" s="737"/>
      <c r="D635" s="146" t="s">
        <v>779</v>
      </c>
      <c r="E635" s="146"/>
      <c r="F635" s="146"/>
      <c r="G635" s="407"/>
    </row>
    <row r="636" spans="1:7" ht="18.75" customHeight="1" x14ac:dyDescent="0.3">
      <c r="A636" s="734"/>
      <c r="B636" s="741"/>
      <c r="C636" s="737"/>
      <c r="D636" s="146" t="s">
        <v>618</v>
      </c>
      <c r="E636" s="326"/>
      <c r="F636" s="326"/>
      <c r="G636" s="407"/>
    </row>
    <row r="637" spans="1:7" x14ac:dyDescent="0.3">
      <c r="A637" s="734"/>
      <c r="B637" s="741"/>
      <c r="C637" s="737"/>
      <c r="D637" s="146" t="s">
        <v>799</v>
      </c>
      <c r="E637" s="326"/>
      <c r="F637" s="326"/>
      <c r="G637" s="407"/>
    </row>
    <row r="638" spans="1:7" ht="29.25" customHeight="1" x14ac:dyDescent="0.3">
      <c r="A638" s="734"/>
      <c r="B638" s="741"/>
      <c r="C638" s="737"/>
      <c r="D638" s="767" t="s">
        <v>780</v>
      </c>
      <c r="E638" s="758"/>
      <c r="F638" s="758"/>
      <c r="G638" s="407"/>
    </row>
    <row r="639" spans="1:7" x14ac:dyDescent="0.3">
      <c r="A639" s="734"/>
      <c r="B639" s="741"/>
      <c r="C639" s="737"/>
      <c r="D639" s="146" t="s">
        <v>618</v>
      </c>
      <c r="E639" s="326"/>
      <c r="F639" s="326"/>
      <c r="G639" s="407"/>
    </row>
    <row r="640" spans="1:7" ht="19.5" thickBot="1" x14ac:dyDescent="0.35">
      <c r="A640" s="735"/>
      <c r="B640" s="741"/>
      <c r="C640" s="738"/>
      <c r="D640" s="146" t="s">
        <v>799</v>
      </c>
      <c r="E640" s="326"/>
      <c r="F640" s="326"/>
      <c r="G640" s="407"/>
    </row>
    <row r="641" spans="1:7" ht="63" customHeight="1" x14ac:dyDescent="0.3">
      <c r="A641" s="739">
        <v>28</v>
      </c>
      <c r="B641" s="740" t="s">
        <v>66</v>
      </c>
      <c r="C641" s="736" t="s">
        <v>65</v>
      </c>
      <c r="D641" s="768" t="s">
        <v>1028</v>
      </c>
      <c r="E641" s="760"/>
      <c r="F641" s="760"/>
      <c r="G641" s="405" t="s">
        <v>1100</v>
      </c>
    </row>
    <row r="642" spans="1:7" ht="20.25" customHeight="1" x14ac:dyDescent="0.3">
      <c r="A642" s="734"/>
      <c r="B642" s="741"/>
      <c r="C642" s="737"/>
      <c r="D642" s="146" t="s">
        <v>779</v>
      </c>
      <c r="E642" s="146"/>
      <c r="F642" s="146"/>
      <c r="G642" s="142"/>
    </row>
    <row r="643" spans="1:7" ht="18.75" customHeight="1" x14ac:dyDescent="0.3">
      <c r="A643" s="734"/>
      <c r="B643" s="741"/>
      <c r="C643" s="737"/>
      <c r="D643" s="146" t="s">
        <v>618</v>
      </c>
      <c r="E643" s="326">
        <v>2739.39</v>
      </c>
      <c r="F643" s="326">
        <v>2744.78</v>
      </c>
      <c r="G643" s="142"/>
    </row>
    <row r="644" spans="1:7" x14ac:dyDescent="0.3">
      <c r="A644" s="734"/>
      <c r="B644" s="741"/>
      <c r="C644" s="737"/>
      <c r="D644" s="146" t="s">
        <v>799</v>
      </c>
      <c r="E644" s="326">
        <v>23.65</v>
      </c>
      <c r="F644" s="326">
        <v>24.59</v>
      </c>
      <c r="G644" s="142"/>
    </row>
    <row r="645" spans="1:7" ht="29.25" customHeight="1" x14ac:dyDescent="0.3">
      <c r="A645" s="734"/>
      <c r="B645" s="741"/>
      <c r="C645" s="737"/>
      <c r="D645" s="767" t="s">
        <v>780</v>
      </c>
      <c r="E645" s="758"/>
      <c r="F645" s="758"/>
      <c r="G645" s="142"/>
    </row>
    <row r="646" spans="1:7" x14ac:dyDescent="0.3">
      <c r="A646" s="734"/>
      <c r="B646" s="741"/>
      <c r="C646" s="737"/>
      <c r="D646" s="146" t="s">
        <v>618</v>
      </c>
      <c r="E646" s="195">
        <f>E643*1.2</f>
        <v>3287.2679999999996</v>
      </c>
      <c r="F646" s="195">
        <f>F643*1.2</f>
        <v>3293.7360000000003</v>
      </c>
      <c r="G646" s="142"/>
    </row>
    <row r="647" spans="1:7" ht="19.5" thickBot="1" x14ac:dyDescent="0.35">
      <c r="A647" s="735"/>
      <c r="B647" s="741"/>
      <c r="C647" s="738"/>
      <c r="D647" s="146" t="s">
        <v>799</v>
      </c>
      <c r="E647" s="326">
        <f>E644*1.2</f>
        <v>28.38</v>
      </c>
      <c r="F647" s="195">
        <f>F644*1.2</f>
        <v>29.507999999999999</v>
      </c>
      <c r="G647" s="142"/>
    </row>
    <row r="648" spans="1:7" ht="40.9" customHeight="1" x14ac:dyDescent="0.3">
      <c r="A648" s="739">
        <v>29</v>
      </c>
      <c r="B648" s="740" t="s">
        <v>62</v>
      </c>
      <c r="C648" s="830" t="s">
        <v>62</v>
      </c>
      <c r="D648" s="746" t="s">
        <v>778</v>
      </c>
      <c r="E648" s="746"/>
      <c r="F648" s="746"/>
      <c r="G648" s="316" t="s">
        <v>1057</v>
      </c>
    </row>
    <row r="649" spans="1:7" ht="25.9" customHeight="1" x14ac:dyDescent="0.3">
      <c r="A649" s="734"/>
      <c r="B649" s="741"/>
      <c r="C649" s="831"/>
      <c r="D649" s="834" t="s">
        <v>1056</v>
      </c>
      <c r="E649" s="834"/>
      <c r="F649" s="834"/>
      <c r="G649" s="156"/>
    </row>
    <row r="650" spans="1:7" ht="24.6" customHeight="1" x14ac:dyDescent="0.3">
      <c r="A650" s="734"/>
      <c r="B650" s="741"/>
      <c r="C650" s="831"/>
      <c r="D650" s="744" t="s">
        <v>779</v>
      </c>
      <c r="E650" s="744"/>
      <c r="F650" s="744"/>
      <c r="G650" s="156"/>
    </row>
    <row r="651" spans="1:7" ht="25.15" customHeight="1" x14ac:dyDescent="0.3">
      <c r="A651" s="734"/>
      <c r="B651" s="741"/>
      <c r="C651" s="831"/>
      <c r="D651" s="169" t="s">
        <v>618</v>
      </c>
      <c r="E651" s="178">
        <v>2451.3000000000002</v>
      </c>
      <c r="F651" s="178">
        <v>2549.35</v>
      </c>
      <c r="G651" s="156"/>
    </row>
    <row r="652" spans="1:7" ht="22.5" x14ac:dyDescent="0.3">
      <c r="A652" s="734"/>
      <c r="B652" s="741"/>
      <c r="C652" s="831"/>
      <c r="D652" s="169" t="s">
        <v>839</v>
      </c>
      <c r="E652" s="178"/>
      <c r="F652" s="178"/>
      <c r="G652" s="156"/>
    </row>
    <row r="653" spans="1:7" ht="21" customHeight="1" x14ac:dyDescent="0.3">
      <c r="A653" s="734"/>
      <c r="B653" s="741"/>
      <c r="C653" s="831"/>
      <c r="D653" s="169" t="s">
        <v>782</v>
      </c>
      <c r="E653" s="276">
        <v>52.2</v>
      </c>
      <c r="F653" s="178">
        <v>53.97</v>
      </c>
      <c r="G653" s="156"/>
    </row>
    <row r="654" spans="1:7" x14ac:dyDescent="0.3">
      <c r="A654" s="734"/>
      <c r="B654" s="741"/>
      <c r="C654" s="831"/>
      <c r="D654" s="169" t="s">
        <v>783</v>
      </c>
      <c r="E654" s="178">
        <v>56.14</v>
      </c>
      <c r="F654" s="178">
        <v>57.36</v>
      </c>
      <c r="G654" s="156"/>
    </row>
    <row r="655" spans="1:7" ht="19.149999999999999" customHeight="1" x14ac:dyDescent="0.3">
      <c r="A655" s="734"/>
      <c r="B655" s="741"/>
      <c r="C655" s="831"/>
      <c r="D655" s="169" t="s">
        <v>784</v>
      </c>
      <c r="E655" s="178">
        <v>13.83</v>
      </c>
      <c r="F655" s="178">
        <v>14.74</v>
      </c>
      <c r="G655" s="156"/>
    </row>
    <row r="656" spans="1:7" ht="22.15" customHeight="1" x14ac:dyDescent="0.3">
      <c r="A656" s="734"/>
      <c r="B656" s="741"/>
      <c r="C656" s="831"/>
      <c r="D656" s="866" t="s">
        <v>780</v>
      </c>
      <c r="E656" s="866"/>
      <c r="F656" s="866"/>
      <c r="G656" s="156"/>
    </row>
    <row r="657" spans="1:7" x14ac:dyDescent="0.3">
      <c r="A657" s="734"/>
      <c r="B657" s="741"/>
      <c r="C657" s="831"/>
      <c r="D657" s="169" t="s">
        <v>618</v>
      </c>
      <c r="E657" s="178">
        <v>2941.56</v>
      </c>
      <c r="F657" s="178">
        <v>3059.22</v>
      </c>
      <c r="G657" s="156"/>
    </row>
    <row r="658" spans="1:7" ht="22.5" x14ac:dyDescent="0.3">
      <c r="A658" s="734"/>
      <c r="B658" s="741"/>
      <c r="C658" s="831"/>
      <c r="D658" s="169" t="s">
        <v>839</v>
      </c>
      <c r="E658" s="178"/>
      <c r="F658" s="178"/>
      <c r="G658" s="156"/>
    </row>
    <row r="659" spans="1:7" x14ac:dyDescent="0.3">
      <c r="A659" s="734"/>
      <c r="B659" s="741"/>
      <c r="C659" s="831"/>
      <c r="D659" s="169" t="s">
        <v>782</v>
      </c>
      <c r="E659" s="178">
        <v>62.64</v>
      </c>
      <c r="F659" s="178">
        <v>64.760000000000005</v>
      </c>
      <c r="G659" s="156"/>
    </row>
    <row r="660" spans="1:7" ht="27" customHeight="1" x14ac:dyDescent="0.3">
      <c r="A660" s="734"/>
      <c r="B660" s="741"/>
      <c r="C660" s="831"/>
      <c r="D660" s="169" t="s">
        <v>783</v>
      </c>
      <c r="E660" s="178">
        <v>67.37</v>
      </c>
      <c r="F660" s="178">
        <v>68.83</v>
      </c>
      <c r="G660" s="156"/>
    </row>
    <row r="661" spans="1:7" ht="24.6" customHeight="1" x14ac:dyDescent="0.3">
      <c r="A661" s="734"/>
      <c r="B661" s="741"/>
      <c r="C661" s="831"/>
      <c r="D661" s="169" t="s">
        <v>784</v>
      </c>
      <c r="E661" s="276">
        <v>16.600000000000001</v>
      </c>
      <c r="F661" s="178">
        <v>17.690000000000001</v>
      </c>
      <c r="G661" s="156"/>
    </row>
    <row r="662" spans="1:7" ht="34.9" customHeight="1" x14ac:dyDescent="0.3">
      <c r="A662" s="734"/>
      <c r="B662" s="741"/>
      <c r="C662" s="831"/>
      <c r="D662" s="834" t="s">
        <v>1058</v>
      </c>
      <c r="E662" s="834"/>
      <c r="F662" s="834"/>
      <c r="G662" s="156"/>
    </row>
    <row r="663" spans="1:7" x14ac:dyDescent="0.3">
      <c r="A663" s="734"/>
      <c r="B663" s="741"/>
      <c r="C663" s="831"/>
      <c r="D663" s="744" t="s">
        <v>779</v>
      </c>
      <c r="E663" s="744"/>
      <c r="F663" s="744"/>
      <c r="G663" s="156"/>
    </row>
    <row r="664" spans="1:7" x14ac:dyDescent="0.3">
      <c r="A664" s="734"/>
      <c r="B664" s="741"/>
      <c r="C664" s="831"/>
      <c r="D664" s="169" t="s">
        <v>618</v>
      </c>
      <c r="E664" s="178">
        <v>3017.17</v>
      </c>
      <c r="F664" s="178">
        <v>3176.48</v>
      </c>
      <c r="G664" s="156"/>
    </row>
    <row r="665" spans="1:7" ht="22.5" x14ac:dyDescent="0.3">
      <c r="A665" s="734"/>
      <c r="B665" s="741"/>
      <c r="C665" s="831"/>
      <c r="D665" s="169" t="s">
        <v>839</v>
      </c>
      <c r="E665" s="178"/>
      <c r="F665" s="178"/>
      <c r="G665" s="156"/>
    </row>
    <row r="666" spans="1:7" x14ac:dyDescent="0.3">
      <c r="A666" s="734"/>
      <c r="B666" s="741"/>
      <c r="C666" s="831"/>
      <c r="D666" s="169" t="s">
        <v>782</v>
      </c>
      <c r="E666" s="276">
        <v>52.2</v>
      </c>
      <c r="F666" s="178">
        <v>53.97</v>
      </c>
      <c r="G666" s="156"/>
    </row>
    <row r="667" spans="1:7" x14ac:dyDescent="0.3">
      <c r="A667" s="734"/>
      <c r="B667" s="741"/>
      <c r="C667" s="831"/>
      <c r="D667" s="169" t="s">
        <v>783</v>
      </c>
      <c r="E667" s="178">
        <v>56.14</v>
      </c>
      <c r="F667" s="178">
        <v>57.36</v>
      </c>
      <c r="G667" s="156"/>
    </row>
    <row r="668" spans="1:7" ht="24" customHeight="1" thickBot="1" x14ac:dyDescent="0.35">
      <c r="A668" s="735"/>
      <c r="B668" s="741"/>
      <c r="C668" s="832"/>
      <c r="D668" s="270" t="s">
        <v>784</v>
      </c>
      <c r="E668" s="182">
        <v>13.83</v>
      </c>
      <c r="F668" s="182">
        <v>14.74</v>
      </c>
      <c r="G668" s="208"/>
    </row>
    <row r="669" spans="1:7" ht="39" customHeight="1" x14ac:dyDescent="0.3">
      <c r="A669" s="739">
        <v>30</v>
      </c>
      <c r="B669" s="740" t="s">
        <v>60</v>
      </c>
      <c r="C669" s="790" t="s">
        <v>348</v>
      </c>
      <c r="D669" s="437" t="s">
        <v>939</v>
      </c>
      <c r="E669" s="438"/>
      <c r="F669" s="438"/>
      <c r="G669" s="316" t="s">
        <v>1258</v>
      </c>
    </row>
    <row r="670" spans="1:7" x14ac:dyDescent="0.3">
      <c r="A670" s="734"/>
      <c r="B670" s="741"/>
      <c r="C670" s="791"/>
      <c r="D670" s="443" t="s">
        <v>617</v>
      </c>
      <c r="E670" s="444"/>
      <c r="F670" s="444"/>
      <c r="G670" s="156"/>
    </row>
    <row r="671" spans="1:7" x14ac:dyDescent="0.3">
      <c r="A671" s="734"/>
      <c r="B671" s="741"/>
      <c r="C671" s="791"/>
      <c r="D671" s="435" t="s">
        <v>618</v>
      </c>
      <c r="E671" s="145">
        <v>3281.28</v>
      </c>
      <c r="F671" s="145">
        <v>3323.86</v>
      </c>
      <c r="G671" s="156"/>
    </row>
    <row r="672" spans="1:7" x14ac:dyDescent="0.3">
      <c r="A672" s="734"/>
      <c r="B672" s="741"/>
      <c r="C672" s="791"/>
      <c r="D672" s="435" t="s">
        <v>799</v>
      </c>
      <c r="E672" s="145"/>
      <c r="F672" s="145"/>
      <c r="G672" s="156"/>
    </row>
    <row r="673" spans="1:7" ht="37.5" x14ac:dyDescent="0.3">
      <c r="A673" s="734"/>
      <c r="B673" s="741"/>
      <c r="C673" s="791"/>
      <c r="D673" s="435" t="s">
        <v>940</v>
      </c>
      <c r="E673" s="145">
        <v>31.97</v>
      </c>
      <c r="F673" s="145">
        <v>33.25</v>
      </c>
      <c r="G673" s="156"/>
    </row>
    <row r="674" spans="1:7" ht="37.5" x14ac:dyDescent="0.3">
      <c r="A674" s="734"/>
      <c r="B674" s="741"/>
      <c r="C674" s="791"/>
      <c r="D674" s="435" t="s">
        <v>1257</v>
      </c>
      <c r="E674" s="145">
        <v>40.03</v>
      </c>
      <c r="F674" s="145">
        <v>41.63</v>
      </c>
      <c r="G674" s="156"/>
    </row>
    <row r="675" spans="1:7" x14ac:dyDescent="0.3">
      <c r="A675" s="734"/>
      <c r="B675" s="741"/>
      <c r="C675" s="791"/>
      <c r="D675" s="460" t="s">
        <v>787</v>
      </c>
      <c r="E675" s="461"/>
      <c r="F675" s="461"/>
      <c r="G675" s="156"/>
    </row>
    <row r="676" spans="1:7" x14ac:dyDescent="0.3">
      <c r="A676" s="734"/>
      <c r="B676" s="741"/>
      <c r="C676" s="791"/>
      <c r="D676" s="435" t="s">
        <v>618</v>
      </c>
      <c r="E676" s="145">
        <v>3937.54</v>
      </c>
      <c r="F676" s="145">
        <v>3988.63</v>
      </c>
      <c r="G676" s="156"/>
    </row>
    <row r="677" spans="1:7" x14ac:dyDescent="0.3">
      <c r="A677" s="734"/>
      <c r="B677" s="741"/>
      <c r="C677" s="791"/>
      <c r="D677" s="435" t="s">
        <v>799</v>
      </c>
      <c r="E677" s="145"/>
      <c r="F677" s="145"/>
      <c r="G677" s="156"/>
    </row>
    <row r="678" spans="1:7" ht="32.25" customHeight="1" x14ac:dyDescent="0.3">
      <c r="A678" s="734"/>
      <c r="B678" s="741"/>
      <c r="C678" s="791"/>
      <c r="D678" s="435" t="s">
        <v>940</v>
      </c>
      <c r="E678" s="145">
        <v>38.36</v>
      </c>
      <c r="F678" s="243">
        <v>39.9</v>
      </c>
      <c r="G678" s="156"/>
    </row>
    <row r="679" spans="1:7" ht="38.25" thickBot="1" x14ac:dyDescent="0.35">
      <c r="A679" s="734"/>
      <c r="B679" s="741"/>
      <c r="C679" s="791"/>
      <c r="D679" s="228" t="s">
        <v>1257</v>
      </c>
      <c r="E679" s="149">
        <v>48.03</v>
      </c>
      <c r="F679" s="149">
        <v>49.96</v>
      </c>
      <c r="G679" s="208"/>
    </row>
    <row r="680" spans="1:7" ht="32.25" customHeight="1" x14ac:dyDescent="0.3">
      <c r="A680" s="739">
        <v>31</v>
      </c>
      <c r="B680" s="740" t="s">
        <v>53</v>
      </c>
      <c r="C680" s="782" t="s">
        <v>52</v>
      </c>
      <c r="D680" s="871" t="s">
        <v>925</v>
      </c>
      <c r="E680" s="872"/>
      <c r="F680" s="872"/>
      <c r="G680" s="155" t="s">
        <v>1371</v>
      </c>
    </row>
    <row r="681" spans="1:7" x14ac:dyDescent="0.3">
      <c r="A681" s="734"/>
      <c r="B681" s="741"/>
      <c r="C681" s="783"/>
      <c r="D681" s="146" t="s">
        <v>617</v>
      </c>
      <c r="E681" s="146"/>
      <c r="F681" s="146"/>
      <c r="G681" s="156"/>
    </row>
    <row r="682" spans="1:7" x14ac:dyDescent="0.3">
      <c r="A682" s="734"/>
      <c r="B682" s="741"/>
      <c r="C682" s="783"/>
      <c r="D682" s="146" t="s">
        <v>618</v>
      </c>
      <c r="E682" s="304">
        <v>2903.03</v>
      </c>
      <c r="F682" s="304">
        <v>3164.3</v>
      </c>
      <c r="G682" s="156"/>
    </row>
    <row r="683" spans="1:7" ht="19.5" thickBot="1" x14ac:dyDescent="0.35">
      <c r="A683" s="735"/>
      <c r="B683" s="742"/>
      <c r="C683" s="939"/>
      <c r="D683" s="181" t="s">
        <v>799</v>
      </c>
      <c r="E683" s="209" t="e">
        <f>#REF!</f>
        <v>#REF!</v>
      </c>
      <c r="F683" s="209" t="s">
        <v>791</v>
      </c>
      <c r="G683" s="157"/>
    </row>
    <row r="684" spans="1:7" ht="39.75" customHeight="1" x14ac:dyDescent="0.3">
      <c r="A684" s="739">
        <v>32</v>
      </c>
      <c r="B684" s="935" t="s">
        <v>50</v>
      </c>
      <c r="C684" s="736" t="s">
        <v>49</v>
      </c>
      <c r="D684" s="768" t="s">
        <v>731</v>
      </c>
      <c r="E684" s="760"/>
      <c r="F684" s="760"/>
      <c r="G684" s="391" t="s">
        <v>1128</v>
      </c>
    </row>
    <row r="685" spans="1:7" x14ac:dyDescent="0.3">
      <c r="A685" s="734"/>
      <c r="B685" s="936"/>
      <c r="C685" s="737"/>
      <c r="D685" s="146" t="s">
        <v>779</v>
      </c>
      <c r="E685" s="146"/>
      <c r="F685" s="146"/>
      <c r="G685" s="156"/>
    </row>
    <row r="686" spans="1:7" x14ac:dyDescent="0.3">
      <c r="A686" s="734"/>
      <c r="B686" s="936"/>
      <c r="C686" s="737"/>
      <c r="D686" s="146" t="s">
        <v>618</v>
      </c>
      <c r="E686" s="304">
        <v>2605.54</v>
      </c>
      <c r="F686" s="304">
        <v>2692.29</v>
      </c>
      <c r="G686" s="156"/>
    </row>
    <row r="687" spans="1:7" x14ac:dyDescent="0.3">
      <c r="A687" s="734"/>
      <c r="B687" s="936"/>
      <c r="C687" s="737"/>
      <c r="D687" s="146" t="s">
        <v>799</v>
      </c>
      <c r="E687" s="304">
        <v>30.25</v>
      </c>
      <c r="F687" s="304">
        <v>31.46</v>
      </c>
      <c r="G687" s="156"/>
    </row>
    <row r="688" spans="1:7" ht="22.5" customHeight="1" x14ac:dyDescent="0.3">
      <c r="A688" s="734"/>
      <c r="B688" s="936"/>
      <c r="C688" s="737"/>
      <c r="D688" s="767" t="s">
        <v>780</v>
      </c>
      <c r="E688" s="758"/>
      <c r="F688" s="758"/>
      <c r="G688" s="156"/>
    </row>
    <row r="689" spans="1:7" x14ac:dyDescent="0.3">
      <c r="A689" s="734"/>
      <c r="B689" s="936"/>
      <c r="C689" s="737"/>
      <c r="D689" s="146" t="s">
        <v>618</v>
      </c>
      <c r="E689" s="195">
        <f t="shared" ref="E689:F689" si="25">E686*1.2</f>
        <v>3126.6479999999997</v>
      </c>
      <c r="F689" s="195">
        <f t="shared" si="25"/>
        <v>3230.748</v>
      </c>
      <c r="G689" s="156"/>
    </row>
    <row r="690" spans="1:7" ht="19.5" thickBot="1" x14ac:dyDescent="0.35">
      <c r="A690" s="735"/>
      <c r="B690" s="937"/>
      <c r="C690" s="738"/>
      <c r="D690" s="181" t="s">
        <v>799</v>
      </c>
      <c r="E690" s="209">
        <f t="shared" ref="E690:F690" si="26">E687*1.2</f>
        <v>36.299999999999997</v>
      </c>
      <c r="F690" s="209">
        <f t="shared" si="26"/>
        <v>37.752000000000002</v>
      </c>
      <c r="G690" s="157"/>
    </row>
    <row r="691" spans="1:7" ht="62.25" customHeight="1" x14ac:dyDescent="0.3">
      <c r="A691" s="739">
        <v>33</v>
      </c>
      <c r="B691" s="935" t="s">
        <v>464</v>
      </c>
      <c r="C691" s="736" t="s">
        <v>463</v>
      </c>
      <c r="D691" s="404" t="s">
        <v>47</v>
      </c>
      <c r="E691" s="394"/>
      <c r="F691" s="394"/>
      <c r="G691" s="396" t="s">
        <v>1403</v>
      </c>
    </row>
    <row r="692" spans="1:7" ht="32.25" customHeight="1" x14ac:dyDescent="0.3">
      <c r="A692" s="734"/>
      <c r="B692" s="936"/>
      <c r="C692" s="737"/>
      <c r="D692" s="146" t="s">
        <v>779</v>
      </c>
      <c r="E692" s="146"/>
      <c r="F692" s="146"/>
      <c r="G692" s="156"/>
    </row>
    <row r="693" spans="1:7" ht="32.25" customHeight="1" x14ac:dyDescent="0.3">
      <c r="A693" s="734"/>
      <c r="B693" s="936"/>
      <c r="C693" s="737"/>
      <c r="D693" s="146" t="s">
        <v>618</v>
      </c>
      <c r="E693" s="195">
        <v>2464.9</v>
      </c>
      <c r="F693" s="195">
        <v>2552.16</v>
      </c>
      <c r="G693" s="156"/>
    </row>
    <row r="694" spans="1:7" ht="32.25" customHeight="1" x14ac:dyDescent="0.3">
      <c r="A694" s="734"/>
      <c r="B694" s="936"/>
      <c r="C694" s="737"/>
      <c r="D694" s="146" t="s">
        <v>799</v>
      </c>
      <c r="E694" s="195"/>
      <c r="F694" s="195"/>
      <c r="G694" s="156"/>
    </row>
    <row r="695" spans="1:7" ht="32.25" customHeight="1" x14ac:dyDescent="0.3">
      <c r="A695" s="734"/>
      <c r="B695" s="936"/>
      <c r="C695" s="737"/>
      <c r="D695" s="146" t="s">
        <v>868</v>
      </c>
      <c r="E695" s="195">
        <v>50.01</v>
      </c>
      <c r="F695" s="195">
        <v>51.82</v>
      </c>
      <c r="G695" s="156"/>
    </row>
    <row r="696" spans="1:7" ht="32.25" customHeight="1" x14ac:dyDescent="0.3">
      <c r="A696" s="734"/>
      <c r="B696" s="936"/>
      <c r="C696" s="737"/>
      <c r="D696" s="146" t="s">
        <v>869</v>
      </c>
      <c r="E696" s="195">
        <v>30.06</v>
      </c>
      <c r="F696" s="195">
        <v>32.07</v>
      </c>
      <c r="G696" s="156"/>
    </row>
    <row r="697" spans="1:7" ht="32.25" customHeight="1" x14ac:dyDescent="0.3">
      <c r="A697" s="734"/>
      <c r="B697" s="936"/>
      <c r="C697" s="737"/>
      <c r="D697" s="848" t="s">
        <v>780</v>
      </c>
      <c r="E697" s="849"/>
      <c r="F697" s="849"/>
      <c r="G697" s="156"/>
    </row>
    <row r="698" spans="1:7" ht="32.25" customHeight="1" x14ac:dyDescent="0.3">
      <c r="A698" s="734"/>
      <c r="B698" s="936"/>
      <c r="C698" s="737"/>
      <c r="D698" s="146" t="s">
        <v>618</v>
      </c>
      <c r="E698" s="195">
        <v>2957.88</v>
      </c>
      <c r="F698" s="195">
        <v>3062.59</v>
      </c>
      <c r="G698" s="156"/>
    </row>
    <row r="699" spans="1:7" ht="32.25" customHeight="1" x14ac:dyDescent="0.3">
      <c r="A699" s="734"/>
      <c r="B699" s="936"/>
      <c r="C699" s="737"/>
      <c r="D699" s="146" t="s">
        <v>799</v>
      </c>
      <c r="E699" s="195"/>
      <c r="F699" s="195"/>
      <c r="G699" s="156"/>
    </row>
    <row r="700" spans="1:7" ht="37.5" x14ac:dyDescent="0.3">
      <c r="A700" s="734"/>
      <c r="B700" s="936"/>
      <c r="C700" s="737"/>
      <c r="D700" s="146" t="s">
        <v>868</v>
      </c>
      <c r="E700" s="195">
        <v>60.01</v>
      </c>
      <c r="F700" s="195">
        <v>62.18</v>
      </c>
      <c r="G700" s="156"/>
    </row>
    <row r="701" spans="1:7" ht="19.5" thickBot="1" x14ac:dyDescent="0.35">
      <c r="A701" s="734"/>
      <c r="B701" s="937"/>
      <c r="C701" s="738"/>
      <c r="D701" s="163" t="s">
        <v>869</v>
      </c>
      <c r="E701" s="191">
        <v>36.07</v>
      </c>
      <c r="F701" s="191">
        <v>38.479999999999997</v>
      </c>
      <c r="G701" s="208"/>
    </row>
    <row r="702" spans="1:7" ht="33.75" customHeight="1" x14ac:dyDescent="0.3">
      <c r="A702" s="739">
        <v>34</v>
      </c>
      <c r="B702" s="741" t="s">
        <v>46</v>
      </c>
      <c r="C702" s="938" t="s">
        <v>44</v>
      </c>
      <c r="D702" s="930" t="s">
        <v>860</v>
      </c>
      <c r="E702" s="931"/>
      <c r="F702" s="931"/>
      <c r="G702" s="391" t="s">
        <v>1097</v>
      </c>
    </row>
    <row r="703" spans="1:7" x14ac:dyDescent="0.3">
      <c r="A703" s="734"/>
      <c r="B703" s="741"/>
      <c r="C703" s="763"/>
      <c r="D703" s="167" t="s">
        <v>779</v>
      </c>
      <c r="E703" s="224"/>
      <c r="F703" s="224"/>
      <c r="G703" s="156"/>
    </row>
    <row r="704" spans="1:7" x14ac:dyDescent="0.3">
      <c r="A704" s="734"/>
      <c r="B704" s="741"/>
      <c r="C704" s="763"/>
      <c r="D704" s="167" t="s">
        <v>618</v>
      </c>
      <c r="E704" s="224">
        <v>2466.44</v>
      </c>
      <c r="F704" s="224">
        <v>2565.1</v>
      </c>
      <c r="G704" s="156"/>
    </row>
    <row r="705" spans="1:7" x14ac:dyDescent="0.3">
      <c r="A705" s="734"/>
      <c r="B705" s="741"/>
      <c r="C705" s="763"/>
      <c r="D705" s="167" t="s">
        <v>799</v>
      </c>
      <c r="E705" s="224">
        <v>33.71</v>
      </c>
      <c r="F705" s="224">
        <v>35.06</v>
      </c>
      <c r="G705" s="156"/>
    </row>
    <row r="706" spans="1:7" ht="27" customHeight="1" x14ac:dyDescent="0.3">
      <c r="A706" s="734"/>
      <c r="B706" s="741"/>
      <c r="C706" s="763"/>
      <c r="D706" s="757" t="s">
        <v>786</v>
      </c>
      <c r="E706" s="758"/>
      <c r="F706" s="758"/>
      <c r="G706" s="156"/>
    </row>
    <row r="707" spans="1:7" x14ac:dyDescent="0.3">
      <c r="A707" s="734"/>
      <c r="B707" s="741"/>
      <c r="C707" s="763"/>
      <c r="D707" s="167" t="s">
        <v>618</v>
      </c>
      <c r="E707" s="326">
        <v>2466.44</v>
      </c>
      <c r="F707" s="326">
        <v>2565.1</v>
      </c>
      <c r="G707" s="156"/>
    </row>
    <row r="708" spans="1:7" ht="19.5" thickBot="1" x14ac:dyDescent="0.35">
      <c r="A708" s="734"/>
      <c r="B708" s="741"/>
      <c r="C708" s="764"/>
      <c r="D708" s="189" t="s">
        <v>799</v>
      </c>
      <c r="E708" s="326">
        <v>33.71</v>
      </c>
      <c r="F708" s="326">
        <v>35.06</v>
      </c>
      <c r="G708" s="157"/>
    </row>
    <row r="709" spans="1:7" ht="57.75" customHeight="1" x14ac:dyDescent="0.3">
      <c r="A709" s="734"/>
      <c r="B709" s="741"/>
      <c r="C709" s="736" t="s">
        <v>985</v>
      </c>
      <c r="D709" s="768" t="s">
        <v>735</v>
      </c>
      <c r="E709" s="760"/>
      <c r="F709" s="760"/>
      <c r="G709" s="423" t="s">
        <v>1159</v>
      </c>
    </row>
    <row r="710" spans="1:7" x14ac:dyDescent="0.3">
      <c r="A710" s="734"/>
      <c r="B710" s="741"/>
      <c r="C710" s="737"/>
      <c r="D710" s="146" t="s">
        <v>779</v>
      </c>
      <c r="E710" s="326"/>
      <c r="F710" s="326"/>
      <c r="G710" s="142"/>
    </row>
    <row r="711" spans="1:7" x14ac:dyDescent="0.3">
      <c r="A711" s="734"/>
      <c r="B711" s="741"/>
      <c r="C711" s="737"/>
      <c r="D711" s="146" t="s">
        <v>618</v>
      </c>
      <c r="E711" s="326">
        <v>2334.7800000000002</v>
      </c>
      <c r="F711" s="326">
        <v>2428.17</v>
      </c>
      <c r="G711" s="142"/>
    </row>
    <row r="712" spans="1:7" x14ac:dyDescent="0.3">
      <c r="A712" s="734"/>
      <c r="B712" s="741"/>
      <c r="C712" s="737"/>
      <c r="D712" s="146" t="s">
        <v>799</v>
      </c>
      <c r="E712" s="326" t="s">
        <v>791</v>
      </c>
      <c r="F712" s="326" t="s">
        <v>791</v>
      </c>
      <c r="G712" s="142"/>
    </row>
    <row r="713" spans="1:7" ht="22.5" customHeight="1" x14ac:dyDescent="0.3">
      <c r="A713" s="734"/>
      <c r="B713" s="741"/>
      <c r="C713" s="737"/>
      <c r="D713" s="767" t="s">
        <v>780</v>
      </c>
      <c r="E713" s="758"/>
      <c r="F713" s="758"/>
      <c r="G713" s="142"/>
    </row>
    <row r="714" spans="1:7" x14ac:dyDescent="0.3">
      <c r="A714" s="734"/>
      <c r="B714" s="741"/>
      <c r="C714" s="737"/>
      <c r="D714" s="146" t="s">
        <v>618</v>
      </c>
      <c r="E714" s="424">
        <v>2771</v>
      </c>
      <c r="F714" s="195">
        <f t="shared" ref="F714" si="27">F711*1.2</f>
        <v>2913.8040000000001</v>
      </c>
      <c r="G714" s="142"/>
    </row>
    <row r="715" spans="1:7" ht="22.5" customHeight="1" x14ac:dyDescent="0.3">
      <c r="A715" s="734"/>
      <c r="B715" s="741"/>
      <c r="C715" s="737"/>
      <c r="D715" s="146" t="s">
        <v>799</v>
      </c>
      <c r="E715" s="326" t="s">
        <v>791</v>
      </c>
      <c r="F715" s="326" t="s">
        <v>791</v>
      </c>
      <c r="G715" s="142"/>
    </row>
    <row r="716" spans="1:7" ht="40.9" customHeight="1" x14ac:dyDescent="0.3">
      <c r="A716" s="734"/>
      <c r="B716" s="741"/>
      <c r="C716" s="737"/>
      <c r="D716" s="928" t="s">
        <v>736</v>
      </c>
      <c r="E716" s="929"/>
      <c r="F716" s="929"/>
      <c r="G716" s="405" t="s">
        <v>1158</v>
      </c>
    </row>
    <row r="717" spans="1:7" ht="22.5" customHeight="1" x14ac:dyDescent="0.3">
      <c r="A717" s="734"/>
      <c r="B717" s="741"/>
      <c r="C717" s="737"/>
      <c r="D717" s="146" t="s">
        <v>779</v>
      </c>
      <c r="E717" s="210"/>
      <c r="F717" s="210"/>
      <c r="G717" s="142"/>
    </row>
    <row r="718" spans="1:7" ht="22.5" customHeight="1" x14ac:dyDescent="0.3">
      <c r="A718" s="734"/>
      <c r="B718" s="741"/>
      <c r="C718" s="737"/>
      <c r="D718" s="146" t="s">
        <v>618</v>
      </c>
      <c r="E718" s="195">
        <v>3087.2</v>
      </c>
      <c r="F718" s="210">
        <v>3449.57</v>
      </c>
      <c r="G718" s="142"/>
    </row>
    <row r="719" spans="1:7" ht="22.5" customHeight="1" thickBot="1" x14ac:dyDescent="0.35">
      <c r="A719" s="735"/>
      <c r="B719" s="741"/>
      <c r="C719" s="737"/>
      <c r="D719" s="146" t="s">
        <v>799</v>
      </c>
      <c r="E719" s="210" t="s">
        <v>791</v>
      </c>
      <c r="F719" s="210" t="s">
        <v>791</v>
      </c>
      <c r="G719" s="142"/>
    </row>
    <row r="720" spans="1:7" ht="32.450000000000003" customHeight="1" thickBot="1" x14ac:dyDescent="0.35">
      <c r="A720" s="739">
        <v>35</v>
      </c>
      <c r="B720" s="740" t="s">
        <v>39</v>
      </c>
      <c r="C720" s="790" t="s">
        <v>39</v>
      </c>
      <c r="D720" s="861" t="s">
        <v>813</v>
      </c>
      <c r="E720" s="862"/>
      <c r="F720" s="862"/>
      <c r="G720" s="728" t="s">
        <v>1071</v>
      </c>
    </row>
    <row r="721" spans="1:7" ht="33" customHeight="1" x14ac:dyDescent="0.3">
      <c r="A721" s="734"/>
      <c r="B721" s="741"/>
      <c r="C721" s="791"/>
      <c r="D721" s="863" t="s">
        <v>814</v>
      </c>
      <c r="E721" s="864"/>
      <c r="F721" s="864"/>
      <c r="G721" s="729"/>
    </row>
    <row r="722" spans="1:7" ht="26.45" customHeight="1" x14ac:dyDescent="0.3">
      <c r="A722" s="734"/>
      <c r="B722" s="741"/>
      <c r="C722" s="791"/>
      <c r="D722" s="743" t="s">
        <v>779</v>
      </c>
      <c r="E722" s="744"/>
      <c r="F722" s="744"/>
      <c r="G722" s="729"/>
    </row>
    <row r="723" spans="1:7" ht="31.9" customHeight="1" x14ac:dyDescent="0.3">
      <c r="A723" s="734"/>
      <c r="B723" s="741"/>
      <c r="C723" s="791"/>
      <c r="D723" s="164" t="s">
        <v>618</v>
      </c>
      <c r="E723" s="178">
        <v>2687.07</v>
      </c>
      <c r="F723" s="178">
        <v>2794.55</v>
      </c>
      <c r="G723" s="729"/>
    </row>
    <row r="724" spans="1:7" ht="25.9" customHeight="1" x14ac:dyDescent="0.3">
      <c r="A724" s="734"/>
      <c r="B724" s="741"/>
      <c r="C724" s="791"/>
      <c r="D724" s="164" t="s">
        <v>839</v>
      </c>
      <c r="E724" s="178"/>
      <c r="F724" s="178"/>
      <c r="G724" s="729"/>
    </row>
    <row r="725" spans="1:7" ht="23.45" customHeight="1" x14ac:dyDescent="0.3">
      <c r="A725" s="734"/>
      <c r="B725" s="741"/>
      <c r="C725" s="791"/>
      <c r="D725" s="171" t="s">
        <v>815</v>
      </c>
      <c r="E725" s="178">
        <v>28.31</v>
      </c>
      <c r="F725" s="178">
        <v>29.31</v>
      </c>
      <c r="G725" s="729"/>
    </row>
    <row r="726" spans="1:7" ht="24" customHeight="1" x14ac:dyDescent="0.3">
      <c r="A726" s="734"/>
      <c r="B726" s="741"/>
      <c r="C726" s="791"/>
      <c r="D726" s="171" t="s">
        <v>816</v>
      </c>
      <c r="E726" s="276">
        <v>31.5</v>
      </c>
      <c r="F726" s="178">
        <v>32.35</v>
      </c>
      <c r="G726" s="729"/>
    </row>
    <row r="727" spans="1:7" ht="26.45" customHeight="1" x14ac:dyDescent="0.3">
      <c r="A727" s="734"/>
      <c r="B727" s="741"/>
      <c r="C727" s="791"/>
      <c r="D727" s="171" t="s">
        <v>817</v>
      </c>
      <c r="E727" s="178">
        <v>41.07</v>
      </c>
      <c r="F727" s="178">
        <v>42.71</v>
      </c>
      <c r="G727" s="729"/>
    </row>
    <row r="728" spans="1:7" ht="21" customHeight="1" x14ac:dyDescent="0.3">
      <c r="A728" s="734"/>
      <c r="B728" s="741"/>
      <c r="C728" s="791"/>
      <c r="D728" s="171" t="s">
        <v>818</v>
      </c>
      <c r="E728" s="178">
        <v>27.23</v>
      </c>
      <c r="F728" s="178">
        <v>28.31</v>
      </c>
      <c r="G728" s="729"/>
    </row>
    <row r="729" spans="1:7" ht="26.45" customHeight="1" x14ac:dyDescent="0.3">
      <c r="A729" s="734"/>
      <c r="B729" s="741"/>
      <c r="C729" s="791"/>
      <c r="D729" s="865" t="s">
        <v>780</v>
      </c>
      <c r="E729" s="866"/>
      <c r="F729" s="866"/>
      <c r="G729" s="729"/>
    </row>
    <row r="730" spans="1:7" ht="27" customHeight="1" x14ac:dyDescent="0.3">
      <c r="A730" s="734"/>
      <c r="B730" s="741"/>
      <c r="C730" s="791"/>
      <c r="D730" s="164" t="s">
        <v>618</v>
      </c>
      <c r="E730" s="178">
        <v>3224.48</v>
      </c>
      <c r="F730" s="178">
        <v>3353.46</v>
      </c>
      <c r="G730" s="729"/>
    </row>
    <row r="731" spans="1:7" ht="26.45" customHeight="1" x14ac:dyDescent="0.3">
      <c r="A731" s="734"/>
      <c r="B731" s="741"/>
      <c r="C731" s="791"/>
      <c r="D731" s="164" t="s">
        <v>839</v>
      </c>
      <c r="E731" s="178"/>
      <c r="F731" s="178"/>
      <c r="G731" s="729"/>
    </row>
    <row r="732" spans="1:7" ht="27.6" customHeight="1" x14ac:dyDescent="0.3">
      <c r="A732" s="734"/>
      <c r="B732" s="741"/>
      <c r="C732" s="791"/>
      <c r="D732" s="171" t="s">
        <v>815</v>
      </c>
      <c r="E732" s="178">
        <v>33.97</v>
      </c>
      <c r="F732" s="178">
        <v>35.17</v>
      </c>
      <c r="G732" s="729"/>
    </row>
    <row r="733" spans="1:7" ht="29.45" customHeight="1" x14ac:dyDescent="0.3">
      <c r="A733" s="734"/>
      <c r="B733" s="741"/>
      <c r="C733" s="791"/>
      <c r="D733" s="171" t="s">
        <v>816</v>
      </c>
      <c r="E733" s="276">
        <v>37.799999999999997</v>
      </c>
      <c r="F733" s="178">
        <v>38.82</v>
      </c>
      <c r="G733" s="729"/>
    </row>
    <row r="734" spans="1:7" ht="26.45" customHeight="1" x14ac:dyDescent="0.3">
      <c r="A734" s="734"/>
      <c r="B734" s="741"/>
      <c r="C734" s="791"/>
      <c r="D734" s="171" t="s">
        <v>817</v>
      </c>
      <c r="E734" s="178">
        <v>46.38</v>
      </c>
      <c r="F734" s="178">
        <v>49.49</v>
      </c>
      <c r="G734" s="729"/>
    </row>
    <row r="735" spans="1:7" ht="28.15" customHeight="1" thickBot="1" x14ac:dyDescent="0.35">
      <c r="A735" s="734"/>
      <c r="B735" s="741"/>
      <c r="C735" s="791"/>
      <c r="D735" s="172" t="s">
        <v>818</v>
      </c>
      <c r="E735" s="179">
        <v>32.68</v>
      </c>
      <c r="F735" s="179">
        <v>33.97</v>
      </c>
      <c r="G735" s="729"/>
    </row>
    <row r="736" spans="1:7" ht="36.6" customHeight="1" x14ac:dyDescent="0.3">
      <c r="A736" s="734"/>
      <c r="B736" s="741"/>
      <c r="C736" s="791"/>
      <c r="D736" s="813" t="s">
        <v>819</v>
      </c>
      <c r="E736" s="814"/>
      <c r="F736" s="814"/>
      <c r="G736" s="729"/>
    </row>
    <row r="737" spans="1:7" ht="30" customHeight="1" x14ac:dyDescent="0.3">
      <c r="A737" s="734"/>
      <c r="B737" s="741"/>
      <c r="C737" s="791"/>
      <c r="D737" s="743" t="s">
        <v>779</v>
      </c>
      <c r="E737" s="744"/>
      <c r="F737" s="744"/>
      <c r="G737" s="729"/>
    </row>
    <row r="738" spans="1:7" ht="26.45" customHeight="1" x14ac:dyDescent="0.3">
      <c r="A738" s="734"/>
      <c r="B738" s="741"/>
      <c r="C738" s="791"/>
      <c r="D738" s="164" t="s">
        <v>618</v>
      </c>
      <c r="E738" s="178">
        <v>6598.47</v>
      </c>
      <c r="F738" s="178">
        <v>6862.41</v>
      </c>
      <c r="G738" s="729"/>
    </row>
    <row r="739" spans="1:7" ht="24.6" customHeight="1" x14ac:dyDescent="0.3">
      <c r="A739" s="734"/>
      <c r="B739" s="741"/>
      <c r="C739" s="791"/>
      <c r="D739" s="164" t="s">
        <v>839</v>
      </c>
      <c r="E739" s="178"/>
      <c r="F739" s="178"/>
      <c r="G739" s="729"/>
    </row>
    <row r="740" spans="1:7" ht="31.15" customHeight="1" x14ac:dyDescent="0.3">
      <c r="A740" s="734"/>
      <c r="B740" s="741"/>
      <c r="C740" s="791"/>
      <c r="D740" s="171" t="s">
        <v>815</v>
      </c>
      <c r="E740" s="178">
        <v>28.31</v>
      </c>
      <c r="F740" s="178">
        <v>29.31</v>
      </c>
      <c r="G740" s="729"/>
    </row>
    <row r="741" spans="1:7" ht="25.15" customHeight="1" x14ac:dyDescent="0.3">
      <c r="A741" s="734"/>
      <c r="B741" s="741"/>
      <c r="C741" s="791"/>
      <c r="D741" s="171" t="s">
        <v>818</v>
      </c>
      <c r="E741" s="178">
        <v>27.23</v>
      </c>
      <c r="F741" s="178">
        <v>28.31</v>
      </c>
      <c r="G741" s="729"/>
    </row>
    <row r="742" spans="1:7" ht="29.45" customHeight="1" thickBot="1" x14ac:dyDescent="0.35">
      <c r="A742" s="735"/>
      <c r="B742" s="742"/>
      <c r="C742" s="792"/>
      <c r="D742" s="172" t="s">
        <v>816</v>
      </c>
      <c r="E742" s="183">
        <v>31.5</v>
      </c>
      <c r="F742" s="179">
        <v>32.35</v>
      </c>
      <c r="G742" s="730"/>
    </row>
    <row r="743" spans="1:7" ht="29.45" customHeight="1" x14ac:dyDescent="0.3">
      <c r="A743" s="739">
        <v>36</v>
      </c>
      <c r="B743" s="740" t="s">
        <v>388</v>
      </c>
      <c r="C743" s="811" t="s">
        <v>34</v>
      </c>
      <c r="D743" s="871" t="s">
        <v>912</v>
      </c>
      <c r="E743" s="872"/>
      <c r="F743" s="872"/>
      <c r="G743" s="287" t="s">
        <v>1380</v>
      </c>
    </row>
    <row r="744" spans="1:7" x14ac:dyDescent="0.3">
      <c r="A744" s="734"/>
      <c r="B744" s="741"/>
      <c r="C744" s="812"/>
      <c r="D744" s="146" t="s">
        <v>617</v>
      </c>
      <c r="E744" s="146"/>
      <c r="F744" s="146"/>
      <c r="G744" s="288"/>
    </row>
    <row r="745" spans="1:7" x14ac:dyDescent="0.3">
      <c r="A745" s="734"/>
      <c r="B745" s="741"/>
      <c r="C745" s="812"/>
      <c r="D745" s="238" t="s">
        <v>618</v>
      </c>
      <c r="E745" s="195">
        <v>2214.21</v>
      </c>
      <c r="F745" s="290">
        <v>2302.77</v>
      </c>
      <c r="G745" s="288"/>
    </row>
    <row r="746" spans="1:7" ht="22.5" x14ac:dyDescent="0.3">
      <c r="A746" s="734"/>
      <c r="B746" s="741"/>
      <c r="C746" s="812"/>
      <c r="D746" s="238" t="s">
        <v>839</v>
      </c>
      <c r="E746" s="290">
        <v>20.309999999999999</v>
      </c>
      <c r="F746" s="290">
        <v>21.12</v>
      </c>
      <c r="G746" s="288"/>
    </row>
    <row r="747" spans="1:7" x14ac:dyDescent="0.3">
      <c r="A747" s="734"/>
      <c r="B747" s="741"/>
      <c r="C747" s="812"/>
      <c r="D747" s="239" t="s">
        <v>786</v>
      </c>
      <c r="E747" s="240"/>
      <c r="F747" s="240"/>
      <c r="G747" s="269"/>
    </row>
    <row r="748" spans="1:7" x14ac:dyDescent="0.3">
      <c r="A748" s="734"/>
      <c r="B748" s="741"/>
      <c r="C748" s="812"/>
      <c r="D748" s="238" t="s">
        <v>618</v>
      </c>
      <c r="E748" s="290">
        <v>2214.21</v>
      </c>
      <c r="F748" s="290">
        <f t="shared" ref="F748:F749" si="28">F745</f>
        <v>2302.77</v>
      </c>
      <c r="G748" s="288"/>
    </row>
    <row r="749" spans="1:7" ht="23.25" thickBot="1" x14ac:dyDescent="0.35">
      <c r="A749" s="735"/>
      <c r="B749" s="742"/>
      <c r="C749" s="842"/>
      <c r="D749" s="275" t="s">
        <v>839</v>
      </c>
      <c r="E749" s="193">
        <v>20.309999999999999</v>
      </c>
      <c r="F749" s="193">
        <f t="shared" si="28"/>
        <v>21.12</v>
      </c>
      <c r="G749" s="289"/>
    </row>
    <row r="750" spans="1:7" ht="62.25" customHeight="1" x14ac:dyDescent="0.3">
      <c r="A750" s="739">
        <v>37</v>
      </c>
      <c r="B750" s="740" t="s">
        <v>33</v>
      </c>
      <c r="C750" s="790" t="s">
        <v>32</v>
      </c>
      <c r="D750" s="439" t="s">
        <v>942</v>
      </c>
      <c r="E750" s="440"/>
      <c r="F750" s="440"/>
      <c r="G750" s="352" t="s">
        <v>1259</v>
      </c>
    </row>
    <row r="751" spans="1:7" ht="27" customHeight="1" x14ac:dyDescent="0.3">
      <c r="A751" s="734"/>
      <c r="B751" s="741"/>
      <c r="C751" s="791"/>
      <c r="D751" s="443" t="s">
        <v>779</v>
      </c>
      <c r="E751" s="444"/>
      <c r="F751" s="444"/>
      <c r="G751" s="447"/>
    </row>
    <row r="752" spans="1:7" ht="27.75" customHeight="1" x14ac:dyDescent="0.3">
      <c r="A752" s="734"/>
      <c r="B752" s="741"/>
      <c r="C752" s="791"/>
      <c r="D752" s="435" t="s">
        <v>618</v>
      </c>
      <c r="E752" s="145">
        <v>2972.5</v>
      </c>
      <c r="F752" s="145">
        <v>2972.5</v>
      </c>
      <c r="G752" s="447"/>
    </row>
    <row r="753" spans="1:7" ht="27.75" customHeight="1" x14ac:dyDescent="0.3">
      <c r="A753" s="734"/>
      <c r="B753" s="741"/>
      <c r="C753" s="791"/>
      <c r="D753" s="435" t="s">
        <v>799</v>
      </c>
      <c r="E753" s="145">
        <v>36.32</v>
      </c>
      <c r="F753" s="145">
        <v>37.76</v>
      </c>
      <c r="G753" s="447"/>
    </row>
    <row r="754" spans="1:7" ht="27.75" customHeight="1" x14ac:dyDescent="0.3">
      <c r="A754" s="734"/>
      <c r="B754" s="741"/>
      <c r="C754" s="791"/>
      <c r="D754" s="460" t="s">
        <v>780</v>
      </c>
      <c r="E754" s="461"/>
      <c r="F754" s="461"/>
      <c r="G754" s="447"/>
    </row>
    <row r="755" spans="1:7" ht="27.75" customHeight="1" x14ac:dyDescent="0.3">
      <c r="A755" s="734"/>
      <c r="B755" s="741"/>
      <c r="C755" s="791"/>
      <c r="D755" s="435" t="s">
        <v>618</v>
      </c>
      <c r="E755" s="243">
        <v>3567</v>
      </c>
      <c r="F755" s="145">
        <v>3567</v>
      </c>
      <c r="G755" s="447"/>
    </row>
    <row r="756" spans="1:7" ht="27.75" customHeight="1" thickBot="1" x14ac:dyDescent="0.35">
      <c r="A756" s="734"/>
      <c r="B756" s="741"/>
      <c r="C756" s="792"/>
      <c r="D756" s="187" t="s">
        <v>799</v>
      </c>
      <c r="E756" s="148">
        <v>43.58</v>
      </c>
      <c r="F756" s="148">
        <v>45.31</v>
      </c>
      <c r="G756" s="448"/>
    </row>
    <row r="757" spans="1:7" ht="34.9" customHeight="1" x14ac:dyDescent="0.3">
      <c r="A757" s="739">
        <v>38</v>
      </c>
      <c r="B757" s="833" t="s">
        <v>30</v>
      </c>
      <c r="C757" s="932" t="s">
        <v>30</v>
      </c>
      <c r="D757" s="745" t="s">
        <v>820</v>
      </c>
      <c r="E757" s="746"/>
      <c r="F757" s="746"/>
      <c r="G757" s="728" t="s">
        <v>1415</v>
      </c>
    </row>
    <row r="758" spans="1:7" ht="32.25" customHeight="1" x14ac:dyDescent="0.3">
      <c r="A758" s="734"/>
      <c r="B758" s="778"/>
      <c r="C758" s="933"/>
      <c r="D758" s="743" t="s">
        <v>779</v>
      </c>
      <c r="E758" s="744"/>
      <c r="F758" s="744"/>
      <c r="G758" s="729"/>
    </row>
    <row r="759" spans="1:7" x14ac:dyDescent="0.3">
      <c r="A759" s="734"/>
      <c r="B759" s="778"/>
      <c r="C759" s="933"/>
      <c r="D759" s="164" t="s">
        <v>618</v>
      </c>
      <c r="E759" s="178">
        <v>2472.08</v>
      </c>
      <c r="F759" s="276">
        <v>2547.3000000000002</v>
      </c>
      <c r="G759" s="729"/>
    </row>
    <row r="760" spans="1:7" ht="22.5" x14ac:dyDescent="0.3">
      <c r="A760" s="734"/>
      <c r="B760" s="778"/>
      <c r="C760" s="933"/>
      <c r="D760" s="164" t="s">
        <v>839</v>
      </c>
      <c r="E760" s="178" t="s">
        <v>791</v>
      </c>
      <c r="F760" s="178" t="s">
        <v>791</v>
      </c>
      <c r="G760" s="729"/>
    </row>
    <row r="761" spans="1:7" x14ac:dyDescent="0.3">
      <c r="A761" s="734"/>
      <c r="B761" s="778"/>
      <c r="C761" s="933"/>
      <c r="D761" s="171" t="s">
        <v>821</v>
      </c>
      <c r="E761" s="178">
        <v>32.53</v>
      </c>
      <c r="F761" s="178">
        <v>33.14</v>
      </c>
      <c r="G761" s="729"/>
    </row>
    <row r="762" spans="1:7" ht="20.45" customHeight="1" x14ac:dyDescent="0.3">
      <c r="A762" s="734"/>
      <c r="B762" s="778"/>
      <c r="C762" s="933"/>
      <c r="D762" s="171" t="s">
        <v>822</v>
      </c>
      <c r="E762" s="178">
        <v>35.19</v>
      </c>
      <c r="F762" s="178">
        <v>36.520000000000003</v>
      </c>
      <c r="G762" s="729"/>
    </row>
    <row r="763" spans="1:7" ht="19.899999999999999" customHeight="1" x14ac:dyDescent="0.3">
      <c r="A763" s="734"/>
      <c r="B763" s="778"/>
      <c r="C763" s="933"/>
      <c r="D763" s="171" t="s">
        <v>1421</v>
      </c>
      <c r="E763" s="178">
        <v>29.91</v>
      </c>
      <c r="F763" s="178">
        <v>31.11</v>
      </c>
      <c r="G763" s="729"/>
    </row>
    <row r="764" spans="1:7" ht="37.5" x14ac:dyDescent="0.3">
      <c r="A764" s="734"/>
      <c r="B764" s="778"/>
      <c r="C764" s="933"/>
      <c r="D764" s="171" t="s">
        <v>1422</v>
      </c>
      <c r="E764" s="178">
        <v>24.92</v>
      </c>
      <c r="F764" s="178">
        <v>26.58</v>
      </c>
      <c r="G764" s="729"/>
    </row>
    <row r="765" spans="1:7" x14ac:dyDescent="0.3">
      <c r="A765" s="734"/>
      <c r="B765" s="778"/>
      <c r="C765" s="933"/>
      <c r="D765" s="171" t="s">
        <v>823</v>
      </c>
      <c r="E765" s="178">
        <v>37.840000000000003</v>
      </c>
      <c r="F765" s="178">
        <v>39.18</v>
      </c>
      <c r="G765" s="729"/>
    </row>
    <row r="766" spans="1:7" ht="22.15" customHeight="1" x14ac:dyDescent="0.3">
      <c r="A766" s="734"/>
      <c r="B766" s="778"/>
      <c r="C766" s="933"/>
      <c r="D766" s="171" t="s">
        <v>824</v>
      </c>
      <c r="E766" s="178" t="s">
        <v>791</v>
      </c>
      <c r="F766" s="178" t="s">
        <v>791</v>
      </c>
      <c r="G766" s="729"/>
    </row>
    <row r="767" spans="1:7" ht="75" x14ac:dyDescent="0.3">
      <c r="A767" s="734"/>
      <c r="B767" s="778"/>
      <c r="C767" s="933"/>
      <c r="D767" s="171" t="s">
        <v>1009</v>
      </c>
      <c r="E767" s="178">
        <v>24.85</v>
      </c>
      <c r="F767" s="178">
        <v>25.84</v>
      </c>
      <c r="G767" s="729"/>
    </row>
    <row r="768" spans="1:7" x14ac:dyDescent="0.3">
      <c r="A768" s="734"/>
      <c r="B768" s="778"/>
      <c r="C768" s="933"/>
      <c r="D768" s="171" t="s">
        <v>825</v>
      </c>
      <c r="E768" s="178">
        <v>28.38</v>
      </c>
      <c r="F768" s="178">
        <v>28.95</v>
      </c>
      <c r="G768" s="729"/>
    </row>
    <row r="769" spans="1:7" ht="37.5" x14ac:dyDescent="0.3">
      <c r="A769" s="734"/>
      <c r="B769" s="778"/>
      <c r="C769" s="933"/>
      <c r="D769" s="171" t="s">
        <v>826</v>
      </c>
      <c r="E769" s="178">
        <v>14.27</v>
      </c>
      <c r="F769" s="178">
        <v>14.29</v>
      </c>
      <c r="G769" s="729"/>
    </row>
    <row r="770" spans="1:7" ht="22.15" customHeight="1" x14ac:dyDescent="0.3">
      <c r="A770" s="734"/>
      <c r="B770" s="778"/>
      <c r="C770" s="933"/>
      <c r="D770" s="747" t="s">
        <v>780</v>
      </c>
      <c r="E770" s="748"/>
      <c r="F770" s="748"/>
      <c r="G770" s="729"/>
    </row>
    <row r="771" spans="1:7" ht="23.45" customHeight="1" x14ac:dyDescent="0.3">
      <c r="A771" s="734"/>
      <c r="B771" s="778"/>
      <c r="C771" s="933"/>
      <c r="D771" s="164" t="s">
        <v>618</v>
      </c>
      <c r="E771" s="178">
        <v>2966.5</v>
      </c>
      <c r="F771" s="178">
        <v>3056.76</v>
      </c>
      <c r="G771" s="729"/>
    </row>
    <row r="772" spans="1:7" ht="22.5" x14ac:dyDescent="0.3">
      <c r="A772" s="734"/>
      <c r="B772" s="778"/>
      <c r="C772" s="933"/>
      <c r="D772" s="164" t="s">
        <v>839</v>
      </c>
      <c r="E772" s="178" t="s">
        <v>791</v>
      </c>
      <c r="F772" s="178" t="s">
        <v>791</v>
      </c>
      <c r="G772" s="729"/>
    </row>
    <row r="773" spans="1:7" x14ac:dyDescent="0.3">
      <c r="A773" s="734"/>
      <c r="B773" s="778"/>
      <c r="C773" s="933"/>
      <c r="D773" s="171" t="s">
        <v>821</v>
      </c>
      <c r="E773" s="178">
        <v>39.04</v>
      </c>
      <c r="F773" s="178">
        <v>39.770000000000003</v>
      </c>
      <c r="G773" s="729"/>
    </row>
    <row r="774" spans="1:7" x14ac:dyDescent="0.3">
      <c r="A774" s="734"/>
      <c r="B774" s="778"/>
      <c r="C774" s="933"/>
      <c r="D774" s="171" t="s">
        <v>822</v>
      </c>
      <c r="E774" s="178">
        <v>42.22</v>
      </c>
      <c r="F774" s="178">
        <v>43.82</v>
      </c>
      <c r="G774" s="729"/>
    </row>
    <row r="775" spans="1:7" ht="22.15" customHeight="1" x14ac:dyDescent="0.3">
      <c r="A775" s="734"/>
      <c r="B775" s="778"/>
      <c r="C775" s="933"/>
      <c r="D775" s="171" t="s">
        <v>1421</v>
      </c>
      <c r="E775" s="178">
        <v>35.89</v>
      </c>
      <c r="F775" s="178">
        <v>37.33</v>
      </c>
      <c r="G775" s="729"/>
    </row>
    <row r="776" spans="1:7" ht="37.5" x14ac:dyDescent="0.3">
      <c r="A776" s="734"/>
      <c r="B776" s="778"/>
      <c r="C776" s="933"/>
      <c r="D776" s="171" t="s">
        <v>1423</v>
      </c>
      <c r="E776" s="178">
        <v>29.91</v>
      </c>
      <c r="F776" s="276">
        <v>31.9</v>
      </c>
      <c r="G776" s="729"/>
    </row>
    <row r="777" spans="1:7" x14ac:dyDescent="0.3">
      <c r="A777" s="734"/>
      <c r="B777" s="778"/>
      <c r="C777" s="933"/>
      <c r="D777" s="171" t="s">
        <v>823</v>
      </c>
      <c r="E777" s="178">
        <v>45.41</v>
      </c>
      <c r="F777" s="178">
        <v>47.02</v>
      </c>
      <c r="G777" s="729"/>
    </row>
    <row r="778" spans="1:7" x14ac:dyDescent="0.3">
      <c r="A778" s="734"/>
      <c r="B778" s="778"/>
      <c r="C778" s="933"/>
      <c r="D778" s="171" t="s">
        <v>824</v>
      </c>
      <c r="E778" s="178" t="s">
        <v>791</v>
      </c>
      <c r="F778" s="178" t="s">
        <v>791</v>
      </c>
      <c r="G778" s="729"/>
    </row>
    <row r="779" spans="1:7" ht="75" x14ac:dyDescent="0.3">
      <c r="A779" s="734"/>
      <c r="B779" s="778"/>
      <c r="C779" s="933"/>
      <c r="D779" s="171" t="s">
        <v>1009</v>
      </c>
      <c r="E779" s="178">
        <v>29.82</v>
      </c>
      <c r="F779" s="178">
        <v>31.01</v>
      </c>
      <c r="G779" s="729"/>
    </row>
    <row r="780" spans="1:7" ht="26.45" customHeight="1" x14ac:dyDescent="0.3">
      <c r="A780" s="734"/>
      <c r="B780" s="778"/>
      <c r="C780" s="933"/>
      <c r="D780" s="171" t="s">
        <v>825</v>
      </c>
      <c r="E780" s="178">
        <v>30.24</v>
      </c>
      <c r="F780" s="178">
        <v>32.270000000000003</v>
      </c>
      <c r="G780" s="729"/>
    </row>
    <row r="781" spans="1:7" ht="41.45" customHeight="1" thickBot="1" x14ac:dyDescent="0.35">
      <c r="A781" s="734"/>
      <c r="B781" s="778"/>
      <c r="C781" s="934"/>
      <c r="D781" s="173" t="s">
        <v>826</v>
      </c>
      <c r="E781" s="182">
        <v>17.12</v>
      </c>
      <c r="F781" s="182">
        <v>17.149999999999999</v>
      </c>
      <c r="G781" s="730"/>
    </row>
    <row r="782" spans="1:7" ht="23.45" customHeight="1" x14ac:dyDescent="0.3">
      <c r="A782" s="734"/>
      <c r="B782" s="778"/>
      <c r="C782" s="790" t="s">
        <v>827</v>
      </c>
      <c r="D782" s="751" t="s">
        <v>873</v>
      </c>
      <c r="E782" s="752"/>
      <c r="F782" s="752"/>
      <c r="G782" s="725" t="s">
        <v>1072</v>
      </c>
    </row>
    <row r="783" spans="1:7" ht="22.9" customHeight="1" x14ac:dyDescent="0.3">
      <c r="A783" s="734"/>
      <c r="B783" s="778"/>
      <c r="C783" s="791"/>
      <c r="D783" s="817" t="s">
        <v>779</v>
      </c>
      <c r="E783" s="818"/>
      <c r="F783" s="818"/>
      <c r="G783" s="726"/>
    </row>
    <row r="784" spans="1:7" ht="20.45" customHeight="1" x14ac:dyDescent="0.3">
      <c r="A784" s="734"/>
      <c r="B784" s="778"/>
      <c r="C784" s="791"/>
      <c r="D784" s="164" t="s">
        <v>618</v>
      </c>
      <c r="E784" s="178">
        <v>1989.52</v>
      </c>
      <c r="F784" s="178">
        <v>2059.6799999999998</v>
      </c>
      <c r="G784" s="726"/>
    </row>
    <row r="785" spans="1:7" ht="22.9" customHeight="1" x14ac:dyDescent="0.3">
      <c r="A785" s="734"/>
      <c r="B785" s="778"/>
      <c r="C785" s="791"/>
      <c r="D785" s="164" t="s">
        <v>839</v>
      </c>
      <c r="E785" s="178">
        <v>8.41</v>
      </c>
      <c r="F785" s="178">
        <v>8.68</v>
      </c>
      <c r="G785" s="726"/>
    </row>
    <row r="786" spans="1:7" ht="21" customHeight="1" x14ac:dyDescent="0.3">
      <c r="A786" s="734"/>
      <c r="B786" s="778"/>
      <c r="C786" s="791"/>
      <c r="D786" s="900" t="s">
        <v>786</v>
      </c>
      <c r="E786" s="804"/>
      <c r="F786" s="804"/>
      <c r="G786" s="726"/>
    </row>
    <row r="787" spans="1:7" ht="21" customHeight="1" x14ac:dyDescent="0.3">
      <c r="A787" s="734"/>
      <c r="B787" s="778"/>
      <c r="C787" s="791"/>
      <c r="D787" s="164" t="s">
        <v>618</v>
      </c>
      <c r="E787" s="178">
        <v>1321.5</v>
      </c>
      <c r="F787" s="178">
        <v>1410.04</v>
      </c>
      <c r="G787" s="726"/>
    </row>
    <row r="788" spans="1:7" ht="22.15" customHeight="1" thickBot="1" x14ac:dyDescent="0.35">
      <c r="A788" s="735"/>
      <c r="B788" s="940"/>
      <c r="C788" s="792"/>
      <c r="D788" s="168" t="s">
        <v>839</v>
      </c>
      <c r="E788" s="182">
        <v>8.41</v>
      </c>
      <c r="F788" s="182">
        <v>8.68</v>
      </c>
      <c r="G788" s="727"/>
    </row>
    <row r="789" spans="1:7" ht="28.5" customHeight="1" x14ac:dyDescent="0.3">
      <c r="A789" s="734">
        <v>39</v>
      </c>
      <c r="B789" s="741" t="s">
        <v>26</v>
      </c>
      <c r="C789" s="790" t="s">
        <v>25</v>
      </c>
      <c r="D789" s="437" t="s">
        <v>932</v>
      </c>
      <c r="E789" s="438"/>
      <c r="F789" s="438"/>
      <c r="G789" s="353" t="s">
        <v>1260</v>
      </c>
    </row>
    <row r="790" spans="1:7" ht="26.25" customHeight="1" x14ac:dyDescent="0.3">
      <c r="A790" s="734"/>
      <c r="B790" s="741"/>
      <c r="C790" s="791"/>
      <c r="D790" s="435" t="s">
        <v>779</v>
      </c>
      <c r="E790" s="436"/>
      <c r="F790" s="436"/>
      <c r="G790" s="269"/>
    </row>
    <row r="791" spans="1:7" ht="26.25" customHeight="1" x14ac:dyDescent="0.3">
      <c r="A791" s="734"/>
      <c r="B791" s="741"/>
      <c r="C791" s="791"/>
      <c r="D791" s="435" t="s">
        <v>618</v>
      </c>
      <c r="E791" s="145">
        <v>1365.78</v>
      </c>
      <c r="F791" s="145">
        <v>1420.35</v>
      </c>
      <c r="G791" s="269"/>
    </row>
    <row r="792" spans="1:7" ht="26.25" customHeight="1" thickBot="1" x14ac:dyDescent="0.35">
      <c r="A792" s="734"/>
      <c r="B792" s="741"/>
      <c r="C792" s="791"/>
      <c r="D792" s="228" t="s">
        <v>799</v>
      </c>
      <c r="E792" s="149">
        <v>9.24</v>
      </c>
      <c r="F792" s="149">
        <v>9.51</v>
      </c>
      <c r="G792" s="272"/>
    </row>
    <row r="793" spans="1:7" ht="54" customHeight="1" x14ac:dyDescent="0.3">
      <c r="A793" s="734"/>
      <c r="B793" s="741"/>
      <c r="C793" s="791"/>
      <c r="D793" s="450" t="s">
        <v>943</v>
      </c>
      <c r="E793" s="451"/>
      <c r="F793" s="451"/>
      <c r="G793" s="352" t="s">
        <v>1262</v>
      </c>
    </row>
    <row r="794" spans="1:7" ht="26.25" customHeight="1" x14ac:dyDescent="0.3">
      <c r="A794" s="734"/>
      <c r="B794" s="741"/>
      <c r="C794" s="791"/>
      <c r="D794" s="443" t="s">
        <v>617</v>
      </c>
      <c r="E794" s="444"/>
      <c r="F794" s="444"/>
      <c r="G794" s="447"/>
    </row>
    <row r="795" spans="1:7" ht="26.25" customHeight="1" x14ac:dyDescent="0.3">
      <c r="A795" s="734"/>
      <c r="B795" s="741"/>
      <c r="C795" s="791"/>
      <c r="D795" s="435" t="s">
        <v>618</v>
      </c>
      <c r="E795" s="145">
        <v>2559.6999999999998</v>
      </c>
      <c r="F795" s="145">
        <v>2662.09</v>
      </c>
      <c r="G795" s="447"/>
    </row>
    <row r="796" spans="1:7" ht="26.25" customHeight="1" x14ac:dyDescent="0.3">
      <c r="A796" s="734"/>
      <c r="B796" s="741"/>
      <c r="C796" s="791"/>
      <c r="D796" s="435" t="s">
        <v>799</v>
      </c>
      <c r="E796" s="145"/>
      <c r="F796" s="145"/>
      <c r="G796" s="447"/>
    </row>
    <row r="797" spans="1:7" ht="26.25" customHeight="1" x14ac:dyDescent="0.3">
      <c r="A797" s="734"/>
      <c r="B797" s="741"/>
      <c r="C797" s="791"/>
      <c r="D797" s="435" t="s">
        <v>944</v>
      </c>
      <c r="E797" s="145">
        <v>39.03</v>
      </c>
      <c r="F797" s="145">
        <v>40.590000000000003</v>
      </c>
      <c r="G797" s="447"/>
    </row>
    <row r="798" spans="1:7" ht="26.25" customHeight="1" x14ac:dyDescent="0.3">
      <c r="A798" s="734"/>
      <c r="B798" s="741"/>
      <c r="C798" s="791"/>
      <c r="D798" s="435" t="s">
        <v>1261</v>
      </c>
      <c r="E798" s="243">
        <v>42.98</v>
      </c>
      <c r="F798" s="145">
        <v>42.98</v>
      </c>
      <c r="G798" s="447"/>
    </row>
    <row r="799" spans="1:7" ht="26.25" customHeight="1" x14ac:dyDescent="0.3">
      <c r="A799" s="734"/>
      <c r="B799" s="741"/>
      <c r="C799" s="791"/>
      <c r="D799" s="443" t="s">
        <v>787</v>
      </c>
      <c r="E799" s="444"/>
      <c r="F799" s="444"/>
      <c r="G799" s="447"/>
    </row>
    <row r="800" spans="1:7" ht="26.25" customHeight="1" x14ac:dyDescent="0.3">
      <c r="A800" s="734"/>
      <c r="B800" s="741"/>
      <c r="C800" s="791"/>
      <c r="D800" s="435" t="s">
        <v>618</v>
      </c>
      <c r="E800" s="145">
        <v>3071.64</v>
      </c>
      <c r="F800" s="145">
        <v>3194.51</v>
      </c>
      <c r="G800" s="447"/>
    </row>
    <row r="801" spans="1:7" ht="26.25" customHeight="1" x14ac:dyDescent="0.3">
      <c r="A801" s="734"/>
      <c r="B801" s="741"/>
      <c r="C801" s="791"/>
      <c r="D801" s="435" t="s">
        <v>799</v>
      </c>
      <c r="E801" s="145"/>
      <c r="F801" s="145"/>
      <c r="G801" s="447"/>
    </row>
    <row r="802" spans="1:7" ht="26.25" customHeight="1" x14ac:dyDescent="0.3">
      <c r="A802" s="734"/>
      <c r="B802" s="741"/>
      <c r="C802" s="791"/>
      <c r="D802" s="435" t="s">
        <v>944</v>
      </c>
      <c r="E802" s="145">
        <v>46.84</v>
      </c>
      <c r="F802" s="145">
        <v>48.71</v>
      </c>
      <c r="G802" s="447"/>
    </row>
    <row r="803" spans="1:7" ht="63" customHeight="1" thickBot="1" x14ac:dyDescent="0.35">
      <c r="A803" s="734"/>
      <c r="B803" s="741"/>
      <c r="C803" s="792"/>
      <c r="D803" s="187" t="s">
        <v>1261</v>
      </c>
      <c r="E803" s="159">
        <v>42.8</v>
      </c>
      <c r="F803" s="148">
        <v>45.67</v>
      </c>
      <c r="G803" s="448" t="s">
        <v>1010</v>
      </c>
    </row>
    <row r="804" spans="1:7" ht="61.5" customHeight="1" x14ac:dyDescent="0.3">
      <c r="A804" s="739">
        <v>40</v>
      </c>
      <c r="B804" s="740" t="s">
        <v>21</v>
      </c>
      <c r="C804" s="771" t="s">
        <v>20</v>
      </c>
      <c r="D804" s="751" t="s">
        <v>701</v>
      </c>
      <c r="E804" s="752"/>
      <c r="F804" s="752"/>
      <c r="G804" s="259" t="s">
        <v>1083</v>
      </c>
    </row>
    <row r="805" spans="1:7" x14ac:dyDescent="0.3">
      <c r="A805" s="734"/>
      <c r="B805" s="741"/>
      <c r="C805" s="772"/>
      <c r="D805" s="923" t="s">
        <v>617</v>
      </c>
      <c r="E805" s="924"/>
      <c r="F805" s="924"/>
      <c r="G805" s="380"/>
    </row>
    <row r="806" spans="1:7" x14ac:dyDescent="0.3">
      <c r="A806" s="734"/>
      <c r="B806" s="741"/>
      <c r="C806" s="772"/>
      <c r="D806" s="381" t="s">
        <v>618</v>
      </c>
      <c r="E806" s="357" t="e">
        <f>#REF!</f>
        <v>#REF!</v>
      </c>
      <c r="F806" s="357">
        <v>2809.92</v>
      </c>
      <c r="G806" s="380"/>
    </row>
    <row r="807" spans="1:7" ht="22.5" x14ac:dyDescent="0.3">
      <c r="A807" s="734"/>
      <c r="B807" s="741"/>
      <c r="C807" s="772"/>
      <c r="D807" s="381" t="s">
        <v>781</v>
      </c>
      <c r="E807" s="357" t="e">
        <f>#REF!</f>
        <v>#REF!</v>
      </c>
      <c r="F807" s="357">
        <v>33.71</v>
      </c>
      <c r="G807" s="359"/>
    </row>
    <row r="808" spans="1:7" x14ac:dyDescent="0.3">
      <c r="A808" s="734"/>
      <c r="B808" s="741"/>
      <c r="C808" s="772"/>
      <c r="D808" s="925" t="s">
        <v>787</v>
      </c>
      <c r="E808" s="926"/>
      <c r="F808" s="926"/>
      <c r="G808" s="359"/>
    </row>
    <row r="809" spans="1:7" ht="23.25" customHeight="1" x14ac:dyDescent="0.3">
      <c r="A809" s="734"/>
      <c r="B809" s="741"/>
      <c r="C809" s="772"/>
      <c r="D809" s="381" t="s">
        <v>618</v>
      </c>
      <c r="E809" s="357" t="e">
        <f>#REF!</f>
        <v>#REF!</v>
      </c>
      <c r="F809" s="357">
        <v>3371.91</v>
      </c>
      <c r="G809" s="359"/>
    </row>
    <row r="810" spans="1:7" ht="23.25" thickBot="1" x14ac:dyDescent="0.35">
      <c r="A810" s="734"/>
      <c r="B810" s="741"/>
      <c r="C810" s="774"/>
      <c r="D810" s="382" t="s">
        <v>781</v>
      </c>
      <c r="E810" s="364" t="e">
        <f>#REF!</f>
        <v>#REF!</v>
      </c>
      <c r="F810" s="364">
        <v>37.56</v>
      </c>
      <c r="G810" s="366"/>
    </row>
    <row r="811" spans="1:7" ht="56.25" customHeight="1" x14ac:dyDescent="0.3">
      <c r="A811" s="734"/>
      <c r="B811" s="741"/>
      <c r="C811" s="904" t="s">
        <v>18</v>
      </c>
      <c r="D811" s="871" t="s">
        <v>16</v>
      </c>
      <c r="E811" s="872"/>
      <c r="F811" s="872"/>
      <c r="G811" s="267" t="s">
        <v>1084</v>
      </c>
    </row>
    <row r="812" spans="1:7" ht="30.75" customHeight="1" x14ac:dyDescent="0.3">
      <c r="A812" s="734"/>
      <c r="B812" s="741"/>
      <c r="C812" s="905"/>
      <c r="D812" s="383" t="s">
        <v>617</v>
      </c>
      <c r="E812" s="384"/>
      <c r="F812" s="384"/>
      <c r="G812" s="385"/>
    </row>
    <row r="813" spans="1:7" ht="30.75" customHeight="1" x14ac:dyDescent="0.3">
      <c r="A813" s="734"/>
      <c r="B813" s="741"/>
      <c r="C813" s="905"/>
      <c r="D813" s="381" t="s">
        <v>618</v>
      </c>
      <c r="E813" s="357" t="e">
        <f>#REF!</f>
        <v>#REF!</v>
      </c>
      <c r="F813" s="357">
        <v>5734.44</v>
      </c>
      <c r="G813" s="385"/>
    </row>
    <row r="814" spans="1:7" ht="30.75" customHeight="1" x14ac:dyDescent="0.3">
      <c r="A814" s="734"/>
      <c r="B814" s="741"/>
      <c r="C814" s="905"/>
      <c r="D814" s="381" t="s">
        <v>781</v>
      </c>
      <c r="E814" s="357" t="e">
        <f>#REF!</f>
        <v>#REF!</v>
      </c>
      <c r="F814" s="357">
        <v>24.3</v>
      </c>
      <c r="G814" s="385"/>
    </row>
    <row r="815" spans="1:7" ht="22.9" customHeight="1" x14ac:dyDescent="0.3">
      <c r="A815" s="734"/>
      <c r="B815" s="741"/>
      <c r="C815" s="905"/>
      <c r="D815" s="286" t="s">
        <v>787</v>
      </c>
      <c r="E815" s="145"/>
      <c r="F815" s="145"/>
      <c r="G815" s="144"/>
    </row>
    <row r="816" spans="1:7" ht="30.75" customHeight="1" x14ac:dyDescent="0.3">
      <c r="A816" s="734"/>
      <c r="B816" s="741"/>
      <c r="C816" s="905"/>
      <c r="D816" s="381" t="s">
        <v>618</v>
      </c>
      <c r="E816" s="368">
        <v>4085</v>
      </c>
      <c r="F816" s="368">
        <v>4358.7</v>
      </c>
      <c r="G816" s="386"/>
    </row>
    <row r="817" spans="1:7" ht="30.75" customHeight="1" thickBot="1" x14ac:dyDescent="0.35">
      <c r="A817" s="734"/>
      <c r="B817" s="741"/>
      <c r="C817" s="906"/>
      <c r="D817" s="382" t="s">
        <v>781</v>
      </c>
      <c r="E817" s="388" t="e">
        <f t="shared" ref="E817:F817" si="29">E814*1.2</f>
        <v>#REF!</v>
      </c>
      <c r="F817" s="388">
        <f t="shared" si="29"/>
        <v>29.16</v>
      </c>
      <c r="G817" s="387"/>
    </row>
    <row r="818" spans="1:7" ht="83.25" customHeight="1" x14ac:dyDescent="0.3">
      <c r="A818" s="734"/>
      <c r="B818" s="741"/>
      <c r="C818" s="811" t="s">
        <v>15</v>
      </c>
      <c r="D818" s="871" t="s">
        <v>14</v>
      </c>
      <c r="E818" s="872"/>
      <c r="F818" s="872"/>
      <c r="G818" s="267" t="s">
        <v>1358</v>
      </c>
    </row>
    <row r="819" spans="1:7" x14ac:dyDescent="0.3">
      <c r="A819" s="734"/>
      <c r="B819" s="741"/>
      <c r="C819" s="812"/>
      <c r="D819" s="398" t="s">
        <v>779</v>
      </c>
      <c r="E819" s="399"/>
      <c r="F819" s="399"/>
      <c r="G819" s="359"/>
    </row>
    <row r="820" spans="1:7" x14ac:dyDescent="0.3">
      <c r="A820" s="734"/>
      <c r="B820" s="741"/>
      <c r="C820" s="812"/>
      <c r="D820" s="355" t="s">
        <v>618</v>
      </c>
      <c r="E820" s="356" t="e">
        <f>#REF!</f>
        <v>#REF!</v>
      </c>
      <c r="F820" s="356">
        <v>2572.39</v>
      </c>
      <c r="G820" s="359"/>
    </row>
    <row r="821" spans="1:7" ht="25.5" customHeight="1" x14ac:dyDescent="0.3">
      <c r="A821" s="734"/>
      <c r="B821" s="741"/>
      <c r="C821" s="812"/>
      <c r="D821" s="355" t="s">
        <v>839</v>
      </c>
      <c r="E821" s="369" t="e">
        <f>#REF!</f>
        <v>#REF!</v>
      </c>
      <c r="F821" s="356">
        <v>13.52</v>
      </c>
      <c r="G821" s="359"/>
    </row>
    <row r="822" spans="1:7" x14ac:dyDescent="0.3">
      <c r="A822" s="734"/>
      <c r="B822" s="741"/>
      <c r="C822" s="812"/>
      <c r="D822" s="285" t="s">
        <v>786</v>
      </c>
      <c r="E822" s="274"/>
      <c r="F822" s="274"/>
      <c r="G822" s="271"/>
    </row>
    <row r="823" spans="1:7" x14ac:dyDescent="0.3">
      <c r="A823" s="734"/>
      <c r="B823" s="741"/>
      <c r="C823" s="812"/>
      <c r="D823" s="355" t="s">
        <v>618</v>
      </c>
      <c r="E823" s="369" t="e">
        <f t="shared" ref="E823:F823" si="30">E820*1.2</f>
        <v>#REF!</v>
      </c>
      <c r="F823" s="369">
        <f t="shared" si="30"/>
        <v>3086.8679999999999</v>
      </c>
      <c r="G823" s="380"/>
    </row>
    <row r="824" spans="1:7" ht="27" customHeight="1" thickBot="1" x14ac:dyDescent="0.35">
      <c r="A824" s="734"/>
      <c r="B824" s="741"/>
      <c r="C824" s="812"/>
      <c r="D824" s="400" t="s">
        <v>839</v>
      </c>
      <c r="E824" s="401" t="e">
        <f t="shared" ref="E824:F824" si="31">E821*1.2</f>
        <v>#REF!</v>
      </c>
      <c r="F824" s="401">
        <f t="shared" si="31"/>
        <v>16.224</v>
      </c>
      <c r="G824" s="402"/>
    </row>
    <row r="825" spans="1:7" ht="45.6" customHeight="1" x14ac:dyDescent="0.3">
      <c r="A825" s="734"/>
      <c r="B825" s="778"/>
      <c r="C825" s="812"/>
      <c r="D825" s="927" t="s">
        <v>569</v>
      </c>
      <c r="E825" s="927"/>
      <c r="F825" s="927"/>
      <c r="G825" s="287" t="s">
        <v>1359</v>
      </c>
    </row>
    <row r="826" spans="1:7" ht="27" customHeight="1" x14ac:dyDescent="0.3">
      <c r="A826" s="734"/>
      <c r="B826" s="778"/>
      <c r="C826" s="812"/>
      <c r="D826" s="403" t="s">
        <v>779</v>
      </c>
      <c r="E826" s="403"/>
      <c r="F826" s="403"/>
      <c r="G826" s="359"/>
    </row>
    <row r="827" spans="1:7" ht="27" customHeight="1" x14ac:dyDescent="0.3">
      <c r="A827" s="734"/>
      <c r="B827" s="778"/>
      <c r="C827" s="812"/>
      <c r="D827" s="367" t="s">
        <v>618</v>
      </c>
      <c r="E827" s="356">
        <v>2922.12</v>
      </c>
      <c r="F827" s="356">
        <v>3038.92</v>
      </c>
      <c r="G827" s="359"/>
    </row>
    <row r="828" spans="1:7" ht="27" customHeight="1" x14ac:dyDescent="0.3">
      <c r="A828" s="734"/>
      <c r="B828" s="778"/>
      <c r="C828" s="812"/>
      <c r="D828" s="367" t="s">
        <v>839</v>
      </c>
      <c r="E828" s="369">
        <v>34.06</v>
      </c>
      <c r="F828" s="356">
        <v>34.44</v>
      </c>
      <c r="G828" s="359"/>
    </row>
    <row r="829" spans="1:7" ht="27" customHeight="1" x14ac:dyDescent="0.3">
      <c r="A829" s="734"/>
      <c r="B829" s="778"/>
      <c r="C829" s="812"/>
      <c r="D829" s="322" t="s">
        <v>786</v>
      </c>
      <c r="E829" s="323"/>
      <c r="F829" s="323"/>
      <c r="G829" s="288"/>
    </row>
    <row r="830" spans="1:7" ht="27" customHeight="1" x14ac:dyDescent="0.3">
      <c r="A830" s="734"/>
      <c r="B830" s="778"/>
      <c r="C830" s="812"/>
      <c r="D830" s="367" t="s">
        <v>618</v>
      </c>
      <c r="E830" s="369">
        <f t="shared" ref="E830:F830" si="32">E827</f>
        <v>2922.12</v>
      </c>
      <c r="F830" s="369">
        <f t="shared" si="32"/>
        <v>3038.92</v>
      </c>
      <c r="G830" s="359"/>
    </row>
    <row r="831" spans="1:7" ht="27" customHeight="1" thickBot="1" x14ac:dyDescent="0.35">
      <c r="A831" s="734"/>
      <c r="B831" s="778"/>
      <c r="C831" s="842"/>
      <c r="D831" s="370" t="s">
        <v>839</v>
      </c>
      <c r="E831" s="371">
        <f t="shared" ref="E831:F831" si="33">E828</f>
        <v>34.06</v>
      </c>
      <c r="F831" s="371">
        <f t="shared" si="33"/>
        <v>34.44</v>
      </c>
      <c r="G831" s="366"/>
    </row>
    <row r="832" spans="1:7" ht="34.5" customHeight="1" x14ac:dyDescent="0.3">
      <c r="A832" s="734"/>
      <c r="B832" s="778"/>
      <c r="C832" s="790" t="s">
        <v>986</v>
      </c>
      <c r="D832" s="439" t="s">
        <v>941</v>
      </c>
      <c r="E832" s="440"/>
      <c r="F832" s="440"/>
      <c r="G832" s="352" t="s">
        <v>1263</v>
      </c>
    </row>
    <row r="833" spans="1:7" ht="27" customHeight="1" x14ac:dyDescent="0.3">
      <c r="A833" s="734"/>
      <c r="B833" s="778"/>
      <c r="C833" s="791"/>
      <c r="D833" s="443" t="s">
        <v>617</v>
      </c>
      <c r="E833" s="444"/>
      <c r="F833" s="444"/>
      <c r="G833" s="447"/>
    </row>
    <row r="834" spans="1:7" ht="27" customHeight="1" x14ac:dyDescent="0.3">
      <c r="A834" s="734"/>
      <c r="B834" s="778"/>
      <c r="C834" s="791"/>
      <c r="D834" s="435" t="s">
        <v>618</v>
      </c>
      <c r="E834" s="145">
        <v>5111.8900000000003</v>
      </c>
      <c r="F834" s="145">
        <v>5316.16</v>
      </c>
      <c r="G834" s="354"/>
    </row>
    <row r="835" spans="1:7" ht="27" customHeight="1" x14ac:dyDescent="0.3">
      <c r="A835" s="734"/>
      <c r="B835" s="778"/>
      <c r="C835" s="791"/>
      <c r="D835" s="435" t="s">
        <v>781</v>
      </c>
      <c r="E835" s="145">
        <v>33.71</v>
      </c>
      <c r="F835" s="145">
        <v>33.71</v>
      </c>
      <c r="G835" s="447"/>
    </row>
    <row r="836" spans="1:7" ht="27" customHeight="1" x14ac:dyDescent="0.3">
      <c r="A836" s="734"/>
      <c r="B836" s="778"/>
      <c r="C836" s="791"/>
      <c r="D836" s="462" t="s">
        <v>787</v>
      </c>
      <c r="E836" s="323"/>
      <c r="F836" s="323"/>
      <c r="G836" s="447"/>
    </row>
    <row r="837" spans="1:7" ht="27" customHeight="1" x14ac:dyDescent="0.3">
      <c r="A837" s="734"/>
      <c r="B837" s="778"/>
      <c r="C837" s="791"/>
      <c r="D837" s="435" t="s">
        <v>618</v>
      </c>
      <c r="E837" s="243">
        <f t="shared" ref="E837:F838" si="34">E834*1.2</f>
        <v>6134.268</v>
      </c>
      <c r="F837" s="243">
        <f t="shared" si="34"/>
        <v>6379.3919999999998</v>
      </c>
      <c r="G837" s="447"/>
    </row>
    <row r="838" spans="1:7" ht="27" customHeight="1" thickBot="1" x14ac:dyDescent="0.35">
      <c r="A838" s="734"/>
      <c r="B838" s="778"/>
      <c r="C838" s="792"/>
      <c r="D838" s="187" t="s">
        <v>781</v>
      </c>
      <c r="E838" s="159">
        <f t="shared" si="34"/>
        <v>40.451999999999998</v>
      </c>
      <c r="F838" s="159">
        <f t="shared" si="34"/>
        <v>40.451999999999998</v>
      </c>
      <c r="G838" s="448"/>
    </row>
    <row r="839" spans="1:7" ht="56.25" x14ac:dyDescent="0.3">
      <c r="A839" s="734"/>
      <c r="B839" s="741"/>
      <c r="C839" s="881" t="s">
        <v>412</v>
      </c>
      <c r="D839" s="439" t="s">
        <v>631</v>
      </c>
      <c r="E839" s="440"/>
      <c r="F839" s="440"/>
      <c r="G839" s="463" t="s">
        <v>1264</v>
      </c>
    </row>
    <row r="840" spans="1:7" x14ac:dyDescent="0.3">
      <c r="A840" s="734"/>
      <c r="B840" s="741"/>
      <c r="C840" s="879"/>
      <c r="D840" s="146" t="s">
        <v>779</v>
      </c>
      <c r="E840" s="146"/>
      <c r="F840" s="146"/>
      <c r="G840" s="447"/>
    </row>
    <row r="841" spans="1:7" x14ac:dyDescent="0.3">
      <c r="A841" s="734"/>
      <c r="B841" s="741"/>
      <c r="C841" s="879"/>
      <c r="D841" s="146" t="s">
        <v>618</v>
      </c>
      <c r="E841" s="326" t="e">
        <f>#REF!</f>
        <v>#REF!</v>
      </c>
      <c r="F841" s="326">
        <v>2983.17</v>
      </c>
      <c r="G841" s="354"/>
    </row>
    <row r="842" spans="1:7" x14ac:dyDescent="0.3">
      <c r="A842" s="734"/>
      <c r="B842" s="741"/>
      <c r="C842" s="879"/>
      <c r="D842" s="146" t="s">
        <v>799</v>
      </c>
      <c r="E842" s="326" t="e">
        <f>#REF!</f>
        <v>#REF!</v>
      </c>
      <c r="F842" s="326">
        <v>29.01</v>
      </c>
      <c r="G842" s="292"/>
    </row>
    <row r="843" spans="1:7" ht="37.5" x14ac:dyDescent="0.3">
      <c r="A843" s="734"/>
      <c r="B843" s="741"/>
      <c r="C843" s="879"/>
      <c r="D843" s="146" t="s">
        <v>780</v>
      </c>
      <c r="E843" s="326"/>
      <c r="F843" s="326"/>
      <c r="G843" s="292"/>
    </row>
    <row r="844" spans="1:7" x14ac:dyDescent="0.3">
      <c r="A844" s="734"/>
      <c r="B844" s="741"/>
      <c r="C844" s="879"/>
      <c r="D844" s="146" t="s">
        <v>618</v>
      </c>
      <c r="E844" s="195" t="e">
        <f t="shared" ref="E844:F845" si="35">E841*1.2</f>
        <v>#REF!</v>
      </c>
      <c r="F844" s="195">
        <f t="shared" si="35"/>
        <v>3579.8040000000001</v>
      </c>
      <c r="G844" s="292"/>
    </row>
    <row r="845" spans="1:7" ht="19.5" thickBot="1" x14ac:dyDescent="0.35">
      <c r="A845" s="735"/>
      <c r="B845" s="741"/>
      <c r="C845" s="880"/>
      <c r="D845" s="293" t="s">
        <v>799</v>
      </c>
      <c r="E845" s="209" t="e">
        <f t="shared" si="35"/>
        <v>#REF!</v>
      </c>
      <c r="F845" s="209">
        <f t="shared" si="35"/>
        <v>34.811999999999998</v>
      </c>
      <c r="G845" s="294"/>
    </row>
    <row r="846" spans="1:7" ht="60" customHeight="1" x14ac:dyDescent="0.3">
      <c r="A846" s="739">
        <v>41</v>
      </c>
      <c r="B846" s="740" t="s">
        <v>6</v>
      </c>
      <c r="C846" s="854" t="s">
        <v>6</v>
      </c>
      <c r="D846" s="901" t="s">
        <v>510</v>
      </c>
      <c r="E846" s="875"/>
      <c r="F846" s="875"/>
      <c r="G846" s="476" t="s">
        <v>1427</v>
      </c>
    </row>
    <row r="847" spans="1:7" x14ac:dyDescent="0.3">
      <c r="A847" s="734"/>
      <c r="B847" s="741"/>
      <c r="C847" s="855"/>
      <c r="D847" s="215" t="s">
        <v>779</v>
      </c>
      <c r="E847" s="216"/>
      <c r="F847" s="216"/>
      <c r="G847" s="219"/>
    </row>
    <row r="848" spans="1:7" x14ac:dyDescent="0.3">
      <c r="A848" s="734"/>
      <c r="B848" s="741"/>
      <c r="C848" s="855"/>
      <c r="D848" s="215" t="s">
        <v>618</v>
      </c>
      <c r="E848" s="145">
        <v>1975.54</v>
      </c>
      <c r="F848" s="145">
        <v>2295.7800000000002</v>
      </c>
      <c r="G848" s="219"/>
    </row>
    <row r="849" spans="1:7" ht="22.5" x14ac:dyDescent="0.3">
      <c r="A849" s="734"/>
      <c r="B849" s="741"/>
      <c r="C849" s="855"/>
      <c r="D849" s="215" t="s">
        <v>781</v>
      </c>
      <c r="E849" s="145" t="s">
        <v>1428</v>
      </c>
      <c r="F849" s="145">
        <v>34.57</v>
      </c>
      <c r="G849" s="497" t="s">
        <v>1429</v>
      </c>
    </row>
    <row r="850" spans="1:7" ht="21" customHeight="1" x14ac:dyDescent="0.3">
      <c r="A850" s="734"/>
      <c r="B850" s="741"/>
      <c r="C850" s="855"/>
      <c r="D850" s="466" t="s">
        <v>780</v>
      </c>
      <c r="E850" s="467"/>
      <c r="F850" s="467"/>
      <c r="G850" s="219"/>
    </row>
    <row r="851" spans="1:7" ht="27.75" customHeight="1" x14ac:dyDescent="0.3">
      <c r="A851" s="734"/>
      <c r="B851" s="741"/>
      <c r="C851" s="855"/>
      <c r="D851" s="215" t="s">
        <v>1349</v>
      </c>
      <c r="E851" s="145">
        <v>2370.65</v>
      </c>
      <c r="F851" s="145">
        <v>2529.48</v>
      </c>
      <c r="G851" s="219"/>
    </row>
    <row r="852" spans="1:7" ht="23.25" thickBot="1" x14ac:dyDescent="0.35">
      <c r="A852" s="734"/>
      <c r="B852" s="741"/>
      <c r="C852" s="855"/>
      <c r="D852" s="187" t="s">
        <v>781</v>
      </c>
      <c r="E852" s="148" t="s">
        <v>1434</v>
      </c>
      <c r="F852" s="148">
        <v>41.48</v>
      </c>
      <c r="G852" s="497" t="s">
        <v>1429</v>
      </c>
    </row>
    <row r="853" spans="1:7" ht="58.5" customHeight="1" x14ac:dyDescent="0.3">
      <c r="A853" s="734"/>
      <c r="B853" s="741"/>
      <c r="C853" s="855"/>
      <c r="D853" s="901" t="s">
        <v>917</v>
      </c>
      <c r="E853" s="875"/>
      <c r="F853" s="875"/>
      <c r="G853" s="476" t="s">
        <v>1350</v>
      </c>
    </row>
    <row r="854" spans="1:7" x14ac:dyDescent="0.3">
      <c r="A854" s="734"/>
      <c r="B854" s="741"/>
      <c r="C854" s="855"/>
      <c r="D854" s="222" t="s">
        <v>779</v>
      </c>
      <c r="E854" s="223"/>
      <c r="F854" s="223"/>
      <c r="G854" s="219"/>
    </row>
    <row r="855" spans="1:7" x14ac:dyDescent="0.3">
      <c r="A855" s="734"/>
      <c r="B855" s="741"/>
      <c r="C855" s="855"/>
      <c r="D855" s="222" t="s">
        <v>618</v>
      </c>
      <c r="E855" s="145"/>
      <c r="F855" s="145"/>
      <c r="G855" s="219"/>
    </row>
    <row r="856" spans="1:7" ht="22.5" x14ac:dyDescent="0.3">
      <c r="A856" s="734"/>
      <c r="B856" s="741"/>
      <c r="C856" s="855"/>
      <c r="D856" s="222" t="s">
        <v>781</v>
      </c>
      <c r="E856" s="145"/>
      <c r="F856" s="145"/>
      <c r="G856" s="219"/>
    </row>
    <row r="857" spans="1:7" ht="37.5" x14ac:dyDescent="0.3">
      <c r="A857" s="734"/>
      <c r="B857" s="741"/>
      <c r="C857" s="855"/>
      <c r="D857" s="176" t="s">
        <v>805</v>
      </c>
      <c r="E857" s="470"/>
      <c r="F857" s="470"/>
      <c r="G857" s="219"/>
    </row>
    <row r="858" spans="1:7" x14ac:dyDescent="0.3">
      <c r="A858" s="734"/>
      <c r="B858" s="741"/>
      <c r="C858" s="855"/>
      <c r="D858" s="222" t="s">
        <v>618</v>
      </c>
      <c r="E858" s="145"/>
      <c r="F858" s="145"/>
      <c r="G858" s="219"/>
    </row>
    <row r="859" spans="1:7" ht="23.25" thickBot="1" x14ac:dyDescent="0.35">
      <c r="A859" s="734"/>
      <c r="B859" s="741"/>
      <c r="C859" s="855"/>
      <c r="D859" s="249" t="s">
        <v>781</v>
      </c>
      <c r="E859" s="148"/>
      <c r="F859" s="148"/>
      <c r="G859" s="220"/>
    </row>
    <row r="860" spans="1:7" ht="56.25" x14ac:dyDescent="0.3">
      <c r="A860" s="734"/>
      <c r="B860" s="741"/>
      <c r="C860" s="855"/>
      <c r="D860" s="482" t="s">
        <v>718</v>
      </c>
      <c r="E860" s="479"/>
      <c r="F860" s="479"/>
      <c r="G860" s="476" t="s">
        <v>1430</v>
      </c>
    </row>
    <row r="861" spans="1:7" x14ac:dyDescent="0.3">
      <c r="A861" s="734"/>
      <c r="B861" s="741"/>
      <c r="C861" s="855"/>
      <c r="D861" s="464" t="s">
        <v>779</v>
      </c>
      <c r="E861" s="465"/>
      <c r="F861" s="465"/>
      <c r="G861" s="468"/>
    </row>
    <row r="862" spans="1:7" x14ac:dyDescent="0.3">
      <c r="A862" s="734"/>
      <c r="B862" s="741"/>
      <c r="C862" s="855"/>
      <c r="D862" s="464" t="s">
        <v>618</v>
      </c>
      <c r="E862" s="145">
        <v>2789.28</v>
      </c>
      <c r="F862" s="145">
        <v>2900.85</v>
      </c>
      <c r="G862" s="468"/>
    </row>
    <row r="863" spans="1:7" ht="22.5" x14ac:dyDescent="0.3">
      <c r="A863" s="734"/>
      <c r="B863" s="741"/>
      <c r="C863" s="855"/>
      <c r="D863" s="464" t="s">
        <v>781</v>
      </c>
      <c r="E863" s="178" t="s">
        <v>791</v>
      </c>
      <c r="F863" s="178" t="s">
        <v>791</v>
      </c>
      <c r="G863" s="468"/>
    </row>
    <row r="864" spans="1:7" x14ac:dyDescent="0.3">
      <c r="A864" s="734"/>
      <c r="B864" s="741"/>
      <c r="C864" s="855"/>
      <c r="D864" s="464" t="s">
        <v>1351</v>
      </c>
      <c r="E864" s="145" t="s">
        <v>1428</v>
      </c>
      <c r="F864" s="145">
        <v>34.57</v>
      </c>
      <c r="G864" s="497" t="s">
        <v>1429</v>
      </c>
    </row>
    <row r="865" spans="1:7" x14ac:dyDescent="0.3">
      <c r="A865" s="734"/>
      <c r="B865" s="741"/>
      <c r="C865" s="855"/>
      <c r="D865" s="464" t="s">
        <v>1352</v>
      </c>
      <c r="E865" s="145" t="s">
        <v>1432</v>
      </c>
      <c r="F865" s="178" t="s">
        <v>791</v>
      </c>
      <c r="G865" s="497" t="s">
        <v>1437</v>
      </c>
    </row>
    <row r="866" spans="1:7" ht="37.5" x14ac:dyDescent="0.3">
      <c r="A866" s="734"/>
      <c r="B866" s="741"/>
      <c r="C866" s="855"/>
      <c r="D866" s="228" t="s">
        <v>1353</v>
      </c>
      <c r="E866" s="149">
        <v>10.87</v>
      </c>
      <c r="F866" s="149">
        <v>11.29</v>
      </c>
      <c r="G866" s="496"/>
    </row>
    <row r="867" spans="1:7" ht="38.25" thickBot="1" x14ac:dyDescent="0.35">
      <c r="A867" s="734"/>
      <c r="B867" s="741"/>
      <c r="C867" s="855"/>
      <c r="D867" s="187" t="s">
        <v>1431</v>
      </c>
      <c r="E867" s="148" t="s">
        <v>1435</v>
      </c>
      <c r="F867" s="148">
        <v>36.450000000000003</v>
      </c>
      <c r="G867" s="497" t="s">
        <v>1436</v>
      </c>
    </row>
    <row r="868" spans="1:7" ht="45" customHeight="1" x14ac:dyDescent="0.3">
      <c r="A868" s="734"/>
      <c r="B868" s="741"/>
      <c r="C868" s="855"/>
      <c r="D868" s="901" t="s">
        <v>918</v>
      </c>
      <c r="E868" s="875"/>
      <c r="F868" s="875"/>
      <c r="G868" s="476" t="s">
        <v>1433</v>
      </c>
    </row>
    <row r="869" spans="1:7" x14ac:dyDescent="0.3">
      <c r="A869" s="734"/>
      <c r="B869" s="741"/>
      <c r="C869" s="855"/>
      <c r="D869" s="215" t="s">
        <v>779</v>
      </c>
      <c r="E869" s="216"/>
      <c r="F869" s="216"/>
      <c r="G869" s="219"/>
    </row>
    <row r="870" spans="1:7" s="214" customFormat="1" ht="33.75" customHeight="1" x14ac:dyDescent="0.3">
      <c r="A870" s="734"/>
      <c r="B870" s="741"/>
      <c r="C870" s="855"/>
      <c r="D870" s="215" t="s">
        <v>618</v>
      </c>
      <c r="E870" s="145">
        <v>2789.63</v>
      </c>
      <c r="F870" s="145">
        <v>2901.22</v>
      </c>
      <c r="G870" s="250"/>
    </row>
    <row r="871" spans="1:7" s="214" customFormat="1" ht="22.5" x14ac:dyDescent="0.3">
      <c r="A871" s="734"/>
      <c r="B871" s="741"/>
      <c r="C871" s="855"/>
      <c r="D871" s="215" t="s">
        <v>781</v>
      </c>
      <c r="E871" s="145" t="s">
        <v>1428</v>
      </c>
      <c r="F871" s="145">
        <v>34.57</v>
      </c>
      <c r="G871" s="497" t="s">
        <v>1429</v>
      </c>
    </row>
    <row r="872" spans="1:7" s="214" customFormat="1" ht="24.75" customHeight="1" x14ac:dyDescent="0.3">
      <c r="A872" s="734"/>
      <c r="B872" s="741"/>
      <c r="C872" s="855"/>
      <c r="D872" s="466" t="s">
        <v>780</v>
      </c>
      <c r="E872" s="483"/>
      <c r="F872" s="483"/>
      <c r="G872" s="250"/>
    </row>
    <row r="873" spans="1:7" s="214" customFormat="1" x14ac:dyDescent="0.3">
      <c r="A873" s="734"/>
      <c r="B873" s="741"/>
      <c r="C873" s="855"/>
      <c r="D873" s="215" t="s">
        <v>618</v>
      </c>
      <c r="E873" s="145">
        <v>3347.56</v>
      </c>
      <c r="F873" s="145">
        <v>3481.46</v>
      </c>
      <c r="G873" s="250"/>
    </row>
    <row r="874" spans="1:7" s="214" customFormat="1" ht="23.25" thickBot="1" x14ac:dyDescent="0.35">
      <c r="A874" s="318"/>
      <c r="B874" s="742"/>
      <c r="C874" s="856"/>
      <c r="D874" s="187" t="s">
        <v>781</v>
      </c>
      <c r="E874" s="148" t="s">
        <v>1434</v>
      </c>
      <c r="F874" s="148">
        <v>41.48</v>
      </c>
      <c r="G874" s="497" t="s">
        <v>1429</v>
      </c>
    </row>
    <row r="875" spans="1:7" ht="32.450000000000003" customHeight="1" thickBot="1" x14ac:dyDescent="0.35">
      <c r="A875" s="736">
        <v>42</v>
      </c>
      <c r="B875" s="916"/>
      <c r="C875" s="913" t="s">
        <v>1090</v>
      </c>
      <c r="D875" s="902" t="s">
        <v>828</v>
      </c>
      <c r="E875" s="903"/>
      <c r="F875" s="903"/>
      <c r="G875" s="722" t="s">
        <v>1074</v>
      </c>
    </row>
    <row r="876" spans="1:7" ht="20.45" customHeight="1" x14ac:dyDescent="0.3">
      <c r="A876" s="737"/>
      <c r="B876" s="917"/>
      <c r="C876" s="914"/>
      <c r="D876" s="893" t="s">
        <v>779</v>
      </c>
      <c r="E876" s="893"/>
      <c r="F876" s="893"/>
      <c r="G876" s="723"/>
    </row>
    <row r="877" spans="1:7" ht="40.9" customHeight="1" x14ac:dyDescent="0.3">
      <c r="A877" s="737"/>
      <c r="B877" s="917"/>
      <c r="C877" s="914"/>
      <c r="D877" s="892" t="s">
        <v>1073</v>
      </c>
      <c r="E877" s="892"/>
      <c r="F877" s="892"/>
      <c r="G877" s="723"/>
    </row>
    <row r="878" spans="1:7" x14ac:dyDescent="0.3">
      <c r="A878" s="737"/>
      <c r="B878" s="917"/>
      <c r="C878" s="914"/>
      <c r="D878" s="162" t="s">
        <v>618</v>
      </c>
      <c r="E878" s="276">
        <v>1807.8</v>
      </c>
      <c r="F878" s="178">
        <v>1180.1099999999999</v>
      </c>
      <c r="G878" s="723"/>
    </row>
    <row r="879" spans="1:7" ht="22.5" x14ac:dyDescent="0.3">
      <c r="A879" s="737"/>
      <c r="B879" s="917"/>
      <c r="C879" s="914"/>
      <c r="D879" s="162" t="s">
        <v>839</v>
      </c>
      <c r="E879" s="178"/>
      <c r="F879" s="178"/>
      <c r="G879" s="723"/>
    </row>
    <row r="880" spans="1:7" ht="37.5" x14ac:dyDescent="0.3">
      <c r="A880" s="737"/>
      <c r="B880" s="917"/>
      <c r="C880" s="914"/>
      <c r="D880" s="169" t="s">
        <v>846</v>
      </c>
      <c r="E880" s="178" t="s">
        <v>791</v>
      </c>
      <c r="F880" s="178" t="s">
        <v>791</v>
      </c>
      <c r="G880" s="723"/>
    </row>
    <row r="881" spans="1:7" x14ac:dyDescent="0.3">
      <c r="A881" s="737"/>
      <c r="B881" s="917"/>
      <c r="C881" s="914"/>
      <c r="D881" s="169" t="s">
        <v>829</v>
      </c>
      <c r="E881" s="178">
        <v>34.130000000000003</v>
      </c>
      <c r="F881" s="178">
        <v>35.5</v>
      </c>
      <c r="G881" s="723"/>
    </row>
    <row r="882" spans="1:7" ht="75" x14ac:dyDescent="0.3">
      <c r="A882" s="737"/>
      <c r="B882" s="917"/>
      <c r="C882" s="914"/>
      <c r="D882" s="169" t="s">
        <v>847</v>
      </c>
      <c r="E882" s="178">
        <v>36.32</v>
      </c>
      <c r="F882" s="178">
        <v>37.76</v>
      </c>
      <c r="G882" s="723"/>
    </row>
    <row r="883" spans="1:7" x14ac:dyDescent="0.3">
      <c r="A883" s="737"/>
      <c r="B883" s="917"/>
      <c r="C883" s="914"/>
      <c r="D883" s="169" t="s">
        <v>840</v>
      </c>
      <c r="E883" s="178" t="s">
        <v>791</v>
      </c>
      <c r="F883" s="178"/>
      <c r="G883" s="723"/>
    </row>
    <row r="884" spans="1:7" x14ac:dyDescent="0.3">
      <c r="A884" s="737"/>
      <c r="B884" s="917"/>
      <c r="C884" s="914"/>
      <c r="D884" s="169" t="s">
        <v>841</v>
      </c>
      <c r="E884" s="276">
        <v>60.2</v>
      </c>
      <c r="F884" s="178">
        <v>62.6</v>
      </c>
      <c r="G884" s="723"/>
    </row>
    <row r="885" spans="1:7" x14ac:dyDescent="0.3">
      <c r="A885" s="737"/>
      <c r="B885" s="917"/>
      <c r="C885" s="914"/>
      <c r="D885" s="169" t="s">
        <v>830</v>
      </c>
      <c r="E885" s="178" t="s">
        <v>791</v>
      </c>
      <c r="F885" s="178" t="s">
        <v>791</v>
      </c>
      <c r="G885" s="723"/>
    </row>
    <row r="886" spans="1:7" x14ac:dyDescent="0.3">
      <c r="A886" s="737"/>
      <c r="B886" s="917"/>
      <c r="C886" s="914"/>
      <c r="D886" s="169" t="s">
        <v>831</v>
      </c>
      <c r="E886" s="178">
        <v>27.86</v>
      </c>
      <c r="F886" s="178">
        <v>27.86</v>
      </c>
      <c r="G886" s="723"/>
    </row>
    <row r="887" spans="1:7" x14ac:dyDescent="0.3">
      <c r="A887" s="737"/>
      <c r="B887" s="917"/>
      <c r="C887" s="914"/>
      <c r="D887" s="169" t="s">
        <v>828</v>
      </c>
      <c r="E887" s="178">
        <v>30.06</v>
      </c>
      <c r="F887" s="178">
        <v>32.07</v>
      </c>
      <c r="G887" s="723"/>
    </row>
    <row r="888" spans="1:7" x14ac:dyDescent="0.3">
      <c r="A888" s="737"/>
      <c r="B888" s="917"/>
      <c r="C888" s="914"/>
      <c r="D888" s="169" t="s">
        <v>832</v>
      </c>
      <c r="E888" s="276">
        <v>43.7</v>
      </c>
      <c r="F888" s="178">
        <v>45.45</v>
      </c>
      <c r="G888" s="723"/>
    </row>
    <row r="889" spans="1:7" x14ac:dyDescent="0.3">
      <c r="A889" s="737"/>
      <c r="B889" s="917"/>
      <c r="C889" s="914"/>
      <c r="D889" s="891" t="s">
        <v>780</v>
      </c>
      <c r="E889" s="891"/>
      <c r="F889" s="891"/>
      <c r="G889" s="723"/>
    </row>
    <row r="890" spans="1:7" x14ac:dyDescent="0.3">
      <c r="A890" s="737"/>
      <c r="B890" s="917"/>
      <c r="C890" s="914"/>
      <c r="D890" s="162" t="s">
        <v>618</v>
      </c>
      <c r="E890" s="178">
        <v>2169.36</v>
      </c>
      <c r="F890" s="178">
        <v>2256.13</v>
      </c>
      <c r="G890" s="723"/>
    </row>
    <row r="891" spans="1:7" ht="22.5" x14ac:dyDescent="0.3">
      <c r="A891" s="737"/>
      <c r="B891" s="917"/>
      <c r="C891" s="914"/>
      <c r="D891" s="162" t="s">
        <v>839</v>
      </c>
      <c r="E891" s="178"/>
      <c r="F891" s="178"/>
      <c r="G891" s="723"/>
    </row>
    <row r="892" spans="1:7" ht="37.5" x14ac:dyDescent="0.3">
      <c r="A892" s="737"/>
      <c r="B892" s="917"/>
      <c r="C892" s="914"/>
      <c r="D892" s="169" t="s">
        <v>846</v>
      </c>
      <c r="E892" s="178" t="s">
        <v>791</v>
      </c>
      <c r="F892" s="178" t="s">
        <v>791</v>
      </c>
      <c r="G892" s="723"/>
    </row>
    <row r="893" spans="1:7" x14ac:dyDescent="0.3">
      <c r="A893" s="737"/>
      <c r="B893" s="917"/>
      <c r="C893" s="914"/>
      <c r="D893" s="169" t="s">
        <v>829</v>
      </c>
      <c r="E893" s="178">
        <v>40.96</v>
      </c>
      <c r="F893" s="178">
        <v>42.6</v>
      </c>
      <c r="G893" s="723"/>
    </row>
    <row r="894" spans="1:7" ht="75" x14ac:dyDescent="0.3">
      <c r="A894" s="737"/>
      <c r="B894" s="917"/>
      <c r="C894" s="914"/>
      <c r="D894" s="169" t="s">
        <v>845</v>
      </c>
      <c r="E894" s="178">
        <v>43.58</v>
      </c>
      <c r="F894" s="178">
        <v>45.31</v>
      </c>
      <c r="G894" s="723"/>
    </row>
    <row r="895" spans="1:7" x14ac:dyDescent="0.3">
      <c r="A895" s="737"/>
      <c r="B895" s="917"/>
      <c r="C895" s="914"/>
      <c r="D895" s="169" t="s">
        <v>842</v>
      </c>
      <c r="E895" s="178" t="s">
        <v>791</v>
      </c>
      <c r="F895" s="178" t="s">
        <v>791</v>
      </c>
      <c r="G895" s="723"/>
    </row>
    <row r="896" spans="1:7" x14ac:dyDescent="0.3">
      <c r="A896" s="737"/>
      <c r="B896" s="917"/>
      <c r="C896" s="914"/>
      <c r="D896" s="169" t="s">
        <v>841</v>
      </c>
      <c r="E896" s="276">
        <v>63.4</v>
      </c>
      <c r="F896" s="178">
        <v>67.64</v>
      </c>
      <c r="G896" s="723"/>
    </row>
    <row r="897" spans="1:7" x14ac:dyDescent="0.3">
      <c r="A897" s="737"/>
      <c r="B897" s="917"/>
      <c r="C897" s="914"/>
      <c r="D897" s="169" t="s">
        <v>830</v>
      </c>
      <c r="E897" s="178" t="s">
        <v>791</v>
      </c>
      <c r="F897" s="178" t="s">
        <v>791</v>
      </c>
      <c r="G897" s="723"/>
    </row>
    <row r="898" spans="1:7" x14ac:dyDescent="0.3">
      <c r="A898" s="737"/>
      <c r="B898" s="917"/>
      <c r="C898" s="914"/>
      <c r="D898" s="169" t="s">
        <v>831</v>
      </c>
      <c r="E898" s="178">
        <v>33.43</v>
      </c>
      <c r="F898" s="178">
        <v>33.43</v>
      </c>
      <c r="G898" s="723"/>
    </row>
    <row r="899" spans="1:7" x14ac:dyDescent="0.3">
      <c r="A899" s="737"/>
      <c r="B899" s="917"/>
      <c r="C899" s="914"/>
      <c r="D899" s="169" t="s">
        <v>828</v>
      </c>
      <c r="E899" s="178">
        <v>36.07</v>
      </c>
      <c r="F899" s="178">
        <v>38.479999999999997</v>
      </c>
      <c r="G899" s="723"/>
    </row>
    <row r="900" spans="1:7" ht="19.5" thickBot="1" x14ac:dyDescent="0.35">
      <c r="A900" s="738"/>
      <c r="B900" s="918"/>
      <c r="C900" s="915"/>
      <c r="D900" s="170" t="s">
        <v>832</v>
      </c>
      <c r="E900" s="179">
        <v>52.44</v>
      </c>
      <c r="F900" s="179">
        <v>54.54</v>
      </c>
      <c r="G900" s="723"/>
    </row>
    <row r="901" spans="1:7" x14ac:dyDescent="0.3">
      <c r="A901" s="907">
        <v>43</v>
      </c>
      <c r="B901" s="897"/>
      <c r="C901" s="894" t="s">
        <v>1091</v>
      </c>
      <c r="D901" s="911" t="s">
        <v>779</v>
      </c>
      <c r="E901" s="912"/>
      <c r="F901" s="912"/>
      <c r="G901" s="723"/>
    </row>
    <row r="902" spans="1:7" ht="35.450000000000003" customHeight="1" x14ac:dyDescent="0.3">
      <c r="A902" s="908"/>
      <c r="B902" s="898"/>
      <c r="C902" s="895"/>
      <c r="D902" s="910" t="s">
        <v>833</v>
      </c>
      <c r="E902" s="892"/>
      <c r="F902" s="892"/>
      <c r="G902" s="723"/>
    </row>
    <row r="903" spans="1:7" x14ac:dyDescent="0.3">
      <c r="A903" s="908"/>
      <c r="B903" s="898"/>
      <c r="C903" s="895"/>
      <c r="D903" s="171" t="s">
        <v>618</v>
      </c>
      <c r="E903" s="178">
        <v>1291.33</v>
      </c>
      <c r="F903" s="178">
        <v>1342.98</v>
      </c>
      <c r="G903" s="723"/>
    </row>
    <row r="904" spans="1:7" ht="22.5" x14ac:dyDescent="0.3">
      <c r="A904" s="908"/>
      <c r="B904" s="898"/>
      <c r="C904" s="895"/>
      <c r="D904" s="171" t="s">
        <v>839</v>
      </c>
      <c r="E904" s="185"/>
      <c r="F904" s="185"/>
      <c r="G904" s="723"/>
    </row>
    <row r="905" spans="1:7" ht="36.6" customHeight="1" x14ac:dyDescent="0.3">
      <c r="A905" s="908"/>
      <c r="B905" s="898"/>
      <c r="C905" s="895"/>
      <c r="D905" s="164" t="s">
        <v>834</v>
      </c>
      <c r="E905" s="178" t="s">
        <v>791</v>
      </c>
      <c r="F905" s="178" t="s">
        <v>791</v>
      </c>
      <c r="G905" s="723"/>
    </row>
    <row r="906" spans="1:7" x14ac:dyDescent="0.3">
      <c r="A906" s="908"/>
      <c r="B906" s="898"/>
      <c r="C906" s="895"/>
      <c r="D906" s="164" t="s">
        <v>844</v>
      </c>
      <c r="E906" s="178">
        <v>28.31</v>
      </c>
      <c r="F906" s="178">
        <v>29.31</v>
      </c>
      <c r="G906" s="723"/>
    </row>
    <row r="907" spans="1:7" x14ac:dyDescent="0.3">
      <c r="A907" s="908"/>
      <c r="B907" s="898"/>
      <c r="C907" s="895"/>
      <c r="D907" s="164" t="s">
        <v>841</v>
      </c>
      <c r="E907" s="276" t="s">
        <v>791</v>
      </c>
      <c r="F907" s="178"/>
      <c r="G907" s="723"/>
    </row>
    <row r="908" spans="1:7" x14ac:dyDescent="0.3">
      <c r="A908" s="908"/>
      <c r="B908" s="898"/>
      <c r="C908" s="895"/>
      <c r="D908" s="164" t="s">
        <v>830</v>
      </c>
      <c r="E908" s="178">
        <v>32.26</v>
      </c>
      <c r="F908" s="178">
        <v>32.26</v>
      </c>
      <c r="G908" s="723"/>
    </row>
    <row r="909" spans="1:7" x14ac:dyDescent="0.3">
      <c r="A909" s="908"/>
      <c r="B909" s="898"/>
      <c r="C909" s="895"/>
      <c r="D909" s="164" t="s">
        <v>828</v>
      </c>
      <c r="E909" s="178">
        <v>30.06</v>
      </c>
      <c r="F909" s="178">
        <v>32.07</v>
      </c>
      <c r="G909" s="723"/>
    </row>
    <row r="910" spans="1:7" x14ac:dyDescent="0.3">
      <c r="A910" s="908"/>
      <c r="B910" s="898"/>
      <c r="C910" s="895"/>
      <c r="D910" s="919" t="s">
        <v>780</v>
      </c>
      <c r="E910" s="920"/>
      <c r="F910" s="920"/>
      <c r="G910" s="723"/>
    </row>
    <row r="911" spans="1:7" x14ac:dyDescent="0.3">
      <c r="A911" s="908"/>
      <c r="B911" s="898"/>
      <c r="C911" s="895"/>
      <c r="D911" s="171" t="s">
        <v>618</v>
      </c>
      <c r="E911" s="178">
        <v>1549.6</v>
      </c>
      <c r="F911" s="178">
        <v>1611.58</v>
      </c>
      <c r="G911" s="723"/>
    </row>
    <row r="912" spans="1:7" ht="22.5" x14ac:dyDescent="0.3">
      <c r="A912" s="908"/>
      <c r="B912" s="898"/>
      <c r="C912" s="895"/>
      <c r="D912" s="171" t="s">
        <v>839</v>
      </c>
      <c r="E912" s="178"/>
      <c r="F912" s="178"/>
      <c r="G912" s="723"/>
    </row>
    <row r="913" spans="1:7" ht="40.15" customHeight="1" x14ac:dyDescent="0.3">
      <c r="A913" s="908"/>
      <c r="B913" s="898"/>
      <c r="C913" s="895"/>
      <c r="D913" s="164" t="s">
        <v>834</v>
      </c>
      <c r="E913" s="178" t="s">
        <v>791</v>
      </c>
      <c r="F913" s="178" t="s">
        <v>791</v>
      </c>
      <c r="G913" s="723"/>
    </row>
    <row r="914" spans="1:7" x14ac:dyDescent="0.3">
      <c r="A914" s="908"/>
      <c r="B914" s="898"/>
      <c r="C914" s="895"/>
      <c r="D914" s="164" t="s">
        <v>844</v>
      </c>
      <c r="E914" s="178">
        <v>33.97</v>
      </c>
      <c r="F914" s="178">
        <v>35.17</v>
      </c>
      <c r="G914" s="723"/>
    </row>
    <row r="915" spans="1:7" x14ac:dyDescent="0.3">
      <c r="A915" s="908"/>
      <c r="B915" s="898"/>
      <c r="C915" s="895"/>
      <c r="D915" s="164" t="s">
        <v>841</v>
      </c>
      <c r="E915" s="276" t="s">
        <v>791</v>
      </c>
      <c r="F915" s="178"/>
      <c r="G915" s="723"/>
    </row>
    <row r="916" spans="1:7" x14ac:dyDescent="0.3">
      <c r="A916" s="908"/>
      <c r="B916" s="898"/>
      <c r="C916" s="895"/>
      <c r="D916" s="164" t="s">
        <v>830</v>
      </c>
      <c r="E916" s="178">
        <v>38.71</v>
      </c>
      <c r="F916" s="178">
        <v>38.71</v>
      </c>
      <c r="G916" s="723"/>
    </row>
    <row r="917" spans="1:7" ht="19.5" thickBot="1" x14ac:dyDescent="0.35">
      <c r="A917" s="909"/>
      <c r="B917" s="899"/>
      <c r="C917" s="896"/>
      <c r="D917" s="165" t="s">
        <v>828</v>
      </c>
      <c r="E917" s="179">
        <v>36.07</v>
      </c>
      <c r="F917" s="179">
        <v>38.479999999999997</v>
      </c>
      <c r="G917" s="723"/>
    </row>
    <row r="918" spans="1:7" x14ac:dyDescent="0.3">
      <c r="A918" s="921">
        <v>44</v>
      </c>
      <c r="B918" s="897"/>
      <c r="C918" s="894" t="s">
        <v>872</v>
      </c>
      <c r="D918" s="911" t="s">
        <v>779</v>
      </c>
      <c r="E918" s="912"/>
      <c r="F918" s="912"/>
      <c r="G918" s="723"/>
    </row>
    <row r="919" spans="1:7" ht="38.450000000000003" customHeight="1" x14ac:dyDescent="0.3">
      <c r="A919" s="922"/>
      <c r="B919" s="898"/>
      <c r="C919" s="895"/>
      <c r="D919" s="910" t="s">
        <v>835</v>
      </c>
      <c r="E919" s="892"/>
      <c r="F919" s="892"/>
      <c r="G919" s="723"/>
    </row>
    <row r="920" spans="1:7" x14ac:dyDescent="0.3">
      <c r="A920" s="922"/>
      <c r="B920" s="898"/>
      <c r="C920" s="895"/>
      <c r="D920" s="171" t="s">
        <v>618</v>
      </c>
      <c r="E920" s="178">
        <v>1606.65</v>
      </c>
      <c r="F920" s="178">
        <v>1670.92</v>
      </c>
      <c r="G920" s="723"/>
    </row>
    <row r="921" spans="1:7" ht="22.5" x14ac:dyDescent="0.3">
      <c r="A921" s="922"/>
      <c r="B921" s="898"/>
      <c r="C921" s="895"/>
      <c r="D921" s="171" t="s">
        <v>839</v>
      </c>
      <c r="E921" s="178"/>
      <c r="F921" s="178"/>
      <c r="G921" s="723"/>
    </row>
    <row r="922" spans="1:7" ht="40.15" customHeight="1" x14ac:dyDescent="0.3">
      <c r="A922" s="922"/>
      <c r="B922" s="898"/>
      <c r="C922" s="895"/>
      <c r="D922" s="164" t="s">
        <v>834</v>
      </c>
      <c r="E922" s="178" t="s">
        <v>791</v>
      </c>
      <c r="F922" s="178" t="s">
        <v>791</v>
      </c>
      <c r="G922" s="723"/>
    </row>
    <row r="923" spans="1:7" x14ac:dyDescent="0.3">
      <c r="A923" s="922"/>
      <c r="B923" s="898"/>
      <c r="C923" s="895"/>
      <c r="D923" s="164" t="s">
        <v>831</v>
      </c>
      <c r="E923" s="178" t="s">
        <v>791</v>
      </c>
      <c r="F923" s="178" t="s">
        <v>791</v>
      </c>
      <c r="G923" s="723"/>
    </row>
    <row r="924" spans="1:7" x14ac:dyDescent="0.3">
      <c r="A924" s="922"/>
      <c r="B924" s="898"/>
      <c r="C924" s="895"/>
      <c r="D924" s="164" t="s">
        <v>828</v>
      </c>
      <c r="E924" s="178">
        <v>30.06</v>
      </c>
      <c r="F924" s="178">
        <v>32.07</v>
      </c>
      <c r="G924" s="723"/>
    </row>
    <row r="925" spans="1:7" ht="37.5" x14ac:dyDescent="0.3">
      <c r="A925" s="922"/>
      <c r="B925" s="898"/>
      <c r="C925" s="895"/>
      <c r="D925" s="176" t="s">
        <v>780</v>
      </c>
      <c r="E925" s="186"/>
      <c r="F925" s="186"/>
      <c r="G925" s="723"/>
    </row>
    <row r="926" spans="1:7" x14ac:dyDescent="0.3">
      <c r="A926" s="922"/>
      <c r="B926" s="898"/>
      <c r="C926" s="895"/>
      <c r="D926" s="171" t="s">
        <v>618</v>
      </c>
      <c r="E926" s="178">
        <v>1927.98</v>
      </c>
      <c r="F926" s="178">
        <v>2005.1</v>
      </c>
      <c r="G926" s="723"/>
    </row>
    <row r="927" spans="1:7" ht="22.5" x14ac:dyDescent="0.3">
      <c r="A927" s="922"/>
      <c r="B927" s="898"/>
      <c r="C927" s="895"/>
      <c r="D927" s="171" t="s">
        <v>839</v>
      </c>
      <c r="E927" s="178"/>
      <c r="F927" s="178"/>
      <c r="G927" s="723"/>
    </row>
    <row r="928" spans="1:7" ht="38.450000000000003" customHeight="1" x14ac:dyDescent="0.3">
      <c r="A928" s="922"/>
      <c r="B928" s="898"/>
      <c r="C928" s="895"/>
      <c r="D928" s="164" t="s">
        <v>834</v>
      </c>
      <c r="E928" s="178" t="s">
        <v>791</v>
      </c>
      <c r="F928" s="178" t="s">
        <v>791</v>
      </c>
      <c r="G928" s="723"/>
    </row>
    <row r="929" spans="1:7" x14ac:dyDescent="0.3">
      <c r="A929" s="922"/>
      <c r="B929" s="898"/>
      <c r="C929" s="895"/>
      <c r="D929" s="164" t="s">
        <v>831</v>
      </c>
      <c r="E929" s="178" t="s">
        <v>791</v>
      </c>
      <c r="F929" s="178" t="s">
        <v>791</v>
      </c>
      <c r="G929" s="723"/>
    </row>
    <row r="930" spans="1:7" ht="19.5" thickBot="1" x14ac:dyDescent="0.35">
      <c r="A930" s="922"/>
      <c r="B930" s="898"/>
      <c r="C930" s="895"/>
      <c r="D930" s="165" t="s">
        <v>828</v>
      </c>
      <c r="E930" s="179">
        <v>36.07</v>
      </c>
      <c r="F930" s="179">
        <v>38.479999999999997</v>
      </c>
      <c r="G930" s="723"/>
    </row>
    <row r="931" spans="1:7" ht="22.15" customHeight="1" x14ac:dyDescent="0.3">
      <c r="A931" s="907">
        <v>45</v>
      </c>
      <c r="B931" s="897"/>
      <c r="C931" s="894" t="s">
        <v>1092</v>
      </c>
      <c r="D931" s="911" t="s">
        <v>779</v>
      </c>
      <c r="E931" s="912"/>
      <c r="F931" s="912"/>
      <c r="G931" s="723"/>
    </row>
    <row r="932" spans="1:7" ht="39.6" customHeight="1" x14ac:dyDescent="0.3">
      <c r="A932" s="908"/>
      <c r="B932" s="898"/>
      <c r="C932" s="895"/>
      <c r="D932" s="910" t="s">
        <v>836</v>
      </c>
      <c r="E932" s="892"/>
      <c r="F932" s="892"/>
      <c r="G932" s="723"/>
    </row>
    <row r="933" spans="1:7" x14ac:dyDescent="0.3">
      <c r="A933" s="908"/>
      <c r="B933" s="898"/>
      <c r="C933" s="895"/>
      <c r="D933" s="171" t="s">
        <v>618</v>
      </c>
      <c r="E933" s="178">
        <v>2653.28</v>
      </c>
      <c r="F933" s="178">
        <v>2759.41</v>
      </c>
      <c r="G933" s="723"/>
    </row>
    <row r="934" spans="1:7" ht="22.5" x14ac:dyDescent="0.3">
      <c r="A934" s="908"/>
      <c r="B934" s="898"/>
      <c r="C934" s="895"/>
      <c r="D934" s="171" t="s">
        <v>839</v>
      </c>
      <c r="E934" s="178"/>
      <c r="F934" s="178"/>
      <c r="G934" s="723"/>
    </row>
    <row r="935" spans="1:7" ht="36" customHeight="1" x14ac:dyDescent="0.3">
      <c r="A935" s="908"/>
      <c r="B935" s="898"/>
      <c r="C935" s="895"/>
      <c r="D935" s="164" t="s">
        <v>834</v>
      </c>
      <c r="E935" s="178">
        <v>35.42</v>
      </c>
      <c r="F935" s="178">
        <v>36.65</v>
      </c>
      <c r="G935" s="723"/>
    </row>
    <row r="936" spans="1:7" x14ac:dyDescent="0.3">
      <c r="A936" s="908"/>
      <c r="B936" s="898"/>
      <c r="C936" s="895"/>
      <c r="D936" s="164" t="s">
        <v>829</v>
      </c>
      <c r="E936" s="178">
        <v>34.130000000000003</v>
      </c>
      <c r="F936" s="178">
        <v>35.5</v>
      </c>
      <c r="G936" s="723"/>
    </row>
    <row r="937" spans="1:7" ht="56.25" x14ac:dyDescent="0.3">
      <c r="A937" s="908"/>
      <c r="B937" s="898"/>
      <c r="C937" s="895"/>
      <c r="D937" s="164" t="s">
        <v>837</v>
      </c>
      <c r="E937" s="178" t="s">
        <v>791</v>
      </c>
      <c r="F937" s="178" t="s">
        <v>791</v>
      </c>
      <c r="G937" s="723"/>
    </row>
    <row r="938" spans="1:7" x14ac:dyDescent="0.3">
      <c r="A938" s="908"/>
      <c r="B938" s="898"/>
      <c r="C938" s="895"/>
      <c r="D938" s="164" t="s">
        <v>842</v>
      </c>
      <c r="E938" s="178" t="s">
        <v>791</v>
      </c>
      <c r="F938" s="178" t="s">
        <v>791</v>
      </c>
      <c r="G938" s="723"/>
    </row>
    <row r="939" spans="1:7" x14ac:dyDescent="0.3">
      <c r="A939" s="908"/>
      <c r="B939" s="898"/>
      <c r="C939" s="895"/>
      <c r="D939" s="164" t="s">
        <v>838</v>
      </c>
      <c r="E939" s="178">
        <v>94.47</v>
      </c>
      <c r="F939" s="178">
        <v>94.47</v>
      </c>
      <c r="G939" s="723"/>
    </row>
    <row r="940" spans="1:7" x14ac:dyDescent="0.3">
      <c r="A940" s="908"/>
      <c r="B940" s="898"/>
      <c r="C940" s="895"/>
      <c r="D940" s="164" t="s">
        <v>831</v>
      </c>
      <c r="E940" s="178">
        <v>27.86</v>
      </c>
      <c r="F940" s="178">
        <v>27.86</v>
      </c>
      <c r="G940" s="723"/>
    </row>
    <row r="941" spans="1:7" ht="19.899999999999999" customHeight="1" x14ac:dyDescent="0.3">
      <c r="A941" s="908"/>
      <c r="B941" s="898"/>
      <c r="C941" s="895"/>
      <c r="D941" s="164" t="s">
        <v>843</v>
      </c>
      <c r="E941" s="178" t="s">
        <v>791</v>
      </c>
      <c r="F941" s="178" t="s">
        <v>791</v>
      </c>
      <c r="G941" s="723"/>
    </row>
    <row r="942" spans="1:7" x14ac:dyDescent="0.3">
      <c r="A942" s="908"/>
      <c r="B942" s="898"/>
      <c r="C942" s="895"/>
      <c r="D942" s="164" t="s">
        <v>830</v>
      </c>
      <c r="E942" s="178">
        <v>32.26</v>
      </c>
      <c r="F942" s="178">
        <v>32.26</v>
      </c>
      <c r="G942" s="723"/>
    </row>
    <row r="943" spans="1:7" x14ac:dyDescent="0.3">
      <c r="A943" s="908"/>
      <c r="B943" s="898"/>
      <c r="C943" s="895"/>
      <c r="D943" s="164" t="s">
        <v>828</v>
      </c>
      <c r="E943" s="178">
        <v>30.06</v>
      </c>
      <c r="F943" s="178">
        <v>32.07</v>
      </c>
      <c r="G943" s="723"/>
    </row>
    <row r="944" spans="1:7" ht="19.5" thickBot="1" x14ac:dyDescent="0.35">
      <c r="A944" s="909"/>
      <c r="B944" s="899"/>
      <c r="C944" s="896"/>
      <c r="D944" s="165" t="s">
        <v>832</v>
      </c>
      <c r="E944" s="183">
        <v>43.7</v>
      </c>
      <c r="F944" s="179">
        <v>45.45</v>
      </c>
      <c r="G944" s="724"/>
    </row>
    <row r="945" spans="2:6" x14ac:dyDescent="0.3">
      <c r="B945" s="138"/>
      <c r="C945" s="175" t="s">
        <v>227</v>
      </c>
      <c r="D945" s="174"/>
      <c r="E945" s="174"/>
      <c r="F945" s="174"/>
    </row>
    <row r="946" spans="2:6" x14ac:dyDescent="0.3">
      <c r="C946" s="139" t="s">
        <v>687</v>
      </c>
    </row>
    <row r="947" spans="2:6" x14ac:dyDescent="0.3">
      <c r="C947" s="140"/>
    </row>
  </sheetData>
  <autoFilter ref="A4:G946"/>
  <customSheetViews>
    <customSheetView guid="{196B7EB9-A98D-4D74-A4E5-5EB1CCA110F2}" scale="70" showAutoFilter="1" state="hidden">
      <pane xSplit="3" ySplit="4" topLeftCell="D260" activePane="bottomRight" state="frozen"/>
      <selection pane="bottomRight" activeCell="N186" sqref="N186"/>
      <pageMargins left="0.7" right="0.7" top="0.75" bottom="0.75" header="0.3" footer="0.3"/>
      <pageSetup paperSize="9" orientation="portrait" r:id="rId1"/>
      <autoFilter ref="A4:G946"/>
    </customSheetView>
    <customSheetView guid="{0F3B9C26-2F86-46A3-8A62-3A362D9BF462}" scale="70" showAutoFilter="1">
      <pane xSplit="3" ySplit="4" topLeftCell="D347" activePane="bottomRight" state="frozen"/>
      <selection pane="bottomRight" activeCell="G344" sqref="G344:N344"/>
      <pageMargins left="0.7" right="0.7" top="0.75" bottom="0.75" header="0.3" footer="0.3"/>
      <pageSetup paperSize="9" orientation="portrait" r:id="rId2"/>
      <autoFilter ref="A4:P946"/>
    </customSheetView>
    <customSheetView guid="{477A7E1F-E20E-45DD-A1F3-50FEC88C40FB}" scale="70" hiddenRows="1">
      <pane xSplit="4" ySplit="4" topLeftCell="E832" activePane="bottomRight" state="frozen"/>
      <selection pane="bottomRight" activeCell="D701" sqref="D701:N701"/>
      <pageMargins left="0.7" right="0.7" top="0.75" bottom="0.75" header="0.3" footer="0.3"/>
      <pageSetup paperSize="9" orientation="portrait" r:id="rId3"/>
    </customSheetView>
    <customSheetView guid="{0EB221EC-6E52-4428-8AD6-BC814CFD3A7C}" scale="70" hiddenRows="1">
      <pane xSplit="4" ySplit="4" topLeftCell="E408" activePane="bottomRight" state="frozen"/>
      <selection pane="bottomRight" activeCell="H418" sqref="H418"/>
      <pageMargins left="0.7" right="0.7" top="0.75" bottom="0.75" header="0.3" footer="0.3"/>
      <pageSetup paperSize="9" orientation="portrait" r:id="rId4"/>
    </customSheetView>
    <customSheetView guid="{63B0F5F1-C927-493D-B7BD-11EF564D3175}" scale="70" hiddenColumns="1">
      <pane xSplit="4" ySplit="4" topLeftCell="F461" activePane="bottomRight" state="frozen"/>
      <selection pane="bottomRight" activeCell="O467" sqref="O467"/>
      <pageMargins left="0.7" right="0.7" top="0.75" bottom="0.75" header="0.3" footer="0.3"/>
      <pageSetup paperSize="9" orientation="portrait" r:id="rId5"/>
    </customSheetView>
    <customSheetView guid="{F0D710D6-4C35-4DC9-8BC8-01CE7EC30DFC}" scale="70" hiddenRows="1" hiddenColumns="1">
      <pane xSplit="5" ySplit="4" topLeftCell="G65" activePane="bottomRight" state="frozen"/>
      <selection pane="bottomRight" activeCell="G80" sqref="G80"/>
      <pageMargins left="0.7" right="0.7" top="0.75" bottom="0.75" header="0.3" footer="0.3"/>
      <pageSetup paperSize="9" orientation="portrait" r:id="rId6"/>
    </customSheetView>
    <customSheetView guid="{7B07FBF9-A2DE-441E-B747-9FA4CE3BC845}" scale="70" hiddenRows="1">
      <pane xSplit="4" ySplit="4" topLeftCell="E577" activePane="bottomRight" state="frozen"/>
      <selection pane="bottomRight" activeCell="R584" sqref="R584"/>
      <pageMargins left="0.7" right="0.7" top="0.75" bottom="0.75" header="0.3" footer="0.3"/>
      <pageSetup paperSize="9" orientation="portrait" r:id="rId7"/>
    </customSheetView>
    <customSheetView guid="{6D2F914C-6E0A-4215-81D6-BBFC34B35A80}" scale="70" hiddenRows="1">
      <pane xSplit="4" ySplit="4" topLeftCell="E185" activePane="bottomRight" state="frozen"/>
      <selection pane="bottomRight" activeCell="O534" sqref="O534"/>
      <pageMargins left="0.7" right="0.7" top="0.75" bottom="0.75" header="0.3" footer="0.3"/>
      <pageSetup paperSize="9" orientation="portrait" r:id="rId8"/>
    </customSheetView>
    <customSheetView guid="{B46757BA-EB9D-4774-9772-52BDA75C498C}" scale="70" showAutoFilter="1">
      <pane xSplit="4" ySplit="4" topLeftCell="E5" activePane="bottomRight" state="frozen"/>
      <selection pane="bottomRight" activeCell="O279" sqref="O279"/>
      <pageMargins left="0.7" right="0.7" top="0.75" bottom="0.75" header="0.3" footer="0.3"/>
      <pageSetup paperSize="9" orientation="portrait" r:id="rId9"/>
      <autoFilter ref="A4:P942"/>
    </customSheetView>
    <customSheetView guid="{D61DCD62-77F7-48D4-8196-D6CBDCD087B4}" scale="70" showAutoFilter="1">
      <pane xSplit="4" ySplit="4" topLeftCell="F668" activePane="bottomRight" state="frozen"/>
      <selection pane="bottomRight" activeCell="R759" sqref="R759"/>
      <pageMargins left="0.7" right="0.7" top="0.75" bottom="0.75" header="0.3" footer="0.3"/>
      <pageSetup paperSize="9" orientation="portrait" r:id="rId10"/>
      <autoFilter ref="A5:O918"/>
    </customSheetView>
    <customSheetView guid="{6308F87B-0360-487C-A02D-2C832B5EB6F5}" showPageBreaks="1" fitToPage="1" hiddenColumns="1">
      <pane xSplit="4" ySplit="4" topLeftCell="F336" activePane="bottomRight" state="frozen"/>
      <selection pane="bottomRight" activeCell="G339" sqref="G339:I339"/>
      <pageMargins left="0" right="0" top="0" bottom="0" header="0" footer="0"/>
      <pageSetup paperSize="9" scale="10" orientation="portrait" r:id="rId11"/>
    </customSheetView>
  </customSheetViews>
  <mergeCells count="360">
    <mergeCell ref="B634:B640"/>
    <mergeCell ref="A568:A573"/>
    <mergeCell ref="A581:A609"/>
    <mergeCell ref="C627:C633"/>
    <mergeCell ref="A503:A523"/>
    <mergeCell ref="C524:C542"/>
    <mergeCell ref="A524:A542"/>
    <mergeCell ref="A543:A545"/>
    <mergeCell ref="B524:B542"/>
    <mergeCell ref="A574:A580"/>
    <mergeCell ref="B574:B580"/>
    <mergeCell ref="C574:C580"/>
    <mergeCell ref="C559:C567"/>
    <mergeCell ref="B546:B567"/>
    <mergeCell ref="A546:A567"/>
    <mergeCell ref="B581:B609"/>
    <mergeCell ref="C415:C427"/>
    <mergeCell ref="B415:B427"/>
    <mergeCell ref="A415:A427"/>
    <mergeCell ref="A484:A502"/>
    <mergeCell ref="C499:C502"/>
    <mergeCell ref="B484:B502"/>
    <mergeCell ref="A459:A483"/>
    <mergeCell ref="A440:A458"/>
    <mergeCell ref="C459:C465"/>
    <mergeCell ref="C466:C474"/>
    <mergeCell ref="C475:C483"/>
    <mergeCell ref="C750:C756"/>
    <mergeCell ref="A789:A803"/>
    <mergeCell ref="A52:A204"/>
    <mergeCell ref="B52:B204"/>
    <mergeCell ref="C209:C243"/>
    <mergeCell ref="A209:A243"/>
    <mergeCell ref="A244:A375"/>
    <mergeCell ref="C244:C375"/>
    <mergeCell ref="B244:B375"/>
    <mergeCell ref="A376:A388"/>
    <mergeCell ref="A627:A633"/>
    <mergeCell ref="A648:A668"/>
    <mergeCell ref="A620:A626"/>
    <mergeCell ref="A610:A619"/>
    <mergeCell ref="A634:A640"/>
    <mergeCell ref="B620:B626"/>
    <mergeCell ref="B610:B619"/>
    <mergeCell ref="A702:A719"/>
    <mergeCell ref="A743:A749"/>
    <mergeCell ref="B543:B545"/>
    <mergeCell ref="B389:B400"/>
    <mergeCell ref="A389:A400"/>
    <mergeCell ref="C389:C400"/>
    <mergeCell ref="C620:C626"/>
    <mergeCell ref="A757:A788"/>
    <mergeCell ref="A641:A647"/>
    <mergeCell ref="C757:C781"/>
    <mergeCell ref="B684:B690"/>
    <mergeCell ref="A720:A742"/>
    <mergeCell ref="B720:B742"/>
    <mergeCell ref="A804:A845"/>
    <mergeCell ref="B702:B719"/>
    <mergeCell ref="C691:C701"/>
    <mergeCell ref="C702:C708"/>
    <mergeCell ref="A750:A756"/>
    <mergeCell ref="B750:B756"/>
    <mergeCell ref="B743:B749"/>
    <mergeCell ref="C743:C749"/>
    <mergeCell ref="A680:A683"/>
    <mergeCell ref="A669:A679"/>
    <mergeCell ref="C720:C742"/>
    <mergeCell ref="B691:B701"/>
    <mergeCell ref="C818:C831"/>
    <mergeCell ref="C669:C679"/>
    <mergeCell ref="C680:C683"/>
    <mergeCell ref="B680:B683"/>
    <mergeCell ref="B757:B788"/>
    <mergeCell ref="C684:C690"/>
    <mergeCell ref="B641:B647"/>
    <mergeCell ref="C641:C647"/>
    <mergeCell ref="B627:B633"/>
    <mergeCell ref="A684:A690"/>
    <mergeCell ref="A691:A701"/>
    <mergeCell ref="C709:C719"/>
    <mergeCell ref="B669:B679"/>
    <mergeCell ref="D716:F716"/>
    <mergeCell ref="D680:F680"/>
    <mergeCell ref="C634:C640"/>
    <mergeCell ref="D713:F713"/>
    <mergeCell ref="D709:F709"/>
    <mergeCell ref="D697:F697"/>
    <mergeCell ref="D688:F688"/>
    <mergeCell ref="D702:F702"/>
    <mergeCell ref="D706:F706"/>
    <mergeCell ref="D650:F650"/>
    <mergeCell ref="D684:F684"/>
    <mergeCell ref="D631:F631"/>
    <mergeCell ref="D656:F656"/>
    <mergeCell ref="D649:F649"/>
    <mergeCell ref="D648:F648"/>
    <mergeCell ref="D641:F641"/>
    <mergeCell ref="D645:F645"/>
    <mergeCell ref="A931:A944"/>
    <mergeCell ref="D932:F932"/>
    <mergeCell ref="D931:F931"/>
    <mergeCell ref="D919:F919"/>
    <mergeCell ref="D918:F918"/>
    <mergeCell ref="B804:B845"/>
    <mergeCell ref="C875:C900"/>
    <mergeCell ref="B875:B900"/>
    <mergeCell ref="A875:A900"/>
    <mergeCell ref="D910:F910"/>
    <mergeCell ref="D901:F901"/>
    <mergeCell ref="D902:F902"/>
    <mergeCell ref="C918:C930"/>
    <mergeCell ref="B918:B930"/>
    <mergeCell ref="A918:A930"/>
    <mergeCell ref="D805:F805"/>
    <mergeCell ref="D808:F808"/>
    <mergeCell ref="A846:A873"/>
    <mergeCell ref="C901:C917"/>
    <mergeCell ref="C839:C845"/>
    <mergeCell ref="B901:B917"/>
    <mergeCell ref="A901:A917"/>
    <mergeCell ref="B846:B874"/>
    <mergeCell ref="D825:F825"/>
    <mergeCell ref="D889:F889"/>
    <mergeCell ref="D877:F877"/>
    <mergeCell ref="D876:F876"/>
    <mergeCell ref="C782:C788"/>
    <mergeCell ref="B789:B803"/>
    <mergeCell ref="C931:C944"/>
    <mergeCell ref="B931:B944"/>
    <mergeCell ref="D782:F782"/>
    <mergeCell ref="D783:F783"/>
    <mergeCell ref="D786:F786"/>
    <mergeCell ref="C789:C803"/>
    <mergeCell ref="C804:C810"/>
    <mergeCell ref="D811:F811"/>
    <mergeCell ref="D868:F868"/>
    <mergeCell ref="D818:F818"/>
    <mergeCell ref="D853:F853"/>
    <mergeCell ref="C832:C838"/>
    <mergeCell ref="D875:F875"/>
    <mergeCell ref="C811:C817"/>
    <mergeCell ref="C846:C874"/>
    <mergeCell ref="D804:F804"/>
    <mergeCell ref="D846:F846"/>
    <mergeCell ref="D757:F757"/>
    <mergeCell ref="D758:F758"/>
    <mergeCell ref="D743:F743"/>
    <mergeCell ref="D770:F770"/>
    <mergeCell ref="D428:F428"/>
    <mergeCell ref="D431:F431"/>
    <mergeCell ref="D594:F594"/>
    <mergeCell ref="D607:F607"/>
    <mergeCell ref="D597:F597"/>
    <mergeCell ref="D603:F603"/>
    <mergeCell ref="D440:F440"/>
    <mergeCell ref="D590:F590"/>
    <mergeCell ref="D546:F546"/>
    <mergeCell ref="D624:F624"/>
    <mergeCell ref="D627:F627"/>
    <mergeCell ref="D547:F547"/>
    <mergeCell ref="D634:F634"/>
    <mergeCell ref="D638:F638"/>
    <mergeCell ref="D553:F553"/>
    <mergeCell ref="D610:F610"/>
    <mergeCell ref="D578:F578"/>
    <mergeCell ref="D568:F568"/>
    <mergeCell ref="D560:F560"/>
    <mergeCell ref="D564:F564"/>
    <mergeCell ref="D415:F415"/>
    <mergeCell ref="D720:F720"/>
    <mergeCell ref="D721:F721"/>
    <mergeCell ref="D722:F722"/>
    <mergeCell ref="D729:F729"/>
    <mergeCell ref="D736:F736"/>
    <mergeCell ref="D737:F737"/>
    <mergeCell ref="C543:C545"/>
    <mergeCell ref="D466:F466"/>
    <mergeCell ref="D467:F467"/>
    <mergeCell ref="D443:F443"/>
    <mergeCell ref="D494:F494"/>
    <mergeCell ref="D517:F517"/>
    <mergeCell ref="D485:F485"/>
    <mergeCell ref="D475:F475"/>
    <mergeCell ref="D503:F503"/>
    <mergeCell ref="C590:C609"/>
    <mergeCell ref="C546:C558"/>
    <mergeCell ref="C510:C516"/>
    <mergeCell ref="C517:C523"/>
    <mergeCell ref="D574:F574"/>
    <mergeCell ref="C568:C573"/>
    <mergeCell ref="C581:C589"/>
    <mergeCell ref="A34:A39"/>
    <mergeCell ref="A43:A51"/>
    <mergeCell ref="B408:B414"/>
    <mergeCell ref="A408:A414"/>
    <mergeCell ref="B428:B439"/>
    <mergeCell ref="A428:A439"/>
    <mergeCell ref="D217:F217"/>
    <mergeCell ref="D220:F220"/>
    <mergeCell ref="D223:F223"/>
    <mergeCell ref="D224:F224"/>
    <mergeCell ref="D277:F277"/>
    <mergeCell ref="D281:F281"/>
    <mergeCell ref="D141:F141"/>
    <mergeCell ref="D380:F380"/>
    <mergeCell ref="B401:B407"/>
    <mergeCell ref="A401:A407"/>
    <mergeCell ref="D356:F356"/>
    <mergeCell ref="D401:F401"/>
    <mergeCell ref="D405:F405"/>
    <mergeCell ref="D386:F386"/>
    <mergeCell ref="D408:F408"/>
    <mergeCell ref="D376:F376"/>
    <mergeCell ref="A40:A42"/>
    <mergeCell ref="D383:F383"/>
    <mergeCell ref="B2:D2"/>
    <mergeCell ref="C648:C668"/>
    <mergeCell ref="B28:B33"/>
    <mergeCell ref="B43:B51"/>
    <mergeCell ref="B209:B243"/>
    <mergeCell ref="B568:B573"/>
    <mergeCell ref="D662:F662"/>
    <mergeCell ref="D663:F663"/>
    <mergeCell ref="D612:F612"/>
    <mergeCell ref="D616:F616"/>
    <mergeCell ref="D618:F618"/>
    <mergeCell ref="C43:C51"/>
    <mergeCell ref="D130:F130"/>
    <mergeCell ref="D131:F131"/>
    <mergeCell ref="D137:F137"/>
    <mergeCell ref="B648:B668"/>
    <mergeCell ref="D138:F138"/>
    <mergeCell ref="D227:F227"/>
    <mergeCell ref="D316:F316"/>
    <mergeCell ref="D6:F6"/>
    <mergeCell ref="C610:C619"/>
    <mergeCell ref="D412:F412"/>
    <mergeCell ref="C408:C414"/>
    <mergeCell ref="D409:F409"/>
    <mergeCell ref="G263:G269"/>
    <mergeCell ref="D257:F257"/>
    <mergeCell ref="D260:F260"/>
    <mergeCell ref="G256:G262"/>
    <mergeCell ref="D263:F263"/>
    <mergeCell ref="D264:F264"/>
    <mergeCell ref="D369:F369"/>
    <mergeCell ref="D256:F256"/>
    <mergeCell ref="D337:F337"/>
    <mergeCell ref="E343:F343"/>
    <mergeCell ref="D325:F325"/>
    <mergeCell ref="D328:F328"/>
    <mergeCell ref="D331:F331"/>
    <mergeCell ref="D348:F348"/>
    <mergeCell ref="D359:F359"/>
    <mergeCell ref="D295:F295"/>
    <mergeCell ref="D284:F284"/>
    <mergeCell ref="D288:F288"/>
    <mergeCell ref="D349:F349"/>
    <mergeCell ref="D352:F352"/>
    <mergeCell ref="D267:F267"/>
    <mergeCell ref="D270:F270"/>
    <mergeCell ref="D324:F324"/>
    <mergeCell ref="D323:F323"/>
    <mergeCell ref="G428:G433"/>
    <mergeCell ref="C434:C439"/>
    <mergeCell ref="G434:G439"/>
    <mergeCell ref="D434:F434"/>
    <mergeCell ref="D437:F437"/>
    <mergeCell ref="G52:G57"/>
    <mergeCell ref="G244:G249"/>
    <mergeCell ref="D250:F250"/>
    <mergeCell ref="D253:F253"/>
    <mergeCell ref="G250:G255"/>
    <mergeCell ref="D112:F112"/>
    <mergeCell ref="D127:F127"/>
    <mergeCell ref="D230:F230"/>
    <mergeCell ref="D193:F193"/>
    <mergeCell ref="D216:F216"/>
    <mergeCell ref="D197:F197"/>
    <mergeCell ref="D201:F201"/>
    <mergeCell ref="D231:F231"/>
    <mergeCell ref="D65:F65"/>
    <mergeCell ref="D68:F68"/>
    <mergeCell ref="D93:F93"/>
    <mergeCell ref="D55:F55"/>
    <mergeCell ref="D96:F96"/>
    <mergeCell ref="D97:F97"/>
    <mergeCell ref="D320:F320"/>
    <mergeCell ref="D338:F338"/>
    <mergeCell ref="D271:F271"/>
    <mergeCell ref="D274:F274"/>
    <mergeCell ref="D499:F499"/>
    <mergeCell ref="G376:G382"/>
    <mergeCell ref="C376:C388"/>
    <mergeCell ref="B376:B388"/>
    <mergeCell ref="D377:F377"/>
    <mergeCell ref="G383:G388"/>
    <mergeCell ref="C401:C407"/>
    <mergeCell ref="D391:F391"/>
    <mergeCell ref="D394:F394"/>
    <mergeCell ref="D484:F484"/>
    <mergeCell ref="D390:F390"/>
    <mergeCell ref="D397:F397"/>
    <mergeCell ref="D398:F398"/>
    <mergeCell ref="D448:F448"/>
    <mergeCell ref="D463:F463"/>
    <mergeCell ref="D459:F459"/>
    <mergeCell ref="G408:G414"/>
    <mergeCell ref="D460:F460"/>
    <mergeCell ref="D422:F422"/>
    <mergeCell ref="C428:C433"/>
    <mergeCell ref="D9:F9"/>
    <mergeCell ref="D90:F90"/>
    <mergeCell ref="D210:F210"/>
    <mergeCell ref="C34:C42"/>
    <mergeCell ref="D52:F52"/>
    <mergeCell ref="D37:F37"/>
    <mergeCell ref="D34:F34"/>
    <mergeCell ref="B34:B42"/>
    <mergeCell ref="B503:B523"/>
    <mergeCell ref="D510:F510"/>
    <mergeCell ref="D389:F389"/>
    <mergeCell ref="C52:C204"/>
    <mergeCell ref="B459:B483"/>
    <mergeCell ref="D471:F471"/>
    <mergeCell ref="D144:F144"/>
    <mergeCell ref="D205:F205"/>
    <mergeCell ref="D370:F370"/>
    <mergeCell ref="D355:F355"/>
    <mergeCell ref="C484:C498"/>
    <mergeCell ref="C503:C509"/>
    <mergeCell ref="B440:B458"/>
    <mergeCell ref="C440:C452"/>
    <mergeCell ref="C453:C458"/>
    <mergeCell ref="D317:F317"/>
    <mergeCell ref="G875:G944"/>
    <mergeCell ref="G782:G788"/>
    <mergeCell ref="G757:G781"/>
    <mergeCell ref="G720:G742"/>
    <mergeCell ref="G610:G619"/>
    <mergeCell ref="C6:C27"/>
    <mergeCell ref="C28:C33"/>
    <mergeCell ref="A28:A33"/>
    <mergeCell ref="B6:B27"/>
    <mergeCell ref="A6:A27"/>
    <mergeCell ref="D373:F373"/>
    <mergeCell ref="D362:F362"/>
    <mergeCell ref="D363:F363"/>
    <mergeCell ref="D366:F366"/>
    <mergeCell ref="D145:F145"/>
    <mergeCell ref="D155:F155"/>
    <mergeCell ref="D165:F165"/>
    <mergeCell ref="D172:F172"/>
    <mergeCell ref="D179:F179"/>
    <mergeCell ref="D334:F334"/>
    <mergeCell ref="D234:F234"/>
    <mergeCell ref="D237:F237"/>
    <mergeCell ref="D238:F238"/>
    <mergeCell ref="D291:F291"/>
  </mergeCell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Тарифы 2020</vt:lpstr>
      <vt:lpstr>тэ+кв</vt:lpstr>
      <vt:lpstr>комб.в</vt:lpstr>
      <vt:lpstr>ГВС</vt:lpstr>
      <vt:lpstr>'Тарифы 2020'!Область_печати</vt:lpstr>
    </vt:vector>
  </TitlesOfParts>
  <Company>rek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titarenko</dc:creator>
  <cp:lastModifiedBy>Колесникова Алла Викторовна</cp:lastModifiedBy>
  <cp:lastPrinted>2020-07-07T14:27:35Z</cp:lastPrinted>
  <dcterms:created xsi:type="dcterms:W3CDTF">2014-01-27T06:33:25Z</dcterms:created>
  <dcterms:modified xsi:type="dcterms:W3CDTF">2020-07-07T14:28:45Z</dcterms:modified>
</cp:coreProperties>
</file>